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165" windowHeight="8820" activeTab="0"/>
  </bookViews>
  <sheets>
    <sheet name="BOM Report" sheetId="1" r:id="rId1"/>
  </sheets>
  <definedNames/>
  <calcPr fullCalcOnLoad="1"/>
</workbook>
</file>

<file path=xl/sharedStrings.xml><?xml version="1.0" encoding="utf-8"?>
<sst xmlns="http://schemas.openxmlformats.org/spreadsheetml/2006/main" count="194" uniqueCount="171">
  <si>
    <t>Approved</t>
  </si>
  <si>
    <t>Notes</t>
  </si>
  <si>
    <t>Creation Date:</t>
  </si>
  <si>
    <t xml:space="preserve"> </t>
  </si>
  <si>
    <t>Variant:</t>
  </si>
  <si>
    <t>Project:</t>
  </si>
  <si>
    <t>Bill of Materials</t>
  </si>
  <si>
    <t>Legend:</t>
  </si>
  <si>
    <t>FN - Farnell</t>
  </si>
  <si>
    <t>DK - Digikey</t>
  </si>
  <si>
    <t>EB - Ebay</t>
  </si>
  <si>
    <t>mcHF_ui.PrjPCB</t>
  </si>
  <si>
    <t>mcHF QRP Transceiver UI board</t>
  </si>
  <si>
    <t>Comment</t>
  </si>
  <si>
    <t>0</t>
  </si>
  <si>
    <t>1K</t>
  </si>
  <si>
    <t>1nF</t>
  </si>
  <si>
    <t>2.2K</t>
  </si>
  <si>
    <t>2.2uF</t>
  </si>
  <si>
    <t>4.7K</t>
  </si>
  <si>
    <t>16Mhz</t>
  </si>
  <si>
    <t>20pF</t>
  </si>
  <si>
    <t>24LC01B</t>
  </si>
  <si>
    <t>47K</t>
  </si>
  <si>
    <t>47nF</t>
  </si>
  <si>
    <t>74HC4066</t>
  </si>
  <si>
    <t>100nF</t>
  </si>
  <si>
    <t>470nF</t>
  </si>
  <si>
    <t>ALPS-EC12E2420404</t>
  </si>
  <si>
    <t>FOX924B-16.000</t>
  </si>
  <si>
    <t>GREEN</t>
  </si>
  <si>
    <t>KF33BDT-TR</t>
  </si>
  <si>
    <t>Line In</t>
  </si>
  <si>
    <t>Line Out</t>
  </si>
  <si>
    <t>LM386M-1</t>
  </si>
  <si>
    <t>Mic</t>
  </si>
  <si>
    <t>NDS356AP</t>
  </si>
  <si>
    <t>Phones</t>
  </si>
  <si>
    <t>RED</t>
  </si>
  <si>
    <t>WM8731</t>
  </si>
  <si>
    <t>Order</t>
  </si>
  <si>
    <t>FN 933-3681</t>
  </si>
  <si>
    <t>FN 157-6459</t>
  </si>
  <si>
    <t>FN 185-6408</t>
  </si>
  <si>
    <t>FN 145-7406</t>
  </si>
  <si>
    <t>FN 207-8984</t>
  </si>
  <si>
    <t>FN 188-7289</t>
  </si>
  <si>
    <t>FN 184-5751</t>
  </si>
  <si>
    <t>FN 207-8986</t>
  </si>
  <si>
    <t>FN 200-8383</t>
  </si>
  <si>
    <t>FN 206-6896</t>
  </si>
  <si>
    <t>FN 933-2421</t>
  </si>
  <si>
    <t>FN 233-3009</t>
  </si>
  <si>
    <t>FN 971-3808</t>
  </si>
  <si>
    <t>FN 233-2762</t>
  </si>
  <si>
    <t>FN 129-6559</t>
  </si>
  <si>
    <t>FN 173-8942</t>
  </si>
  <si>
    <t>FN 146-9929</t>
  </si>
  <si>
    <t>FN 152-0303</t>
  </si>
  <si>
    <t>FN 120-1330</t>
  </si>
  <si>
    <t>FN 933-2375</t>
  </si>
  <si>
    <t>FN 174-0673</t>
  </si>
  <si>
    <t>FN 187-0672</t>
  </si>
  <si>
    <t>FN 225-4321</t>
  </si>
  <si>
    <t>FN 232-0847</t>
  </si>
  <si>
    <t>FN 933-3460</t>
  </si>
  <si>
    <t>FN 152-0812</t>
  </si>
  <si>
    <t>EB 290913735944</t>
  </si>
  <si>
    <t>NA</t>
  </si>
  <si>
    <t>FN 206-3959</t>
  </si>
  <si>
    <t>FN 211-2096</t>
  </si>
  <si>
    <t>EB 290947876334</t>
  </si>
  <si>
    <t>hotmcu.com</t>
  </si>
  <si>
    <t>FN 146-7756</t>
  </si>
  <si>
    <t>FN 126-7376</t>
  </si>
  <si>
    <t>FN 948-8324</t>
  </si>
  <si>
    <t>FN 984-6409</t>
  </si>
  <si>
    <t>FN 121-7016</t>
  </si>
  <si>
    <t>FN 211-2100</t>
  </si>
  <si>
    <t>FN 168-3898</t>
  </si>
  <si>
    <t>FN 206-4367</t>
  </si>
  <si>
    <t>FN 211-2367</t>
  </si>
  <si>
    <t>FN 117-7883</t>
  </si>
  <si>
    <t>FN 177-6264</t>
  </si>
  <si>
    <t>Designator</t>
  </si>
  <si>
    <t>R30, R31, R32, R33, R34, R35, R43, R44</t>
  </si>
  <si>
    <t>R3, R40</t>
  </si>
  <si>
    <t>C1, C2, C3, C4, C36, C37, C38, C40, C67, C68, C69, C70, C71, C72, C73, C74</t>
  </si>
  <si>
    <t>C5, C6, C9, C18, C19, C20, C29, C30, C81, C82, C83</t>
  </si>
  <si>
    <t>R4a, R4b</t>
  </si>
  <si>
    <t>R2</t>
  </si>
  <si>
    <t>C91, C92</t>
  </si>
  <si>
    <t>R35a, R45, R46</t>
  </si>
  <si>
    <t>R6, R7, R9, R10, R11, R12, R13, R14, R15, R38</t>
  </si>
  <si>
    <t>RFC1, RFC2, RFC3</t>
  </si>
  <si>
    <t>R4</t>
  </si>
  <si>
    <t>Y1</t>
  </si>
  <si>
    <t>C93, C94</t>
  </si>
  <si>
    <t>U7</t>
  </si>
  <si>
    <t>R41</t>
  </si>
  <si>
    <t>R1</t>
  </si>
  <si>
    <t>C35, C50, C51, C52, C53, C54, C55, C56, C57, C58, C59, C60, C61, C62, C63, C64, C65, C66</t>
  </si>
  <si>
    <t>U3, U3a</t>
  </si>
  <si>
    <t>R16, R17, R18, R19, R20, R21, R22</t>
  </si>
  <si>
    <t>C10, C11, C14, C15, C23, C24, C24a, C33, C80, C84, C85, C86, C87, C88, C89, C90, C95, C99</t>
  </si>
  <si>
    <t>C74a</t>
  </si>
  <si>
    <t>C32, C32a, C34, C96</t>
  </si>
  <si>
    <t>C7, C7a, C8, C8a, C26, C31</t>
  </si>
  <si>
    <t>R8, R36, R37</t>
  </si>
  <si>
    <t>E1, E2, E3, E4</t>
  </si>
  <si>
    <t>P6</t>
  </si>
  <si>
    <t>U5</t>
  </si>
  <si>
    <t>LD1</t>
  </si>
  <si>
    <t>P1</t>
  </si>
  <si>
    <t>LCD1</t>
  </si>
  <si>
    <t>U6</t>
  </si>
  <si>
    <t>J2</t>
  </si>
  <si>
    <t>J1</t>
  </si>
  <si>
    <t>U2</t>
  </si>
  <si>
    <t>J3</t>
  </si>
  <si>
    <t>Q1</t>
  </si>
  <si>
    <t>J4</t>
  </si>
  <si>
    <t>LD2</t>
  </si>
  <si>
    <t>P8</t>
  </si>
  <si>
    <t>P7</t>
  </si>
  <si>
    <t>U4</t>
  </si>
  <si>
    <t>J11</t>
  </si>
  <si>
    <t>J10</t>
  </si>
  <si>
    <t>U1</t>
  </si>
  <si>
    <t>Quantity</t>
  </si>
  <si>
    <t>220pF</t>
  </si>
  <si>
    <t>220R</t>
  </si>
  <si>
    <t>SMD</t>
  </si>
  <si>
    <t>0805</t>
  </si>
  <si>
    <t>1206</t>
  </si>
  <si>
    <t>100uF 16V</t>
  </si>
  <si>
    <t>220uF 16V</t>
  </si>
  <si>
    <t>FN 233-2795</t>
  </si>
  <si>
    <t>FN 933-2804</t>
  </si>
  <si>
    <t>R42, R47, R48</t>
  </si>
  <si>
    <t>C21, C27, C28</t>
  </si>
  <si>
    <t>4.7uH (180mA)</t>
  </si>
  <si>
    <t>4.7R</t>
  </si>
  <si>
    <t>10R</t>
  </si>
  <si>
    <t>47R</t>
  </si>
  <si>
    <t>100R</t>
  </si>
  <si>
    <t>680R</t>
  </si>
  <si>
    <t>2.2R</t>
  </si>
  <si>
    <t>C12, C13, C16, C17, C22, C25, C39, C97, C98</t>
  </si>
  <si>
    <t>BUTTON</t>
  </si>
  <si>
    <t>S1, S2, S3, S4, S5, S6, S7, S8, S9, S10, S11, S12, S13, S14, S15, S16, S17</t>
  </si>
  <si>
    <t>Speaker 8R, 4W</t>
  </si>
  <si>
    <t>Service 4pin female</t>
  </si>
  <si>
    <t>DFU Mode 2pin male</t>
  </si>
  <si>
    <t>Usb Dfu (miniUSB)</t>
  </si>
  <si>
    <t>Usb Host (USB)</t>
  </si>
  <si>
    <t>Header 30pin female</t>
  </si>
  <si>
    <t>0806</t>
  </si>
  <si>
    <t>A</t>
  </si>
  <si>
    <t>10uF 16V</t>
  </si>
  <si>
    <t>6.3mm</t>
  </si>
  <si>
    <t>LQFP100</t>
  </si>
  <si>
    <t>STM32F40x-VG</t>
  </si>
  <si>
    <t>SSOP28</t>
  </si>
  <si>
    <t>SO8</t>
  </si>
  <si>
    <t>SO16</t>
  </si>
  <si>
    <t>1uF 16V</t>
  </si>
  <si>
    <t>HY28B</t>
  </si>
  <si>
    <t>http://www.qsl.net/yt2fsg/</t>
  </si>
  <si>
    <t>V 0.4</t>
  </si>
  <si>
    <t>19.04.2016.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</si>
</sst>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-409]dddd\,\ mmmm\ dd\,\ yyyy"/>
    <numFmt numFmtId="187" formatCode="&quot;$&quot;#,##0.00;[Red]&quot;$&quot;#,##0.00"/>
    <numFmt numFmtId="188" formatCode="[$$-409]#,##0.00;[Red][$$-409]#,##0.00"/>
    <numFmt numFmtId="189" formatCode="&quot;$&quot;* #,##0;&quot;$&quot;* \(#,##0;"/>
    <numFmt numFmtId="190" formatCode="&quot;$&quot;* #,##0;&quot;$&quot;* \(#,##0\);"/>
    <numFmt numFmtId="191" formatCode="m/d/yyyy;;"/>
    <numFmt numFmtId="192" formatCode="[$-C09]dddd\,\ d\ mmmm\ yyyy"/>
    <numFmt numFmtId="193" formatCode="[$-C09]dd\-mmmm\-yyyy;@"/>
    <numFmt numFmtId="194" formatCode="[$-C09]dd\-mmm\-yy;@"/>
    <numFmt numFmtId="195" formatCode="[$-409]h:mm:ss\ AM/PM"/>
    <numFmt numFmtId="196" formatCode="[$-409]h:mm:ss\ AM/PM;@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dashed"/>
      <top>
        <color indexed="63"/>
      </top>
      <bottom>
        <color indexed="63"/>
      </bottom>
    </border>
    <border>
      <left style="dashed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/>
      <right style="dashed"/>
      <top style="thin"/>
      <bottom>
        <color indexed="63"/>
      </bottom>
    </border>
    <border>
      <left style="dashed"/>
      <right/>
      <top style="thin"/>
      <bottom>
        <color indexed="63"/>
      </bottom>
    </border>
    <border>
      <left/>
      <right style="dashed"/>
      <top>
        <color indexed="63"/>
      </top>
      <bottom style="thin"/>
    </border>
    <border>
      <left style="dashed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33" borderId="12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6" fillId="33" borderId="14" xfId="0" applyNumberFormat="1" applyFont="1" applyFill="1" applyBorder="1" applyAlignment="1" applyProtection="1">
      <alignment vertical="top" wrapText="1"/>
      <protection locked="0"/>
    </xf>
    <xf numFmtId="0" fontId="0" fillId="33" borderId="15" xfId="0" applyNumberFormat="1" applyFont="1" applyFill="1" applyBorder="1" applyAlignment="1" applyProtection="1">
      <alignment horizontal="left" vertical="top" wrapText="1"/>
      <protection locked="0"/>
    </xf>
    <xf numFmtId="0" fontId="6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17" xfId="0" applyNumberFormat="1" applyFont="1" applyFill="1" applyBorder="1" applyAlignment="1" applyProtection="1">
      <alignment vertical="top" wrapText="1"/>
      <protection locked="0"/>
    </xf>
    <xf numFmtId="0" fontId="0" fillId="33" borderId="11" xfId="0" applyNumberFormat="1" applyFont="1" applyFill="1" applyBorder="1" applyAlignment="1" applyProtection="1">
      <alignment horizontal="left" vertical="top" wrapText="1"/>
      <protection locked="0"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33" borderId="20" xfId="0" applyNumberFormat="1" applyFill="1" applyBorder="1" applyAlignment="1">
      <alignment vertical="top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22" xfId="0" applyNumberFormat="1" applyFont="1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7" xfId="0" applyNumberFormat="1" applyFont="1" applyFill="1" applyBorder="1" applyAlignment="1" applyProtection="1">
      <alignment vertical="top"/>
      <protection locked="0"/>
    </xf>
    <xf numFmtId="0" fontId="0" fillId="0" borderId="18" xfId="0" applyNumberFormat="1" applyFont="1" applyFill="1" applyBorder="1" applyAlignment="1" applyProtection="1">
      <alignment vertical="top"/>
      <protection locked="0"/>
    </xf>
    <xf numFmtId="0" fontId="0" fillId="0" borderId="14" xfId="0" applyNumberFormat="1" applyFont="1" applyFill="1" applyBorder="1" applyAlignment="1" applyProtection="1">
      <alignment vertical="top"/>
      <protection locked="0"/>
    </xf>
    <xf numFmtId="0" fontId="0" fillId="0" borderId="25" xfId="0" applyNumberFormat="1" applyFont="1" applyFill="1" applyBorder="1" applyAlignment="1" applyProtection="1">
      <alignment horizontal="left" vertical="top"/>
      <protection locked="0"/>
    </xf>
    <xf numFmtId="0" fontId="0" fillId="0" borderId="2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2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14" fontId="0" fillId="0" borderId="14" xfId="0" applyNumberFormat="1" applyBorder="1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vertical="top"/>
    </xf>
    <xf numFmtId="0" fontId="1" fillId="0" borderId="29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8" fillId="33" borderId="30" xfId="0" applyFont="1" applyFill="1" applyBorder="1" applyAlignment="1" quotePrefix="1">
      <alignment vertical="center"/>
    </xf>
    <xf numFmtId="0" fontId="2" fillId="34" borderId="20" xfId="0" applyFont="1" applyFill="1" applyBorder="1" applyAlignment="1" quotePrefix="1">
      <alignment vertical="center"/>
    </xf>
    <xf numFmtId="1" fontId="0" fillId="33" borderId="20" xfId="0" applyNumberFormat="1" applyFont="1" applyFill="1" applyBorder="1" applyAlignment="1">
      <alignment vertical="top"/>
    </xf>
    <xf numFmtId="49" fontId="2" fillId="34" borderId="31" xfId="0" applyNumberFormat="1" applyFont="1" applyFill="1" applyBorder="1" applyAlignment="1" quotePrefix="1">
      <alignment vertical="center"/>
    </xf>
    <xf numFmtId="49" fontId="2" fillId="34" borderId="31" xfId="0" applyNumberFormat="1" applyFont="1" applyFill="1" applyBorder="1" applyAlignment="1" quotePrefix="1">
      <alignment horizontal="left" vertical="center"/>
    </xf>
    <xf numFmtId="49" fontId="0" fillId="0" borderId="20" xfId="0" applyNumberFormat="1" applyFont="1" applyBorder="1" applyAlignment="1" quotePrefix="1">
      <alignment vertical="top"/>
    </xf>
    <xf numFmtId="49" fontId="0" fillId="0" borderId="20" xfId="0" applyNumberFormat="1" applyFont="1" applyBorder="1" applyAlignment="1" quotePrefix="1">
      <alignment horizontal="left" vertical="top"/>
    </xf>
    <xf numFmtId="49" fontId="0" fillId="0" borderId="20" xfId="0" applyNumberFormat="1" applyFont="1" applyBorder="1" applyAlignment="1" quotePrefix="1">
      <alignment vertical="top" wrapText="1"/>
    </xf>
    <xf numFmtId="49" fontId="0" fillId="0" borderId="20" xfId="0" applyNumberFormat="1" applyFont="1" applyBorder="1" applyAlignment="1" quotePrefix="1">
      <alignment horizontal="left" vertical="top" wrapText="1"/>
    </xf>
    <xf numFmtId="49" fontId="2" fillId="34" borderId="31" xfId="0" applyNumberFormat="1" applyFont="1" applyFill="1" applyBorder="1" applyAlignment="1" quotePrefix="1">
      <alignment horizontal="center" vertical="center"/>
    </xf>
    <xf numFmtId="49" fontId="0" fillId="0" borderId="2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0" fillId="0" borderId="11" xfId="0" applyNumberFormat="1" applyBorder="1" applyAlignment="1" quotePrefix="1">
      <alignment horizontal="left"/>
    </xf>
    <xf numFmtId="49" fontId="4" fillId="0" borderId="0" xfId="53" applyNumberFormat="1" applyBorder="1" applyAlignment="1" applyProtection="1">
      <alignment horizontal="right"/>
      <protection/>
    </xf>
    <xf numFmtId="49" fontId="0" fillId="0" borderId="13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sl.net/yt2fs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zoomScalePageLayoutView="0" workbookViewId="0" topLeftCell="A1">
      <selection activeCell="J7" sqref="J7"/>
    </sheetView>
  </sheetViews>
  <sheetFormatPr defaultColWidth="9.140625" defaultRowHeight="12.75"/>
  <cols>
    <col min="1" max="1" width="18.8515625" style="5" customWidth="1"/>
    <col min="2" max="2" width="10.8515625" style="10" customWidth="1"/>
    <col min="3" max="3" width="18.7109375" style="10" customWidth="1"/>
    <col min="4" max="4" width="80.7109375" style="5" customWidth="1"/>
    <col min="5" max="5" width="10.57421875" style="5" customWidth="1"/>
    <col min="6" max="16384" width="9.140625" style="5" customWidth="1"/>
  </cols>
  <sheetData>
    <row r="1" spans="1:6" ht="13.5" thickBot="1">
      <c r="A1" s="29"/>
      <c r="B1" s="30"/>
      <c r="C1" s="30"/>
      <c r="D1" s="31"/>
      <c r="E1" s="32"/>
      <c r="F1" s="1"/>
    </row>
    <row r="2" spans="1:6" ht="37.5" customHeight="1" thickBot="1">
      <c r="A2" s="22" t="s">
        <v>6</v>
      </c>
      <c r="B2" s="19"/>
      <c r="C2" s="17"/>
      <c r="D2" s="54" t="s">
        <v>12</v>
      </c>
      <c r="E2" s="6"/>
      <c r="F2" s="1"/>
    </row>
    <row r="3" spans="1:6" ht="17.25" customHeight="1">
      <c r="A3" s="7" t="s">
        <v>5</v>
      </c>
      <c r="B3" s="19"/>
      <c r="C3" s="52" t="s">
        <v>11</v>
      </c>
      <c r="D3" s="47"/>
      <c r="E3" s="8"/>
      <c r="F3" s="1"/>
    </row>
    <row r="4" spans="1:6" ht="17.25" customHeight="1">
      <c r="A4" s="7" t="s">
        <v>4</v>
      </c>
      <c r="B4" s="19"/>
      <c r="C4" s="53" t="s">
        <v>169</v>
      </c>
      <c r="D4" s="3"/>
      <c r="E4" s="8"/>
      <c r="F4" s="1"/>
    </row>
    <row r="5" spans="1:6" ht="12.75">
      <c r="A5" s="44"/>
      <c r="B5" s="45"/>
      <c r="C5" s="18"/>
      <c r="D5" s="3"/>
      <c r="E5" s="46"/>
      <c r="F5" s="1"/>
    </row>
    <row r="6" spans="1:6" s="71" customFormat="1" ht="15.75" customHeight="1">
      <c r="A6" s="65" t="s">
        <v>2</v>
      </c>
      <c r="B6" s="66"/>
      <c r="C6" s="67" t="s">
        <v>170</v>
      </c>
      <c r="D6" s="68" t="s">
        <v>168</v>
      </c>
      <c r="E6" s="69"/>
      <c r="F6" s="70"/>
    </row>
    <row r="7" spans="1:6" ht="15.75" customHeight="1">
      <c r="A7" s="2"/>
      <c r="B7" s="19"/>
      <c r="C7" s="19"/>
      <c r="D7" s="4"/>
      <c r="E7" s="8"/>
      <c r="F7" s="1"/>
    </row>
    <row r="8" spans="1:5" s="21" customFormat="1" ht="19.5" customHeight="1">
      <c r="A8" s="57" t="s">
        <v>13</v>
      </c>
      <c r="B8" s="63" t="s">
        <v>132</v>
      </c>
      <c r="C8" s="58" t="s">
        <v>40</v>
      </c>
      <c r="D8" s="57" t="s">
        <v>84</v>
      </c>
      <c r="E8" s="55" t="s">
        <v>129</v>
      </c>
    </row>
    <row r="9" spans="1:5" s="9" customFormat="1" ht="16.5" customHeight="1">
      <c r="A9" s="59" t="s">
        <v>14</v>
      </c>
      <c r="B9" s="64" t="s">
        <v>133</v>
      </c>
      <c r="C9" s="60" t="s">
        <v>41</v>
      </c>
      <c r="D9" s="61" t="s">
        <v>85</v>
      </c>
      <c r="E9" s="56">
        <v>8</v>
      </c>
    </row>
    <row r="10" spans="1:5" s="9" customFormat="1" ht="16.5" customHeight="1">
      <c r="A10" s="59" t="s">
        <v>147</v>
      </c>
      <c r="B10" s="64" t="s">
        <v>134</v>
      </c>
      <c r="C10" s="60" t="s">
        <v>45</v>
      </c>
      <c r="D10" s="61" t="s">
        <v>89</v>
      </c>
      <c r="E10" s="56">
        <v>2</v>
      </c>
    </row>
    <row r="11" spans="1:5" s="9" customFormat="1" ht="16.5" customHeight="1">
      <c r="A11" s="59" t="s">
        <v>142</v>
      </c>
      <c r="B11" s="64" t="s">
        <v>134</v>
      </c>
      <c r="C11" s="60" t="s">
        <v>48</v>
      </c>
      <c r="D11" s="62" t="s">
        <v>92</v>
      </c>
      <c r="E11" s="56">
        <v>3</v>
      </c>
    </row>
    <row r="12" spans="1:5" s="9" customFormat="1" ht="16.5" customHeight="1">
      <c r="A12" s="59" t="s">
        <v>143</v>
      </c>
      <c r="B12" s="64" t="s">
        <v>133</v>
      </c>
      <c r="C12" s="60" t="s">
        <v>51</v>
      </c>
      <c r="D12" s="61" t="s">
        <v>95</v>
      </c>
      <c r="E12" s="56">
        <v>1</v>
      </c>
    </row>
    <row r="13" spans="1:5" s="9" customFormat="1" ht="16.5" customHeight="1">
      <c r="A13" s="59" t="s">
        <v>144</v>
      </c>
      <c r="B13" s="64" t="s">
        <v>133</v>
      </c>
      <c r="C13" s="60" t="s">
        <v>56</v>
      </c>
      <c r="D13" s="61" t="s">
        <v>99</v>
      </c>
      <c r="E13" s="56">
        <v>1</v>
      </c>
    </row>
    <row r="14" spans="1:5" s="9" customFormat="1" ht="16.5" customHeight="1">
      <c r="A14" s="59" t="s">
        <v>145</v>
      </c>
      <c r="B14" s="64" t="s">
        <v>133</v>
      </c>
      <c r="C14" s="60" t="s">
        <v>60</v>
      </c>
      <c r="D14" s="61" t="s">
        <v>103</v>
      </c>
      <c r="E14" s="56">
        <v>7</v>
      </c>
    </row>
    <row r="15" spans="1:5" s="9" customFormat="1" ht="16.5" customHeight="1">
      <c r="A15" s="59" t="s">
        <v>131</v>
      </c>
      <c r="B15" s="64" t="s">
        <v>133</v>
      </c>
      <c r="C15" s="60" t="s">
        <v>138</v>
      </c>
      <c r="D15" s="62" t="s">
        <v>139</v>
      </c>
      <c r="E15" s="56">
        <v>3</v>
      </c>
    </row>
    <row r="16" spans="1:5" s="9" customFormat="1" ht="16.5" customHeight="1">
      <c r="A16" s="59" t="s">
        <v>146</v>
      </c>
      <c r="B16" s="64" t="s">
        <v>133</v>
      </c>
      <c r="C16" s="60" t="s">
        <v>65</v>
      </c>
      <c r="D16" s="61" t="s">
        <v>108</v>
      </c>
      <c r="E16" s="56">
        <v>3</v>
      </c>
    </row>
    <row r="17" spans="1:5" s="9" customFormat="1" ht="16.5" customHeight="1">
      <c r="A17" s="59" t="s">
        <v>15</v>
      </c>
      <c r="B17" s="64" t="s">
        <v>134</v>
      </c>
      <c r="C17" s="60" t="s">
        <v>42</v>
      </c>
      <c r="D17" s="62" t="s">
        <v>86</v>
      </c>
      <c r="E17" s="56">
        <v>2</v>
      </c>
    </row>
    <row r="18" spans="1:5" s="9" customFormat="1" ht="16.5" customHeight="1">
      <c r="A18" s="59" t="s">
        <v>17</v>
      </c>
      <c r="B18" s="64" t="s">
        <v>133</v>
      </c>
      <c r="C18" s="60" t="s">
        <v>46</v>
      </c>
      <c r="D18" s="62" t="s">
        <v>90</v>
      </c>
      <c r="E18" s="56">
        <v>1</v>
      </c>
    </row>
    <row r="19" spans="1:5" s="9" customFormat="1" ht="16.5" customHeight="1">
      <c r="A19" s="59" t="s">
        <v>19</v>
      </c>
      <c r="B19" s="64" t="s">
        <v>133</v>
      </c>
      <c r="C19" s="60" t="s">
        <v>49</v>
      </c>
      <c r="D19" s="61" t="s">
        <v>93</v>
      </c>
      <c r="E19" s="56">
        <v>10</v>
      </c>
    </row>
    <row r="20" spans="1:5" s="9" customFormat="1" ht="16.5" customHeight="1">
      <c r="A20" s="59" t="s">
        <v>23</v>
      </c>
      <c r="B20" s="64" t="s">
        <v>133</v>
      </c>
      <c r="C20" s="60" t="s">
        <v>57</v>
      </c>
      <c r="D20" s="62" t="s">
        <v>100</v>
      </c>
      <c r="E20" s="56">
        <v>1</v>
      </c>
    </row>
    <row r="21" spans="1:5" s="9" customFormat="1" ht="16.5" customHeight="1">
      <c r="A21" s="59" t="s">
        <v>21</v>
      </c>
      <c r="B21" s="64" t="s">
        <v>133</v>
      </c>
      <c r="C21" s="60" t="s">
        <v>54</v>
      </c>
      <c r="D21" s="61" t="s">
        <v>97</v>
      </c>
      <c r="E21" s="56">
        <v>2</v>
      </c>
    </row>
    <row r="22" spans="1:5" s="9" customFormat="1" ht="16.5" customHeight="1">
      <c r="A22" s="59" t="s">
        <v>130</v>
      </c>
      <c r="B22" s="64" t="s">
        <v>133</v>
      </c>
      <c r="C22" s="60" t="s">
        <v>137</v>
      </c>
      <c r="D22" s="62" t="s">
        <v>140</v>
      </c>
      <c r="E22" s="56">
        <v>3</v>
      </c>
    </row>
    <row r="23" spans="1:5" s="9" customFormat="1" ht="16.5" customHeight="1">
      <c r="A23" s="59" t="s">
        <v>16</v>
      </c>
      <c r="B23" s="64" t="s">
        <v>133</v>
      </c>
      <c r="C23" s="60" t="s">
        <v>43</v>
      </c>
      <c r="D23" s="61" t="s">
        <v>87</v>
      </c>
      <c r="E23" s="56">
        <v>16</v>
      </c>
    </row>
    <row r="24" spans="1:5" s="9" customFormat="1" ht="16.5" customHeight="1">
      <c r="A24" s="59" t="s">
        <v>24</v>
      </c>
      <c r="B24" s="64" t="s">
        <v>133</v>
      </c>
      <c r="C24" s="60" t="s">
        <v>58</v>
      </c>
      <c r="D24" s="61" t="s">
        <v>101</v>
      </c>
      <c r="E24" s="56">
        <v>18</v>
      </c>
    </row>
    <row r="25" spans="1:5" s="9" customFormat="1" ht="16.5" customHeight="1">
      <c r="A25" s="59" t="s">
        <v>26</v>
      </c>
      <c r="B25" s="64" t="s">
        <v>133</v>
      </c>
      <c r="C25" s="60" t="s">
        <v>61</v>
      </c>
      <c r="D25" s="62" t="s">
        <v>104</v>
      </c>
      <c r="E25" s="56">
        <v>18</v>
      </c>
    </row>
    <row r="26" spans="1:5" s="9" customFormat="1" ht="16.5" customHeight="1">
      <c r="A26" s="59" t="s">
        <v>27</v>
      </c>
      <c r="B26" s="64" t="s">
        <v>157</v>
      </c>
      <c r="C26" s="60" t="s">
        <v>64</v>
      </c>
      <c r="D26" s="62" t="s">
        <v>107</v>
      </c>
      <c r="E26" s="56">
        <v>6</v>
      </c>
    </row>
    <row r="27" spans="1:5" s="9" customFormat="1" ht="16.5" customHeight="1">
      <c r="A27" s="59" t="s">
        <v>166</v>
      </c>
      <c r="B27" s="64" t="s">
        <v>158</v>
      </c>
      <c r="C27" s="60" t="s">
        <v>44</v>
      </c>
      <c r="D27" s="62" t="s">
        <v>88</v>
      </c>
      <c r="E27" s="56">
        <v>11</v>
      </c>
    </row>
    <row r="28" spans="1:5" s="9" customFormat="1" ht="16.5" customHeight="1">
      <c r="A28" s="59" t="s">
        <v>18</v>
      </c>
      <c r="B28" s="64" t="s">
        <v>133</v>
      </c>
      <c r="C28" s="60" t="s">
        <v>47</v>
      </c>
      <c r="D28" s="61" t="s">
        <v>91</v>
      </c>
      <c r="E28" s="56">
        <v>2</v>
      </c>
    </row>
    <row r="29" spans="1:5" s="9" customFormat="1" ht="16.5" customHeight="1">
      <c r="A29" s="59" t="s">
        <v>159</v>
      </c>
      <c r="B29" s="64" t="s">
        <v>158</v>
      </c>
      <c r="C29" s="60" t="s">
        <v>52</v>
      </c>
      <c r="D29" s="62" t="s">
        <v>148</v>
      </c>
      <c r="E29" s="56">
        <v>9</v>
      </c>
    </row>
    <row r="30" spans="1:5" s="9" customFormat="1" ht="16.5" customHeight="1">
      <c r="A30" s="59" t="s">
        <v>135</v>
      </c>
      <c r="B30" s="64" t="s">
        <v>160</v>
      </c>
      <c r="C30" s="60" t="s">
        <v>62</v>
      </c>
      <c r="D30" s="61" t="s">
        <v>105</v>
      </c>
      <c r="E30" s="56">
        <v>1</v>
      </c>
    </row>
    <row r="31" spans="1:5" s="9" customFormat="1" ht="16.5" customHeight="1">
      <c r="A31" s="59" t="s">
        <v>136</v>
      </c>
      <c r="B31" s="64" t="s">
        <v>160</v>
      </c>
      <c r="C31" s="60" t="s">
        <v>63</v>
      </c>
      <c r="D31" s="61" t="s">
        <v>106</v>
      </c>
      <c r="E31" s="56">
        <v>4</v>
      </c>
    </row>
    <row r="32" spans="1:5" s="9" customFormat="1" ht="16.5" customHeight="1">
      <c r="A32" s="59" t="s">
        <v>141</v>
      </c>
      <c r="B32" s="64" t="s">
        <v>133</v>
      </c>
      <c r="C32" s="60" t="s">
        <v>50</v>
      </c>
      <c r="D32" s="62" t="s">
        <v>94</v>
      </c>
      <c r="E32" s="56">
        <v>3</v>
      </c>
    </row>
    <row r="33" spans="1:5" s="9" customFormat="1" ht="16.5" customHeight="1">
      <c r="A33" s="59" t="s">
        <v>20</v>
      </c>
      <c r="B33" s="64"/>
      <c r="C33" s="60" t="s">
        <v>53</v>
      </c>
      <c r="D33" s="62" t="s">
        <v>96</v>
      </c>
      <c r="E33" s="56">
        <v>1</v>
      </c>
    </row>
    <row r="34" spans="1:5" s="9" customFormat="1" ht="16.5" customHeight="1">
      <c r="A34" s="59" t="s">
        <v>39</v>
      </c>
      <c r="B34" s="64" t="s">
        <v>163</v>
      </c>
      <c r="C34" s="60" t="s">
        <v>83</v>
      </c>
      <c r="D34" s="62" t="s">
        <v>128</v>
      </c>
      <c r="E34" s="56">
        <v>1</v>
      </c>
    </row>
    <row r="35" spans="1:5" s="9" customFormat="1" ht="12.75">
      <c r="A35" s="61" t="s">
        <v>162</v>
      </c>
      <c r="B35" s="64" t="s">
        <v>161</v>
      </c>
      <c r="C35" s="60" t="s">
        <v>80</v>
      </c>
      <c r="D35" s="61" t="s">
        <v>125</v>
      </c>
      <c r="E35" s="56">
        <v>1</v>
      </c>
    </row>
    <row r="36" spans="1:5" s="9" customFormat="1" ht="16.5" customHeight="1">
      <c r="A36" s="59" t="s">
        <v>29</v>
      </c>
      <c r="B36" s="64"/>
      <c r="C36" s="60" t="s">
        <v>69</v>
      </c>
      <c r="D36" s="62" t="s">
        <v>111</v>
      </c>
      <c r="E36" s="56">
        <v>1</v>
      </c>
    </row>
    <row r="37" spans="1:5" s="9" customFormat="1" ht="16.5" customHeight="1">
      <c r="A37" s="59" t="s">
        <v>22</v>
      </c>
      <c r="B37" s="64" t="s">
        <v>164</v>
      </c>
      <c r="C37" s="60" t="s">
        <v>55</v>
      </c>
      <c r="D37" s="62" t="s">
        <v>98</v>
      </c>
      <c r="E37" s="56">
        <v>1</v>
      </c>
    </row>
    <row r="38" spans="1:5" s="9" customFormat="1" ht="16.5" customHeight="1">
      <c r="A38" s="59" t="s">
        <v>34</v>
      </c>
      <c r="B38" s="64" t="s">
        <v>164</v>
      </c>
      <c r="C38" s="60" t="s">
        <v>75</v>
      </c>
      <c r="D38" s="61" t="s">
        <v>118</v>
      </c>
      <c r="E38" s="56">
        <v>1</v>
      </c>
    </row>
    <row r="39" spans="1:5" s="9" customFormat="1" ht="16.5" customHeight="1">
      <c r="A39" s="59" t="s">
        <v>25</v>
      </c>
      <c r="B39" s="64" t="s">
        <v>165</v>
      </c>
      <c r="C39" s="60" t="s">
        <v>59</v>
      </c>
      <c r="D39" s="62" t="s">
        <v>102</v>
      </c>
      <c r="E39" s="56">
        <v>2</v>
      </c>
    </row>
    <row r="40" spans="1:5" s="9" customFormat="1" ht="16.5" customHeight="1">
      <c r="A40" s="59" t="s">
        <v>31</v>
      </c>
      <c r="B40" s="64"/>
      <c r="C40" s="60" t="s">
        <v>73</v>
      </c>
      <c r="D40" s="62" t="s">
        <v>115</v>
      </c>
      <c r="E40" s="56">
        <v>1</v>
      </c>
    </row>
    <row r="41" spans="1:5" s="9" customFormat="1" ht="16.5" customHeight="1">
      <c r="A41" s="59" t="s">
        <v>167</v>
      </c>
      <c r="B41" s="64"/>
      <c r="C41" s="60" t="s">
        <v>72</v>
      </c>
      <c r="D41" s="61" t="s">
        <v>114</v>
      </c>
      <c r="E41" s="56">
        <v>1</v>
      </c>
    </row>
    <row r="42" spans="1:5" s="9" customFormat="1" ht="16.5" customHeight="1">
      <c r="A42" s="59" t="s">
        <v>30</v>
      </c>
      <c r="B42" s="64"/>
      <c r="C42" s="60" t="s">
        <v>70</v>
      </c>
      <c r="D42" s="61" t="s">
        <v>112</v>
      </c>
      <c r="E42" s="56">
        <v>1</v>
      </c>
    </row>
    <row r="43" spans="1:5" s="9" customFormat="1" ht="16.5" customHeight="1">
      <c r="A43" s="59" t="s">
        <v>38</v>
      </c>
      <c r="B43" s="64"/>
      <c r="C43" s="60" t="s">
        <v>78</v>
      </c>
      <c r="D43" s="62" t="s">
        <v>122</v>
      </c>
      <c r="E43" s="56">
        <v>1</v>
      </c>
    </row>
    <row r="44" spans="1:5" s="9" customFormat="1" ht="16.5" customHeight="1">
      <c r="A44" s="59" t="s">
        <v>36</v>
      </c>
      <c r="B44" s="64"/>
      <c r="C44" s="60" t="s">
        <v>76</v>
      </c>
      <c r="D44" s="61" t="s">
        <v>120</v>
      </c>
      <c r="E44" s="56">
        <v>1</v>
      </c>
    </row>
    <row r="45" spans="1:5" s="9" customFormat="1" ht="16.5" customHeight="1">
      <c r="A45" s="59" t="s">
        <v>28</v>
      </c>
      <c r="B45" s="64"/>
      <c r="C45" s="60" t="s">
        <v>66</v>
      </c>
      <c r="D45" s="62" t="s">
        <v>109</v>
      </c>
      <c r="E45" s="56">
        <v>4</v>
      </c>
    </row>
    <row r="46" spans="1:5" s="9" customFormat="1" ht="16.5" customHeight="1">
      <c r="A46" s="59" t="s">
        <v>149</v>
      </c>
      <c r="B46" s="64"/>
      <c r="C46" s="60" t="s">
        <v>67</v>
      </c>
      <c r="D46" s="61" t="s">
        <v>150</v>
      </c>
      <c r="E46" s="56">
        <v>17</v>
      </c>
    </row>
    <row r="47" spans="1:5" s="9" customFormat="1" ht="16.5" customHeight="1">
      <c r="A47" s="59" t="s">
        <v>156</v>
      </c>
      <c r="B47" s="64"/>
      <c r="C47" s="60" t="s">
        <v>71</v>
      </c>
      <c r="D47" s="62" t="s">
        <v>113</v>
      </c>
      <c r="E47" s="56">
        <v>1</v>
      </c>
    </row>
    <row r="48" spans="1:5" s="9" customFormat="1" ht="16.5" customHeight="1">
      <c r="A48" s="59" t="s">
        <v>153</v>
      </c>
      <c r="B48" s="64"/>
      <c r="C48" s="60" t="s">
        <v>68</v>
      </c>
      <c r="D48" s="61" t="s">
        <v>110</v>
      </c>
      <c r="E48" s="56">
        <v>1</v>
      </c>
    </row>
    <row r="49" spans="1:5" s="9" customFormat="1" ht="16.5" customHeight="1">
      <c r="A49" s="59" t="s">
        <v>152</v>
      </c>
      <c r="B49" s="64"/>
      <c r="C49" s="60" t="s">
        <v>68</v>
      </c>
      <c r="D49" s="61" t="s">
        <v>123</v>
      </c>
      <c r="E49" s="56">
        <v>1</v>
      </c>
    </row>
    <row r="50" spans="1:5" s="9" customFormat="1" ht="16.5" customHeight="1">
      <c r="A50" s="59" t="s">
        <v>33</v>
      </c>
      <c r="B50" s="64"/>
      <c r="C50" s="60" t="s">
        <v>74</v>
      </c>
      <c r="D50" s="62" t="s">
        <v>117</v>
      </c>
      <c r="E50" s="56">
        <v>1</v>
      </c>
    </row>
    <row r="51" spans="1:5" s="9" customFormat="1" ht="16.5" customHeight="1">
      <c r="A51" s="59" t="s">
        <v>32</v>
      </c>
      <c r="B51" s="64"/>
      <c r="C51" s="60" t="s">
        <v>74</v>
      </c>
      <c r="D51" s="61" t="s">
        <v>116</v>
      </c>
      <c r="E51" s="56">
        <v>1</v>
      </c>
    </row>
    <row r="52" spans="1:5" s="9" customFormat="1" ht="16.5" customHeight="1">
      <c r="A52" s="59" t="s">
        <v>35</v>
      </c>
      <c r="B52" s="64"/>
      <c r="C52" s="60" t="s">
        <v>74</v>
      </c>
      <c r="D52" s="62" t="s">
        <v>119</v>
      </c>
      <c r="E52" s="56">
        <v>1</v>
      </c>
    </row>
    <row r="53" spans="1:5" s="9" customFormat="1" ht="16.5" customHeight="1">
      <c r="A53" s="59" t="s">
        <v>37</v>
      </c>
      <c r="B53" s="64"/>
      <c r="C53" s="60" t="s">
        <v>77</v>
      </c>
      <c r="D53" s="62" t="s">
        <v>121</v>
      </c>
      <c r="E53" s="56">
        <v>1</v>
      </c>
    </row>
    <row r="54" spans="1:5" s="9" customFormat="1" ht="16.5" customHeight="1">
      <c r="A54" s="59" t="s">
        <v>154</v>
      </c>
      <c r="B54" s="64"/>
      <c r="C54" s="60" t="s">
        <v>81</v>
      </c>
      <c r="D54" s="62" t="s">
        <v>126</v>
      </c>
      <c r="E54" s="56">
        <v>1</v>
      </c>
    </row>
    <row r="55" spans="1:5" s="9" customFormat="1" ht="16.5" customHeight="1">
      <c r="A55" s="59" t="s">
        <v>155</v>
      </c>
      <c r="B55" s="64"/>
      <c r="C55" s="60" t="s">
        <v>82</v>
      </c>
      <c r="D55" s="61" t="s">
        <v>127</v>
      </c>
      <c r="E55" s="56">
        <v>1</v>
      </c>
    </row>
    <row r="56" spans="1:5" s="9" customFormat="1" ht="16.5" customHeight="1">
      <c r="A56" s="59" t="s">
        <v>151</v>
      </c>
      <c r="B56" s="64"/>
      <c r="C56" s="60" t="s">
        <v>79</v>
      </c>
      <c r="D56" s="62" t="s">
        <v>124</v>
      </c>
      <c r="E56" s="56">
        <v>1</v>
      </c>
    </row>
    <row r="57" spans="1:5" ht="12.75">
      <c r="A57" s="49"/>
      <c r="B57" s="50"/>
      <c r="C57" s="50"/>
      <c r="D57" s="51"/>
      <c r="E57" s="20">
        <f>SUM(E9:E56)</f>
        <v>179</v>
      </c>
    </row>
    <row r="58" spans="1:6" ht="13.5" customHeight="1">
      <c r="A58" s="33" t="s">
        <v>0</v>
      </c>
      <c r="B58" s="25"/>
      <c r="C58" s="48" t="s">
        <v>1</v>
      </c>
      <c r="D58" s="25"/>
      <c r="E58" s="34"/>
      <c r="F58" s="23" t="s">
        <v>3</v>
      </c>
    </row>
    <row r="59" spans="1:6" ht="12.75" customHeight="1">
      <c r="A59" s="38"/>
      <c r="B59" s="39"/>
      <c r="C59" s="40" t="s">
        <v>7</v>
      </c>
      <c r="D59" s="39" t="s">
        <v>8</v>
      </c>
      <c r="E59" s="41"/>
      <c r="F59" s="24"/>
    </row>
    <row r="60" spans="1:6" ht="12.75" customHeight="1">
      <c r="A60" s="35"/>
      <c r="B60" s="27"/>
      <c r="C60" s="28"/>
      <c r="D60" s="27" t="s">
        <v>9</v>
      </c>
      <c r="E60" s="34"/>
      <c r="F60" s="24"/>
    </row>
    <row r="61" spans="1:6" ht="12.75" customHeight="1">
      <c r="A61" s="35"/>
      <c r="B61" s="27"/>
      <c r="C61" s="28"/>
      <c r="D61" s="27" t="s">
        <v>10</v>
      </c>
      <c r="E61" s="34"/>
      <c r="F61" s="24"/>
    </row>
    <row r="62" spans="1:6" ht="12.75" customHeight="1">
      <c r="A62" s="35"/>
      <c r="B62" s="27"/>
      <c r="C62" s="28"/>
      <c r="D62" s="27"/>
      <c r="E62" s="34"/>
      <c r="F62" s="24"/>
    </row>
    <row r="63" spans="1:6" ht="9.75" customHeight="1">
      <c r="A63" s="36"/>
      <c r="B63" s="42"/>
      <c r="C63" s="43"/>
      <c r="D63" s="42"/>
      <c r="E63" s="37"/>
      <c r="F63" s="24"/>
    </row>
    <row r="64" spans="1:6" ht="12.75" customHeight="1">
      <c r="A64" s="36"/>
      <c r="B64" s="26"/>
      <c r="C64" s="26"/>
      <c r="D64" s="26"/>
      <c r="E64" s="37"/>
      <c r="F64" s="24"/>
    </row>
    <row r="65" spans="1:6" ht="12.75" customHeight="1">
      <c r="A65" s="11"/>
      <c r="B65" s="12"/>
      <c r="C65" s="12"/>
      <c r="D65" s="12"/>
      <c r="E65" s="13"/>
      <c r="F65" s="24"/>
    </row>
    <row r="66" spans="1:6" ht="12.75" customHeight="1">
      <c r="A66" s="14"/>
      <c r="B66" s="15"/>
      <c r="C66" s="15"/>
      <c r="D66" s="15"/>
      <c r="E66" s="16"/>
      <c r="F66" s="24"/>
    </row>
  </sheetData>
  <sheetProtection/>
  <hyperlinks>
    <hyperlink ref="D6" r:id="rId1" display="http://www.qsl.net/yt2fsg/"/>
  </hyperlinks>
  <printOptions/>
  <pageMargins left="0.46" right="0.36" top="0.58" bottom="1" header="0.5" footer="0.5"/>
  <pageSetup fitToHeight="1" fitToWidth="1" horizontalDpi="600" verticalDpi="600" orientation="portrait" paperSize="9" scale="65" r:id="rId2"/>
  <headerFooter alignWithMargins="0">
    <oddFooter>&amp;L&amp;BAltium Limited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Stankovic</cp:lastModifiedBy>
  <cp:lastPrinted>2016-02-11T10:34:50Z</cp:lastPrinted>
  <dcterms:created xsi:type="dcterms:W3CDTF">2000-10-27T00:30:29Z</dcterms:created>
  <dcterms:modified xsi:type="dcterms:W3CDTF">2018-11-22T11:07:53Z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