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INSPIRON_5547\Users\Deane\Documents\Radio Stuff\DCS\DCS Technical Team Website\Equipment\Equip Inventory\"/>
    </mc:Choice>
  </mc:AlternateContent>
  <xr:revisionPtr revIDLastSave="0" documentId="13_ncr:1_{7E055038-6BAA-49E5-A0F2-BF2667F5B2DA}" xr6:coauthVersionLast="47" xr6:coauthVersionMax="47" xr10:uidLastSave="{00000000-0000-0000-0000-000000000000}"/>
  <bookViews>
    <workbookView xWindow="4860" yWindow="15" windowWidth="15375" windowHeight="11085" xr2:uid="{FBD5693F-CC33-4537-80EF-3E2A60817991}"/>
  </bookViews>
  <sheets>
    <sheet name="2024 Summary" sheetId="21" r:id="rId1"/>
    <sheet name="02 ELA" sheetId="4" r:id="rId2"/>
    <sheet name="03 SLA" sheetId="1" r:id="rId3"/>
    <sheet name="04 NWK" sheetId="5" r:id="rId4"/>
    <sheet name="05 TEM " sheetId="6" r:id="rId5"/>
    <sheet name="06 SCT" sheetId="7" r:id="rId6"/>
    <sheet name="08 SDM" sheetId="8" r:id="rId7"/>
    <sheet name="09 WHD" sheetId="9" r:id="rId8"/>
    <sheet name="11 LAN" sheetId="10" r:id="rId9"/>
    <sheet name="12 CVS" sheetId="25" r:id="rId10"/>
    <sheet name="13 LKD" sheetId="12" r:id="rId11"/>
    <sheet name=" 14 IDT" sheetId="13" r:id="rId12"/>
    <sheet name=" 15 PRV" sheetId="14" r:id="rId13"/>
    <sheet name="16 CAS" sheetId="15" r:id="rId14"/>
    <sheet name="17 LMT" sheetId="2" r:id="rId15"/>
    <sheet name="18 AVA" sheetId="16" r:id="rId16"/>
    <sheet name="21 CEN" sheetId="17" r:id="rId17"/>
    <sheet name="22 LHS" sheetId="20" r:id="rId18"/>
    <sheet name="26 PLM" sheetId="18" r:id="rId19"/>
    <sheet name="29 WAL" sheetId="26" r:id="rId20"/>
    <sheet name="27 MDR" sheetId="3" r:id="rId21"/>
    <sheet name="95 AERO" sheetId="22" r:id="rId22"/>
    <sheet name="SCC" sheetId="24" r:id="rId23"/>
    <sheet name="EOB" sheetId="23"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21" l="1"/>
  <c r="B26" i="21" s="1"/>
  <c r="A25" i="21"/>
  <c r="H9" i="22"/>
</calcChain>
</file>

<file path=xl/sharedStrings.xml><?xml version="1.0" encoding="utf-8"?>
<sst xmlns="http://schemas.openxmlformats.org/spreadsheetml/2006/main" count="2371" uniqueCount="846">
  <si>
    <t>Location: SLA IT Room</t>
  </si>
  <si>
    <t>Mfg</t>
  </si>
  <si>
    <t>Model</t>
  </si>
  <si>
    <t>Band(s)</t>
  </si>
  <si>
    <t>Serial #</t>
  </si>
  <si>
    <t>County Prop.</t>
  </si>
  <si>
    <t>Operational</t>
  </si>
  <si>
    <t>Comments</t>
  </si>
  <si>
    <t>Tag Number</t>
  </si>
  <si>
    <t>Yes</t>
  </si>
  <si>
    <t>No</t>
  </si>
  <si>
    <t>Motorola</t>
  </si>
  <si>
    <t>CDM-1550LS+</t>
  </si>
  <si>
    <t>2-meter</t>
  </si>
  <si>
    <t>001TJS1187</t>
  </si>
  <si>
    <t>Hidden</t>
  </si>
  <si>
    <t>Icom</t>
  </si>
  <si>
    <t>IC-2200H</t>
  </si>
  <si>
    <t>0528313</t>
  </si>
  <si>
    <t>AA006629</t>
  </si>
  <si>
    <t>Alinco</t>
  </si>
  <si>
    <t>DR-235 MkIII</t>
  </si>
  <si>
    <t>M002226</t>
  </si>
  <si>
    <t>AA006599</t>
  </si>
  <si>
    <t>Yaesu</t>
  </si>
  <si>
    <t>FT 8900R</t>
  </si>
  <si>
    <t>6/10/2/440</t>
  </si>
  <si>
    <t>9G020270</t>
  </si>
  <si>
    <t>AA006560</t>
  </si>
  <si>
    <t>Yes*</t>
  </si>
  <si>
    <t>9G020081</t>
  </si>
  <si>
    <t>AA006572</t>
  </si>
  <si>
    <t>FT 897</t>
  </si>
  <si>
    <t>All HF bands</t>
  </si>
  <si>
    <t>9H100423</t>
  </si>
  <si>
    <t>AA006497</t>
  </si>
  <si>
    <t>Astron</t>
  </si>
  <si>
    <t>RM12ABB</t>
  </si>
  <si>
    <t>n/a</t>
  </si>
  <si>
    <t>None seen</t>
  </si>
  <si>
    <t>RM60M</t>
  </si>
  <si>
    <t>Antennas</t>
  </si>
  <si>
    <t>Surplus</t>
  </si>
  <si>
    <t>Report any Issues in the box below</t>
  </si>
  <si>
    <t>Report Surplus Equipment in the box below</t>
  </si>
  <si>
    <t>Other Equipment</t>
  </si>
  <si>
    <t>Type</t>
  </si>
  <si>
    <t>None</t>
  </si>
  <si>
    <t>District:  17 - Lomita</t>
  </si>
  <si>
    <t>Location: Lomita Station</t>
  </si>
  <si>
    <t xml:space="preserve">Date: </t>
  </si>
  <si>
    <t xml:space="preserve"> 0527705</t>
  </si>
  <si>
    <t>AA006623</t>
  </si>
  <si>
    <t>FT-8900R</t>
  </si>
  <si>
    <t>AA083630</t>
  </si>
  <si>
    <t>M002215</t>
  </si>
  <si>
    <t>AA006587</t>
  </si>
  <si>
    <t>IC-726</t>
  </si>
  <si>
    <t>160-6</t>
  </si>
  <si>
    <t>02920</t>
  </si>
  <si>
    <t>02908</t>
  </si>
  <si>
    <t>Bearcat</t>
  </si>
  <si>
    <t>BC-210</t>
  </si>
  <si>
    <t>Scanner</t>
  </si>
  <si>
    <t>C00357</t>
  </si>
  <si>
    <t>9G020269</t>
  </si>
  <si>
    <t>FT-897</t>
  </si>
  <si>
    <t>HF/2m/440</t>
  </si>
  <si>
    <t>Kenwood</t>
  </si>
  <si>
    <t>TM-V7</t>
  </si>
  <si>
    <t>FM 2m/70cm</t>
  </si>
  <si>
    <t>XPR4500</t>
  </si>
  <si>
    <t>UHF</t>
  </si>
  <si>
    <t>038TKA0297</t>
  </si>
  <si>
    <t>Tigertronics</t>
  </si>
  <si>
    <t>SignaLink</t>
  </si>
  <si>
    <t>USB</t>
  </si>
  <si>
    <t>N/A</t>
  </si>
  <si>
    <t>Position #3 shelf</t>
  </si>
  <si>
    <t>Maituo</t>
  </si>
  <si>
    <t>Network switch</t>
  </si>
  <si>
    <t>4-pushbutton</t>
  </si>
  <si>
    <t>Various</t>
  </si>
  <si>
    <t>Cabling for above</t>
  </si>
  <si>
    <t>USB, Ethernet</t>
  </si>
  <si>
    <t>Generic</t>
  </si>
  <si>
    <t>2-pushbutton</t>
  </si>
  <si>
    <t>Position #2 shelf</t>
  </si>
  <si>
    <t>Radio Shack</t>
  </si>
  <si>
    <t>Headsets (3 pr)</t>
  </si>
  <si>
    <t>Monaural</t>
  </si>
  <si>
    <t>District:  27 MDR</t>
  </si>
  <si>
    <t>Location: Marina Del Rey</t>
  </si>
  <si>
    <t>Prepared By: N. Geitgey, S-65</t>
  </si>
  <si>
    <t>Date: 02/11/2018</t>
  </si>
  <si>
    <t>CDM1550</t>
  </si>
  <si>
    <t>GCN6114C</t>
  </si>
  <si>
    <t>x</t>
  </si>
  <si>
    <t>Date:</t>
  </si>
  <si>
    <t>Prepared By: Diana Feinberg S-60 / Deane Bouvier S-50</t>
  </si>
  <si>
    <r>
      <t xml:space="preserve">Single band 10m antenna with good performance, SWR on </t>
    </r>
    <r>
      <rPr>
        <sz val="10"/>
        <color rgb="FFFF0000"/>
        <rFont val="Calibri"/>
        <family val="2"/>
        <scheme val="minor"/>
      </rPr>
      <t>440 marginal, no other bands possible</t>
    </r>
  </si>
  <si>
    <r>
      <t xml:space="preserve">Single band 6m antenna with good performance, SWR on </t>
    </r>
    <r>
      <rPr>
        <sz val="10"/>
        <color rgb="FFFF0000"/>
        <rFont val="Calibri"/>
        <family val="2"/>
        <scheme val="minor"/>
      </rPr>
      <t>440 marginal, no other bands possible</t>
    </r>
  </si>
  <si>
    <t>Rack mount power supply; 9 amp continuous; powers the DR-235 [8a]</t>
  </si>
  <si>
    <t>Rack mount power supply; 50 amp continuous for HF radio; powers FT-897 [22a] + the two FT-8900s [17a]</t>
  </si>
  <si>
    <t>SignaLink USB</t>
  </si>
  <si>
    <t>Manual RJ45 switch, DR-235 adapter and cables</t>
  </si>
  <si>
    <t>DCS NBEMS kit; works well</t>
  </si>
  <si>
    <t>Yes***</t>
  </si>
  <si>
    <r>
      <t>Antenna measurements not made.</t>
    </r>
    <r>
      <rPr>
        <sz val="10"/>
        <rFont val="Calibri"/>
        <family val="2"/>
        <scheme val="minor"/>
      </rPr>
      <t xml:space="preserve">  Self contained power supply.</t>
    </r>
    <r>
      <rPr>
        <sz val="10"/>
        <color rgb="FFFF0000"/>
        <rFont val="Calibri"/>
        <family val="2"/>
        <scheme val="minor"/>
      </rPr>
      <t xml:space="preserve"> Standard code plug (needs slight update).</t>
    </r>
  </si>
  <si>
    <t>6 Meter</t>
  </si>
  <si>
    <t>Unknown</t>
  </si>
  <si>
    <t>Radio turns on but unable to receive or transmit</t>
  </si>
  <si>
    <t>PS-55</t>
  </si>
  <si>
    <t>none</t>
  </si>
  <si>
    <t>2200H</t>
  </si>
  <si>
    <t>2 Meter</t>
  </si>
  <si>
    <t>AA06625</t>
  </si>
  <si>
    <t>V0010149</t>
  </si>
  <si>
    <t>Astro</t>
  </si>
  <si>
    <t>RS 20A</t>
  </si>
  <si>
    <t>CDM 1550</t>
  </si>
  <si>
    <t>2 Meters</t>
  </si>
  <si>
    <t>ICOM</t>
  </si>
  <si>
    <t>IC 726</t>
  </si>
  <si>
    <t>10 Meter</t>
  </si>
  <si>
    <t>keying the mike impacts the simplex frequency</t>
  </si>
  <si>
    <t>235MK III</t>
  </si>
  <si>
    <t>220 Meter</t>
  </si>
  <si>
    <t>AA006588</t>
  </si>
  <si>
    <t>Intermittent</t>
  </si>
  <si>
    <t>Able to hear but can't transmit reliably</t>
  </si>
  <si>
    <t>02 ELA</t>
  </si>
  <si>
    <t>03 SLA</t>
  </si>
  <si>
    <t>04 NWK</t>
  </si>
  <si>
    <t>05 TEM</t>
  </si>
  <si>
    <t>06 SCT</t>
  </si>
  <si>
    <t>08 SDM</t>
  </si>
  <si>
    <t>09 WHD</t>
  </si>
  <si>
    <t>11 LAN</t>
  </si>
  <si>
    <t>12 CVS</t>
  </si>
  <si>
    <t>13 LKD</t>
  </si>
  <si>
    <t>14 IDT</t>
  </si>
  <si>
    <t>15 PRV</t>
  </si>
  <si>
    <t>16 CAS</t>
  </si>
  <si>
    <t>17 LMT</t>
  </si>
  <si>
    <t>18 AVA</t>
  </si>
  <si>
    <t>21 CEN</t>
  </si>
  <si>
    <t>22 LHS</t>
  </si>
  <si>
    <t>26 PLM</t>
  </si>
  <si>
    <t>27 MDR</t>
  </si>
  <si>
    <t>29 WAL</t>
  </si>
  <si>
    <t>95 AERO</t>
  </si>
  <si>
    <t>EOB</t>
  </si>
  <si>
    <t>SCC</t>
  </si>
  <si>
    <t>Complete</t>
  </si>
  <si>
    <t>2020 Inventory</t>
  </si>
  <si>
    <t>X</t>
  </si>
  <si>
    <t>Radio Room</t>
  </si>
  <si>
    <t>F-02 / Steve Hoebink</t>
  </si>
  <si>
    <t>IC 220H</t>
  </si>
  <si>
    <t>VHF</t>
  </si>
  <si>
    <t>V0010148</t>
  </si>
  <si>
    <t>Asset No.AA006624</t>
  </si>
  <si>
    <t>10M/6M/2M/70CM</t>
  </si>
  <si>
    <t>9G020228</t>
  </si>
  <si>
    <t>V0010058</t>
  </si>
  <si>
    <t>Asset No.AA006562</t>
  </si>
  <si>
    <t>DR-235 MK3</t>
  </si>
  <si>
    <t>220mhz</t>
  </si>
  <si>
    <t>M006184</t>
  </si>
  <si>
    <t>NONE</t>
  </si>
  <si>
    <t>Asset No.NONE; The coax has pulled out of the connector rendering the radio unusable.</t>
  </si>
  <si>
    <t>9G020224</t>
  </si>
  <si>
    <t>V0010055</t>
  </si>
  <si>
    <t>Asset No.AA006552</t>
  </si>
  <si>
    <t xml:space="preserve">Yaesu </t>
  </si>
  <si>
    <t>FT-897D</t>
  </si>
  <si>
    <t xml:space="preserve">HF/VHF/UHF </t>
  </si>
  <si>
    <t>Not Visible</t>
  </si>
  <si>
    <t>V0010013</t>
  </si>
  <si>
    <t>Asset No.AA006509 (Mic Missing)</t>
  </si>
  <si>
    <t xml:space="preserve">CDM1550-LS  </t>
  </si>
  <si>
    <t>Asset No.NONE</t>
  </si>
  <si>
    <t xml:space="preserve">Astrom </t>
  </si>
  <si>
    <t>RS-20A</t>
  </si>
  <si>
    <t>Power Supply</t>
  </si>
  <si>
    <t>Asset No. None</t>
  </si>
  <si>
    <t>RS-50M AP</t>
  </si>
  <si>
    <t>Signalink</t>
  </si>
  <si>
    <t>MT-VIKI</t>
  </si>
  <si>
    <t>Network Switch</t>
  </si>
  <si>
    <t xml:space="preserve">Headsets </t>
  </si>
  <si>
    <t>Count:</t>
  </si>
  <si>
    <t>Motorola table mic</t>
  </si>
  <si>
    <t xml:space="preserve">Count: </t>
  </si>
  <si>
    <t>Location:         San Dimas</t>
  </si>
  <si>
    <t>Prepared By:       Keith Prebble</t>
  </si>
  <si>
    <t>CDM1550LS</t>
  </si>
  <si>
    <t>001TGA0341</t>
  </si>
  <si>
    <t>-</t>
  </si>
  <si>
    <t>AAM25KKF9DP6AN</t>
  </si>
  <si>
    <t>001TGA0345</t>
  </si>
  <si>
    <t>IC-2720H</t>
  </si>
  <si>
    <t>VHF/UHF</t>
  </si>
  <si>
    <t>Not a user friendly radio to operate, not capable of Alpha Tags.  Would like to replace with a FT-8900</t>
  </si>
  <si>
    <t>IC-706MKIIG</t>
  </si>
  <si>
    <t>HF</t>
  </si>
  <si>
    <t>Antenna questionable (see below)</t>
  </si>
  <si>
    <t>DR-235TMKIII</t>
  </si>
  <si>
    <t>220 XCVR</t>
  </si>
  <si>
    <t>V0010085</t>
  </si>
  <si>
    <t>AA006581 (2nd tag)</t>
  </si>
  <si>
    <t xml:space="preserve"> </t>
  </si>
  <si>
    <t>RS-20A-BB</t>
  </si>
  <si>
    <t>RM-20A-BB</t>
  </si>
  <si>
    <t>Kantronics</t>
  </si>
  <si>
    <t>3+</t>
  </si>
  <si>
    <t>Packet</t>
  </si>
  <si>
    <t>42L05-11223</t>
  </si>
  <si>
    <t>New Unused Packet Communicator 3+</t>
  </si>
  <si>
    <t>42L05-11142</t>
  </si>
  <si>
    <t>FT-2800</t>
  </si>
  <si>
    <t>2M Radio</t>
  </si>
  <si>
    <t xml:space="preserve">Donated to DCS by San Dimas Station Sheriff's Boosters. </t>
  </si>
  <si>
    <t>Donated to DCS by San Dimas Station Sheriff's Boosters.  Installed in an ammo can for portable use.  Currently used for APRS</t>
  </si>
  <si>
    <t>CDM-1550</t>
  </si>
  <si>
    <t>IC726</t>
  </si>
  <si>
    <t>2M</t>
  </si>
  <si>
    <t>1-Icom</t>
  </si>
  <si>
    <t>2 M</t>
  </si>
  <si>
    <t xml:space="preserve">      N/A</t>
  </si>
  <si>
    <t xml:space="preserve">       X</t>
  </si>
  <si>
    <t>Memories update refreshed with thorough listing drawn from LMT's 2 meter Icom memories.
Notably, in 2019, the Icom 2m radio seems to work but underperforms the Motorola 1550 by 4 S units. Noted on LKD Tac 1 simplex during local net check-ins from members in Buena Park and Seal Beach. During 2019 ShakeOut the City of Paramount could not be heard. In 3/2020 we got static from a South OC RACES operator doing a check but heard him full on the 1550. Radio is adequate for quite local operation. The inability to receive Paramount is of greatest concern.</t>
  </si>
  <si>
    <t>2-Alinco</t>
  </si>
  <si>
    <t>DR-235T</t>
  </si>
  <si>
    <t>220 MHz</t>
  </si>
  <si>
    <t>M10447</t>
  </si>
  <si>
    <t xml:space="preserve">       X  </t>
  </si>
  <si>
    <t>3-Motorola</t>
  </si>
  <si>
    <t>CDM-1250</t>
  </si>
  <si>
    <t>2M-VHF</t>
  </si>
  <si>
    <t>1036TGQ0878     N/A</t>
  </si>
  <si>
    <t>4-Alinco</t>
  </si>
  <si>
    <t>DR-M06</t>
  </si>
  <si>
    <t>6 M</t>
  </si>
  <si>
    <t>5-Macom</t>
  </si>
  <si>
    <t>KRY101162/12</t>
  </si>
  <si>
    <t>10 M</t>
  </si>
  <si>
    <t>R4BRE31546</t>
  </si>
  <si>
    <t>6-Motorola</t>
  </si>
  <si>
    <t>LASD</t>
  </si>
  <si>
    <t>103TCNF789</t>
  </si>
  <si>
    <t>Unit functioning normally. A headset would be a welcome addition.</t>
  </si>
  <si>
    <t>7-Kenwood</t>
  </si>
  <si>
    <t>TS-2000</t>
  </si>
  <si>
    <t>HF-400</t>
  </si>
  <si>
    <t>8-Micom</t>
  </si>
  <si>
    <t>Z-Trunk</t>
  </si>
  <si>
    <t>HF Trunking</t>
  </si>
  <si>
    <t>Testing planned for 3/2020 per CFMB Dep Mana.</t>
  </si>
  <si>
    <t>9-Astron</t>
  </si>
  <si>
    <t>RM-50A</t>
  </si>
  <si>
    <t>Pwr. Supply</t>
  </si>
  <si>
    <t>Bolted Down</t>
  </si>
  <si>
    <t>10-Astron</t>
  </si>
  <si>
    <t>RS-35M</t>
  </si>
  <si>
    <t>11-Astron</t>
  </si>
  <si>
    <t>12-Tigertronics</t>
  </si>
  <si>
    <t>Signalink kit</t>
  </si>
  <si>
    <t>13-Urgentlink</t>
  </si>
  <si>
    <t>TM-231a</t>
  </si>
  <si>
    <t>?</t>
  </si>
  <si>
    <t>20A</t>
  </si>
  <si>
    <t>Pwr Supply</t>
  </si>
  <si>
    <t>TM-241a</t>
  </si>
  <si>
    <t>RS-35m</t>
  </si>
  <si>
    <t>RS-7a</t>
  </si>
  <si>
    <t>LAKEWOOD CITY HALL</t>
  </si>
  <si>
    <t>Off-brand 2m mobile</t>
  </si>
  <si>
    <t>Off-brand 220 mobile</t>
  </si>
  <si>
    <t>Kenwood TH-F6a X 2</t>
  </si>
  <si>
    <t>CERRITOS CITY HALL/CERRITOS STATION</t>
  </si>
  <si>
    <t>FM Multiband</t>
  </si>
  <si>
    <t>9G020266</t>
  </si>
  <si>
    <t>AA006547</t>
  </si>
  <si>
    <t>Tag V0010051</t>
  </si>
  <si>
    <t>9G020225</t>
  </si>
  <si>
    <t>AA006564</t>
  </si>
  <si>
    <t>Tag V0010060</t>
  </si>
  <si>
    <t>IC 2200H</t>
  </si>
  <si>
    <t>AA006627</t>
  </si>
  <si>
    <t>X ?</t>
  </si>
  <si>
    <t>TAG V0010151</t>
  </si>
  <si>
    <t>M002ZZ8</t>
  </si>
  <si>
    <t>AA066597</t>
  </si>
  <si>
    <t>241a</t>
  </si>
  <si>
    <t>2 meter Radio</t>
  </si>
  <si>
    <t>Not in use</t>
  </si>
  <si>
    <t>6 meter Radio</t>
  </si>
  <si>
    <t>03180</t>
  </si>
  <si>
    <t>Old unit. Not in use.</t>
  </si>
  <si>
    <t>YAESU</t>
  </si>
  <si>
    <t>FT-60</t>
  </si>
  <si>
    <t>Radiowith accessory items is in use by volunteer.</t>
  </si>
  <si>
    <t>2J540433</t>
  </si>
  <si>
    <t>In storage, in box.</t>
  </si>
  <si>
    <t>2J540430</t>
  </si>
  <si>
    <t>2J540428</t>
  </si>
  <si>
    <t>2J540429</t>
  </si>
  <si>
    <t>Motorolla</t>
  </si>
  <si>
    <t>CDM 1550-LST</t>
  </si>
  <si>
    <t>Radio not on site. Volunteers do not remember it ever being present. 8900 has been their primary radio continuously.</t>
  </si>
  <si>
    <t>Power Sply.</t>
  </si>
  <si>
    <t xml:space="preserve">HRO 50' cable </t>
  </si>
  <si>
    <t>8X/50U 50'
(estimated)</t>
  </si>
  <si>
    <t>Coax cable, PL259s connectors</t>
  </si>
  <si>
    <t>Unused in bag.</t>
  </si>
  <si>
    <t xml:space="preserve">Diamond </t>
  </si>
  <si>
    <t>SRH77CA</t>
  </si>
  <si>
    <t>HT Antennas</t>
  </si>
  <si>
    <t>Unused in original package.</t>
  </si>
  <si>
    <t>For Yasue FT60</t>
  </si>
  <si>
    <t>FBA-25A</t>
  </si>
  <si>
    <t>AA Batt pkg</t>
  </si>
  <si>
    <t xml:space="preserve">E-DC-5B </t>
  </si>
  <si>
    <t>Power cord</t>
  </si>
  <si>
    <t>MH-34</t>
  </si>
  <si>
    <t>Hand mic for HT</t>
  </si>
  <si>
    <t>Generic PA49B</t>
  </si>
  <si>
    <t>VAC 370B</t>
  </si>
  <si>
    <t>Rapid charger</t>
  </si>
  <si>
    <t>MLS 100</t>
  </si>
  <si>
    <t>Speakers</t>
  </si>
  <si>
    <t>12 watt</t>
  </si>
  <si>
    <t>Location: Aero Bureau</t>
  </si>
  <si>
    <t>AA083648</t>
  </si>
  <si>
    <t>Privately owned radio supplied by Bureau staff</t>
  </si>
  <si>
    <t>Power PS</t>
  </si>
  <si>
    <t>None Visable</t>
  </si>
  <si>
    <r>
      <rPr>
        <b/>
        <sz val="12"/>
        <color theme="1"/>
        <rFont val="Arial"/>
        <family val="2"/>
      </rPr>
      <t xml:space="preserve">3/2020 notes from operators: </t>
    </r>
    <r>
      <rPr>
        <sz val="11"/>
        <color theme="1"/>
        <rFont val="Calibri"/>
        <family val="2"/>
        <scheme val="minor"/>
      </rPr>
      <t>The Alinco 220 works fine on repeater but local VFO reported by N21 and N22 to be off by 5KC's. Discussions with N22 and N21 suggest we try and merge unique items from the code plug with a what is routinely used at LKD13 to see it this adjusts the issue. We have RT Systems software for this.
Workspace has been infringed upon  by large Aero charging station but it still operations. Headsets borrowed from LKD13  have help operators in the now cramped space.</t>
    </r>
  </si>
  <si>
    <t>Carson</t>
  </si>
  <si>
    <t>Joseph Lanphen-R-01, WB6MYD</t>
  </si>
  <si>
    <t>9H100381</t>
  </si>
  <si>
    <t>V0010038</t>
  </si>
  <si>
    <t>yes</t>
  </si>
  <si>
    <t>6m,2m,70cm</t>
  </si>
  <si>
    <t>9G020084</t>
  </si>
  <si>
    <t>V0010080</t>
  </si>
  <si>
    <t>1 1/4m</t>
  </si>
  <si>
    <t>IC2200H</t>
  </si>
  <si>
    <t>2m</t>
  </si>
  <si>
    <t>V0010155</t>
  </si>
  <si>
    <t>CDM 1550.L5+</t>
  </si>
  <si>
    <t>No serial or County tag visible</t>
  </si>
  <si>
    <t>Signalink USB with Network switch available. No interconnect cabling available</t>
  </si>
  <si>
    <t>Location:  Malibu/Lost Hills</t>
  </si>
  <si>
    <t>CDM-1550-LS</t>
  </si>
  <si>
    <t>AA083645</t>
  </si>
  <si>
    <t>Radio in station Malibu/Lost Hills Radio Room connected and operable</t>
  </si>
  <si>
    <t>Prepared By: Rick Norwood, Staff 11</t>
  </si>
  <si>
    <t>Location:     PALMDALE</t>
  </si>
  <si>
    <t>Prepared By:     KEITH FRENCH  L-03</t>
  </si>
  <si>
    <t>ID-1</t>
  </si>
  <si>
    <t>UNKNOWN</t>
  </si>
  <si>
    <t>1.2 GHZ MOUNTED IN CABINET WITH COAX, FACE PLATE AND MICS IN BOX TOP SHELF</t>
  </si>
  <si>
    <t>"</t>
  </si>
  <si>
    <t>MOTOROLA</t>
  </si>
  <si>
    <t>CMDM1550-LS+</t>
  </si>
  <si>
    <t>480MHZ</t>
  </si>
  <si>
    <t>WB4076796</t>
  </si>
  <si>
    <t>PROGRAMMED LASD FREQUENCIES</t>
  </si>
  <si>
    <t>CMDM1550-LS+ VHF</t>
  </si>
  <si>
    <t>WB4113207</t>
  </si>
  <si>
    <t>U0054112</t>
  </si>
  <si>
    <t>CURRENT DCS CODE PLUG INSTALLED</t>
  </si>
  <si>
    <t>ALINCO</t>
  </si>
  <si>
    <t>DR235</t>
  </si>
  <si>
    <t>220 MHZ</t>
  </si>
  <si>
    <t>M103827</t>
  </si>
  <si>
    <t>PROGRAMMABLE</t>
  </si>
  <si>
    <t>DR-M06TH</t>
  </si>
  <si>
    <t>6M</t>
  </si>
  <si>
    <t>T004202</t>
  </si>
  <si>
    <t>KENWOOD</t>
  </si>
  <si>
    <t>2M,70CM,HF</t>
  </si>
  <si>
    <t>V0027959</t>
  </si>
  <si>
    <t xml:space="preserve">PROGRAMMABLE </t>
  </si>
  <si>
    <t>(1) MOTOROLA DESK MIC FOR MOTOROLA RADIOS.</t>
  </si>
  <si>
    <t xml:space="preserve">(1) HEADSET </t>
  </si>
  <si>
    <t>POWER SUPPLIES: (2) ASTRON RS35M (1) ASTRON RS35A</t>
  </si>
  <si>
    <t>HMN 3000B</t>
  </si>
  <si>
    <t>DESK MIC</t>
  </si>
  <si>
    <t>VERY LOUD AUDIO. FOR MOROROLA RADIOS ONLY</t>
  </si>
  <si>
    <t>HEAD SET</t>
  </si>
  <si>
    <t>USES ADAPTER DOES NOT WORK ON MOTOROLA</t>
  </si>
  <si>
    <t>Configured for use with TS-2000</t>
  </si>
  <si>
    <t>Location:       Walnut</t>
  </si>
  <si>
    <t>Prepared By:      Keith Prebble</t>
  </si>
  <si>
    <t>S50576</t>
  </si>
  <si>
    <t>TM-641A</t>
  </si>
  <si>
    <t>2M/220/440</t>
  </si>
  <si>
    <t>H1328</t>
  </si>
  <si>
    <t>TM-271A</t>
  </si>
  <si>
    <t>2-meter radio was purchased by the Walnut Station Boosters Club to replace the Walnut City</t>
  </si>
  <si>
    <t>owned 2-meter radio in the DCS radio room.  Walnut Station Boosters donated the radio to DCS.</t>
  </si>
  <si>
    <t>Radio contained in a radio/power supply box</t>
  </si>
  <si>
    <t>District: EOB</t>
  </si>
  <si>
    <t>Location: EOB</t>
  </si>
  <si>
    <t>Prepared By: Jim Longobardo Z-07</t>
  </si>
  <si>
    <t>Date: 08-24-2022</t>
  </si>
  <si>
    <t>9H120162</t>
  </si>
  <si>
    <t>V0010012, AA006508</t>
  </si>
  <si>
    <t xml:space="preserve">Astron </t>
  </si>
  <si>
    <t>10m/6m/2m/440</t>
  </si>
  <si>
    <t>V0010056, AA006551</t>
  </si>
  <si>
    <t>TPL</t>
  </si>
  <si>
    <t>18A, 12.8V</t>
  </si>
  <si>
    <t xml:space="preserve">This unit is non-operational, used as mounting base </t>
  </si>
  <si>
    <t>DR-235</t>
  </si>
  <si>
    <t>V0010099, AA006591</t>
  </si>
  <si>
    <t>AA006706</t>
  </si>
  <si>
    <t xml:space="preserve">Motorola </t>
  </si>
  <si>
    <t>CDM 1550-LS</t>
  </si>
  <si>
    <t>CA72001438</t>
  </si>
  <si>
    <t xml:space="preserve">Barrett </t>
  </si>
  <si>
    <t>1-30MHz</t>
  </si>
  <si>
    <t>AA099115</t>
  </si>
  <si>
    <t>Barrett multi-wire dipole 3-30 MHz</t>
  </si>
  <si>
    <t>Barrett</t>
  </si>
  <si>
    <t>HF Modem</t>
  </si>
  <si>
    <t>AA099097</t>
  </si>
  <si>
    <t>Unk</t>
  </si>
  <si>
    <t>AA099096</t>
  </si>
  <si>
    <t>Harris</t>
  </si>
  <si>
    <t>05DX08-VS</t>
  </si>
  <si>
    <t>CWIRS</t>
  </si>
  <si>
    <t>FC00190</t>
  </si>
  <si>
    <t xml:space="preserve">CWIRS unit mounted in Harris Desktop Station </t>
  </si>
  <si>
    <t>Tech Comm</t>
  </si>
  <si>
    <t>Hand Set</t>
  </si>
  <si>
    <t>401-25470</t>
  </si>
  <si>
    <t>Unable to locate</t>
  </si>
  <si>
    <t>Non visable</t>
  </si>
  <si>
    <t>Power supply for Moto 1550</t>
  </si>
  <si>
    <t>1006T</t>
  </si>
  <si>
    <t>Headset</t>
  </si>
  <si>
    <t>SHS 1890-15</t>
  </si>
  <si>
    <t>HS-5</t>
  </si>
  <si>
    <t>3 Units</t>
  </si>
  <si>
    <t>Plantronics</t>
  </si>
  <si>
    <t>5 Units</t>
  </si>
  <si>
    <t>Rapid M</t>
  </si>
  <si>
    <t>RM6</t>
  </si>
  <si>
    <t>Data/ALE Modem</t>
  </si>
  <si>
    <t>LACo 610140</t>
  </si>
  <si>
    <t>AA099103</t>
  </si>
  <si>
    <t>Connected to Barrett HF Radio</t>
  </si>
  <si>
    <t>Desk Mike</t>
  </si>
  <si>
    <t>Connected to IC-2200H</t>
  </si>
  <si>
    <t>RM50</t>
  </si>
  <si>
    <t xml:space="preserve">001TJS1195 </t>
  </si>
  <si>
    <t>U0054113</t>
  </si>
  <si>
    <t>Asset No.AA003824</t>
  </si>
  <si>
    <t>9H100389</t>
  </si>
  <si>
    <t>V00010022</t>
  </si>
  <si>
    <t xml:space="preserve">Asset No.AA006518 </t>
  </si>
  <si>
    <t>Quad Band</t>
  </si>
  <si>
    <t>V0010048</t>
  </si>
  <si>
    <t>Asset No. AA006544</t>
  </si>
  <si>
    <t>Prepared By: Terry Priesont, M-01</t>
  </si>
  <si>
    <t>AA08364</t>
  </si>
  <si>
    <t>Used as County Radio</t>
  </si>
  <si>
    <t>RS 35A</t>
  </si>
  <si>
    <t>RS20A</t>
  </si>
  <si>
    <t>220 mhz</t>
  </si>
  <si>
    <t>M002465</t>
  </si>
  <si>
    <t>AA006582</t>
  </si>
  <si>
    <t>Used as 220 mhz radio. (Replaces Kenwood TM-TM-641a)</t>
  </si>
  <si>
    <t>IC2200</t>
  </si>
  <si>
    <t xml:space="preserve">2m </t>
  </si>
  <si>
    <t>AA006707</t>
  </si>
  <si>
    <t>Used as 2m district net radio (replaces Kenwood TM-G707a)</t>
  </si>
  <si>
    <t>HF/6</t>
  </si>
  <si>
    <t>02972</t>
  </si>
  <si>
    <t>Used as County radio (10M)</t>
  </si>
  <si>
    <t>Not in use (spare) may use in future field pack</t>
  </si>
  <si>
    <t>PS 55</t>
  </si>
  <si>
    <t>Power supply for Icom IC-726</t>
  </si>
  <si>
    <t>AH-3</t>
  </si>
  <si>
    <t>Auto Tuner</t>
  </si>
  <si>
    <t>TM231A</t>
  </si>
  <si>
    <t>TM241A</t>
  </si>
  <si>
    <t>TM641A</t>
  </si>
  <si>
    <t>2m/220</t>
  </si>
  <si>
    <t>Removed from service, defective. Replaced by Alinco DR-235</t>
  </si>
  <si>
    <t>TM741A</t>
  </si>
  <si>
    <t>2M/440</t>
  </si>
  <si>
    <t>TMG707</t>
  </si>
  <si>
    <t>Removed from service. May use in future field pack</t>
  </si>
  <si>
    <t>4N320511</t>
  </si>
  <si>
    <t>Used as County radio (6M)</t>
  </si>
  <si>
    <t>FT-60R</t>
  </si>
  <si>
    <t>2K570188</t>
  </si>
  <si>
    <t>For member loan outs</t>
  </si>
  <si>
    <t>2K570187</t>
  </si>
  <si>
    <t>2K570186</t>
  </si>
  <si>
    <t xml:space="preserve">2K570182 </t>
  </si>
  <si>
    <t>Uniden</t>
  </si>
  <si>
    <t>BC-796</t>
  </si>
  <si>
    <t>320Z54003619</t>
  </si>
  <si>
    <t>Digital Scanner</t>
  </si>
  <si>
    <t>SLUSB</t>
  </si>
  <si>
    <t>Soundcard interface for 2m FLDIGI station</t>
  </si>
  <si>
    <t>West Mountain</t>
  </si>
  <si>
    <t>RigBlaster 8</t>
  </si>
  <si>
    <t>Soundcard interface for HF station</t>
  </si>
  <si>
    <t>Notes:</t>
  </si>
  <si>
    <t>Burbank, Station 12A does not have an County radios. City Nets on Monday Nights 446.860R 123.0</t>
  </si>
  <si>
    <t>District: 12  CVS</t>
  </si>
  <si>
    <t>Location: DCS Radio Room</t>
  </si>
  <si>
    <t>N21 and N22 comments 3/2022 be,</t>
  </si>
  <si>
    <t>low</t>
  </si>
  <si>
    <t>District:  04 NWK</t>
  </si>
  <si>
    <t>Location: DCS Room B-17</t>
  </si>
  <si>
    <t>Prepared By: Almada, Harry D-01</t>
  </si>
  <si>
    <t>Date: 2/10/2020</t>
  </si>
  <si>
    <t>DR235II</t>
  </si>
  <si>
    <t>M002212</t>
  </si>
  <si>
    <t>V0010088</t>
  </si>
  <si>
    <t>County 2 M</t>
  </si>
  <si>
    <t>Local 2 M</t>
  </si>
  <si>
    <t>V0010157</t>
  </si>
  <si>
    <t>FT8900R</t>
  </si>
  <si>
    <t>9G020268</t>
  </si>
  <si>
    <t>V0010049</t>
  </si>
  <si>
    <t>9G020221</t>
  </si>
  <si>
    <t>V0010046</t>
  </si>
  <si>
    <t>AOR</t>
  </si>
  <si>
    <t>AR2002</t>
  </si>
  <si>
    <t>Location:  Lancaster</t>
  </si>
  <si>
    <t>Prepared By:  Keith French</t>
  </si>
  <si>
    <t>Date:  2022</t>
  </si>
  <si>
    <t>2M FM</t>
  </si>
  <si>
    <t>AA006710</t>
  </si>
  <si>
    <t>TS-690S</t>
  </si>
  <si>
    <t>6M FM</t>
  </si>
  <si>
    <t>U0026544</t>
  </si>
  <si>
    <t>CONNECTER TO 6M ANTENNA</t>
  </si>
  <si>
    <t>10M FM</t>
  </si>
  <si>
    <t>U0026545</t>
  </si>
  <si>
    <t>CONNECTER TO 10M ANTENNA</t>
  </si>
  <si>
    <t>TM-641</t>
  </si>
  <si>
    <t>2M/220 FM</t>
  </si>
  <si>
    <t>MICOM</t>
  </si>
  <si>
    <t>HF SSB</t>
  </si>
  <si>
    <t>MZT6104</t>
  </si>
  <si>
    <t>ARINC302835</t>
  </si>
  <si>
    <t>* Z TRUNK MODEL FOR ALE (URGENTLINK) USES HF DIPOLE ON ROOF</t>
  </si>
  <si>
    <t>TS690S</t>
  </si>
  <si>
    <t>10M - 80M</t>
  </si>
  <si>
    <t>U0026546</t>
  </si>
  <si>
    <t>** USES HI-GAIN DX-88 VERTICAL ON ROOF</t>
  </si>
  <si>
    <t xml:space="preserve">TM-741A </t>
  </si>
  <si>
    <t>4M 70CM FM</t>
  </si>
  <si>
    <t>CDM1550LST</t>
  </si>
  <si>
    <t>AA083640</t>
  </si>
  <si>
    <t>RADIO IN ENCLOSURE W/POWER SUPPLY, HEADPHONE AND MIC JACK</t>
  </si>
  <si>
    <t>(4) HEADPHONES</t>
  </si>
  <si>
    <t xml:space="preserve">Antennas (5) 2M </t>
  </si>
  <si>
    <t>(1) 220</t>
  </si>
  <si>
    <t>(1) 70 CM</t>
  </si>
  <si>
    <t>(1) 10M FM</t>
  </si>
  <si>
    <t>(1) 6M FM</t>
  </si>
  <si>
    <t>*</t>
  </si>
  <si>
    <t>**</t>
  </si>
  <si>
    <t>ASTRON</t>
  </si>
  <si>
    <t>DC POWER</t>
  </si>
  <si>
    <t>DURACOM</t>
  </si>
  <si>
    <t>ARINC 302795</t>
  </si>
  <si>
    <t>USED ON MICOM URGENTLINK RADIO,</t>
  </si>
  <si>
    <t>Location:  EOC Room, Basement</t>
  </si>
  <si>
    <t>Prepared By:  K. Sayano, B001</t>
  </si>
  <si>
    <t>2 m</t>
  </si>
  <si>
    <t>AA006619</t>
  </si>
  <si>
    <t>CDM1550-LST</t>
  </si>
  <si>
    <t>none visible</t>
  </si>
  <si>
    <t>no tag</t>
  </si>
  <si>
    <t>DR435</t>
  </si>
  <si>
    <t>M002214MXIII AA006586</t>
  </si>
  <si>
    <t>AA006586</t>
  </si>
  <si>
    <t>9G020090</t>
  </si>
  <si>
    <t>AA006571</t>
  </si>
  <si>
    <t>9G020085</t>
  </si>
  <si>
    <t>AA006575</t>
  </si>
  <si>
    <t>District: 9 WHD</t>
  </si>
  <si>
    <t>Location: West Hollywood</t>
  </si>
  <si>
    <t>Prepared By: Cary Charlin J-119 and Robert Sussin S-10</t>
  </si>
  <si>
    <t>Date: January 5, 2017</t>
  </si>
  <si>
    <t>2m 440</t>
  </si>
  <si>
    <t>No Antenna</t>
  </si>
  <si>
    <t>2m 220 440</t>
  </si>
  <si>
    <t>440 only; Radio not programmed</t>
  </si>
  <si>
    <t>6m</t>
  </si>
  <si>
    <t>10m</t>
  </si>
  <si>
    <t>Serial # and Tag not visible without removing radio</t>
  </si>
  <si>
    <t>AA006632</t>
  </si>
  <si>
    <t>V0010156</t>
  </si>
  <si>
    <t>A 2m Antenna is connected to the IC-2200H</t>
  </si>
  <si>
    <t>PS</t>
  </si>
  <si>
    <t xml:space="preserve">Disconnected but left on the shelf - should be discarded </t>
  </si>
  <si>
    <t>R-50A</t>
  </si>
  <si>
    <t>The unit is bolted down - tags can't be seen</t>
  </si>
  <si>
    <t>Location:  DCS RADIO ROOM</t>
  </si>
  <si>
    <t>Prepared by:      MARIO GUTIERREZ             P-02</t>
  </si>
  <si>
    <t>DATE 3-18-2018</t>
  </si>
  <si>
    <t>TM-741A</t>
  </si>
  <si>
    <t>2M / 440</t>
  </si>
  <si>
    <t>YES</t>
  </si>
  <si>
    <t>TM-241A</t>
  </si>
  <si>
    <t>2 METER</t>
  </si>
  <si>
    <t>TM-531A</t>
  </si>
  <si>
    <t xml:space="preserve"> 1200 MHZ</t>
  </si>
  <si>
    <t>6 METER</t>
  </si>
  <si>
    <t xml:space="preserve"> NO WORKING ANTENNA</t>
  </si>
  <si>
    <t>POWER SUP92031460</t>
  </si>
  <si>
    <t>IC-55</t>
  </si>
  <si>
    <t xml:space="preserve">ICOM </t>
  </si>
  <si>
    <t xml:space="preserve">POWER SUP </t>
  </si>
  <si>
    <t>RS ARCHER</t>
  </si>
  <si>
    <t>HEADSET</t>
  </si>
  <si>
    <t>YELLOW LASD</t>
  </si>
  <si>
    <t>WOOD FILE CABINET</t>
  </si>
  <si>
    <t>2 DRAWER</t>
  </si>
  <si>
    <t>District: 15 PRV</t>
  </si>
  <si>
    <t>Location: Pico Rivera</t>
  </si>
  <si>
    <t>Report by: Dave Olney, Q 01, WA6QZD</t>
  </si>
  <si>
    <t>001TJS1341</t>
  </si>
  <si>
    <t>U0054122</t>
  </si>
  <si>
    <t>Installed by Tech Team - Primary Radio</t>
  </si>
  <si>
    <t>6M, 10M</t>
  </si>
  <si>
    <t>Purchased October, 1992</t>
  </si>
  <si>
    <t>PS55</t>
  </si>
  <si>
    <t>power sup.</t>
  </si>
  <si>
    <t>Purchased October, 1992  - not attached to any equipment</t>
  </si>
  <si>
    <t>220M</t>
  </si>
  <si>
    <t>Location:  Century Station</t>
  </si>
  <si>
    <t>Prepared By:   Roberta Gobert, A-003</t>
  </si>
  <si>
    <t>Date:  02/14/2018</t>
  </si>
  <si>
    <t>Dr-235 Mk3</t>
  </si>
  <si>
    <t>1.25m</t>
  </si>
  <si>
    <t>M002211</t>
  </si>
  <si>
    <t>AA006583</t>
  </si>
  <si>
    <t>Icom SP-8 Desk Mic</t>
  </si>
  <si>
    <t>6 m</t>
  </si>
  <si>
    <t>AA06708</t>
  </si>
  <si>
    <t>10 m(160-6)</t>
  </si>
  <si>
    <t>IC-729</t>
  </si>
  <si>
    <t>160-10 m</t>
  </si>
  <si>
    <t>CD&lt;M-1550LS</t>
  </si>
  <si>
    <t>not visable</t>
  </si>
  <si>
    <t>radio is inside enclosure - need manual - not able to operate this radio to test it.</t>
  </si>
  <si>
    <t>x+</t>
  </si>
  <si>
    <t>power supply</t>
  </si>
  <si>
    <t>Alinco DR-235MK3</t>
  </si>
  <si>
    <t>with Icom 726 10 m radio</t>
  </si>
  <si>
    <t>with Icom IC-2000H 2m radio</t>
  </si>
  <si>
    <t>With Icom 726 10m radio</t>
  </si>
  <si>
    <t>with Icom 729 160-6 m radio</t>
  </si>
  <si>
    <t>with Motorola radio</t>
  </si>
  <si>
    <t>SM-8</t>
  </si>
  <si>
    <t>At all 6 work stations</t>
  </si>
  <si>
    <t>CF 360 box</t>
  </si>
  <si>
    <t>At 1.25 station and 10 m station</t>
  </si>
  <si>
    <t>i</t>
  </si>
  <si>
    <t>Not as strong a reciever as the Motorola, Sierra Madre and Pasadena temple members aren't heard but when we use the motorola we can capture them.</t>
  </si>
  <si>
    <t>District: 06 SCT</t>
  </si>
  <si>
    <t>District:  03 - SLA</t>
  </si>
  <si>
    <t>District: 11 LAN</t>
  </si>
  <si>
    <t>District: 13  LKD</t>
  </si>
  <si>
    <t>District:  14 IDT</t>
  </si>
  <si>
    <t>District: 16 CAS</t>
  </si>
  <si>
    <t>District: 21 -CEN</t>
  </si>
  <si>
    <t>District: 22 LHS</t>
  </si>
  <si>
    <t>District:      26 PLM</t>
  </si>
  <si>
    <t>District:  95 AERO</t>
  </si>
  <si>
    <t xml:space="preserve">2024 Summary </t>
  </si>
  <si>
    <t>Date: (update 01/02/2024</t>
  </si>
  <si>
    <t>Bridgecom</t>
  </si>
  <si>
    <t>BCM-220</t>
  </si>
  <si>
    <t>VK0006</t>
  </si>
  <si>
    <t>AA 106223</t>
  </si>
  <si>
    <t>Unit working properly. Mainly used for digital transmissions</t>
  </si>
  <si>
    <t>Prepared By:  Tom Cagan K-01</t>
  </si>
  <si>
    <t>Date: 12/15/2023</t>
  </si>
  <si>
    <t>2022 Inventory</t>
  </si>
  <si>
    <t>District: 2</t>
  </si>
  <si>
    <t>Date:  1/15/24</t>
  </si>
  <si>
    <t>District:   5</t>
  </si>
  <si>
    <t>Location: TEMPLE CITY</t>
  </si>
  <si>
    <t>Prepared By: Michele Chimienti, E01</t>
  </si>
  <si>
    <t>Date: 1/14/24</t>
  </si>
  <si>
    <t>Info new in 2024 noted In red.</t>
  </si>
  <si>
    <r>
      <rPr>
        <b/>
        <sz val="12"/>
        <color theme="1" tint="4.9989318521683403E-2"/>
        <rFont val="Arial"/>
        <family val="2"/>
      </rPr>
      <t xml:space="preserve">District: </t>
    </r>
    <r>
      <rPr>
        <sz val="12"/>
        <color theme="1" tint="4.9989318521683403E-2"/>
        <rFont val="Arial"/>
        <family val="2"/>
      </rPr>
      <t>18 AVA</t>
    </r>
  </si>
  <si>
    <r>
      <rPr>
        <b/>
        <sz val="12"/>
        <color theme="1" tint="4.9989318521683403E-2"/>
        <rFont val="Arial"/>
        <family val="2"/>
      </rPr>
      <t xml:space="preserve">Location: </t>
    </r>
    <r>
      <rPr>
        <sz val="12"/>
        <color theme="1" tint="4.9989318521683403E-2"/>
        <rFont val="Arial"/>
        <family val="2"/>
      </rPr>
      <t xml:space="preserve">Avalon Station </t>
    </r>
    <r>
      <rPr>
        <sz val="10"/>
        <color theme="1" tint="4.9989318521683403E-2"/>
        <rFont val="Arial"/>
        <family val="2"/>
      </rPr>
      <t>2nd floor gym, Santa Catalina Island</t>
    </r>
  </si>
  <si>
    <r>
      <rPr>
        <b/>
        <sz val="12"/>
        <color theme="1" tint="4.9989318521683403E-2"/>
        <rFont val="Arial"/>
        <family val="2"/>
      </rPr>
      <t>Prepared</t>
    </r>
    <r>
      <rPr>
        <sz val="12"/>
        <color theme="1" tint="4.9989318521683403E-2"/>
        <rFont val="Arial"/>
        <family val="2"/>
      </rPr>
      <t xml:space="preserve"> By: Bob Brammer, S-71/N-01</t>
    </r>
  </si>
  <si>
    <t>Date: 01/11/2024</t>
  </si>
  <si>
    <t>TAG V0010101
Radio was installed and tested with S60 during 2019 training visit.</t>
  </si>
  <si>
    <r>
      <rPr>
        <b/>
        <sz val="11"/>
        <color theme="1" tint="4.9989318521683403E-2"/>
        <rFont val="Calibri"/>
        <family val="2"/>
        <scheme val="minor"/>
      </rPr>
      <t>11/2023:</t>
    </r>
    <r>
      <rPr>
        <sz val="11"/>
        <color theme="1" tint="4.9989318521683403E-2"/>
        <rFont val="Calibri"/>
        <family val="2"/>
        <scheme val="minor"/>
      </rPr>
      <t xml:space="preserve"> </t>
    </r>
    <r>
      <rPr>
        <sz val="11"/>
        <color rgb="FFC00000"/>
        <rFont val="Calibri"/>
        <family val="2"/>
        <scheme val="minor"/>
      </rPr>
      <t>DCS members tested both 2m and 220. Also, did a simplex test of 2m reach to Malibu-area 69 Bravo location successfully with LHS. AVA needs a printout of their 8900 code plug.</t>
    </r>
    <r>
      <rPr>
        <b/>
        <sz val="11"/>
        <color theme="1" tint="4.9989318521683403E-2"/>
        <rFont val="Calibri"/>
        <family val="2"/>
        <scheme val="minor"/>
      </rPr>
      <t xml:space="preserve">
3/2020:</t>
    </r>
    <r>
      <rPr>
        <sz val="11"/>
        <color theme="1" tint="4.9989318521683403E-2"/>
        <rFont val="Calibri"/>
        <family val="2"/>
        <scheme val="minor"/>
      </rPr>
      <t xml:space="preserve"> Installation and testing of the Alinco 220 is the biggest change for Avalon. The radio workspace was improved slightly but is still cramped. It shares a niche with a station-wide copier and filing cabinet.
</t>
    </r>
  </si>
  <si>
    <r>
      <rPr>
        <b/>
        <sz val="12"/>
        <color theme="1" tint="4.9989318521683403E-2"/>
        <rFont val="Calibri"/>
        <family val="2"/>
        <scheme val="minor"/>
      </rPr>
      <t>Reporting 4/2018</t>
    </r>
    <r>
      <rPr>
        <b/>
        <sz val="11"/>
        <color theme="1" tint="4.9989318521683403E-2"/>
        <rFont val="Calibri"/>
        <family val="2"/>
        <scheme val="minor"/>
      </rPr>
      <t xml:space="preserve"> Unaccounted for Motorola</t>
    </r>
  </si>
  <si>
    <t xml:space="preserve">Prepared By: Bob Brammer S-/71, N-01 </t>
  </si>
  <si>
    <t>Unit functioning normally. Stored in LKD radio room as a backup. Replaced in 2024 by Bridgecom BCM 220.</t>
  </si>
  <si>
    <t>LASD Monitor, no mic</t>
  </si>
  <si>
    <t>2023 unit tested with S-50 to ID the correct codeplug channel. Limited 10m traffic has not allowed any contacts yet.</t>
  </si>
  <si>
    <t>"Standard Config" kit working well and includes a Signalink, switch and cables for Yaesu and Bridgecom.
This has been used for the MNN and the digital MNN and switched back and forth between 2m and 220 nets. Works well.</t>
  </si>
  <si>
    <t>14-Bridgecom</t>
  </si>
  <si>
    <t>Acquiring #</t>
  </si>
  <si>
    <t>Fall 2023 - DCS replacement unit installed. Operating normally.
Radio bracket needs an additional screw mounted.</t>
  </si>
  <si>
    <t>15-Yaesu</t>
  </si>
  <si>
    <t>2m-VHF/70CM</t>
  </si>
  <si>
    <t>Fall 2023 - DCS replacement unit installed. Operating normally.
To facilitate hosting the digital net and do NBEMS and Winlink training, it shares an antenna with station Motorola 2m radio. This was tested to be adequate to hit 440 repeaters safely with S-50 in 2023.
A dual-band antenna would be preferred.</t>
  </si>
  <si>
    <t>16 - Powerwerx</t>
  </si>
  <si>
    <t xml:space="preserve"> SS-30DV</t>
  </si>
  <si>
    <t>Temporary</t>
  </si>
  <si>
    <t>Temporary use. This needs to surplanted with wiring to reach the room's Astron power supply.</t>
  </si>
  <si>
    <t>Comet</t>
  </si>
  <si>
    <t>CX-333 triband</t>
  </si>
  <si>
    <t>Antenna</t>
  </si>
  <si>
    <t xml:space="preserve">Confirmed 08/2022: We got on the roof and confirmed a CX-333 tribander there. Adding a triplexer/duplexer would allow them to harness 2m, 440, and 220.
</t>
  </si>
  <si>
    <t>2023 Fall - move to the new EOC location adjacent to city hall completed. EOC in the "art room" at the south end of The Centre 5000 Clark Ave.
The scheduled DCS visit was delayed due to a city staffing issue. Test needed. DCS had been operating quarterly in the Pan Am location. We need to transition ops and test the new room. Some discussion done at Cerritos Car Shows.</t>
  </si>
  <si>
    <t>2023 and 2022; LASD contacts show renewed interest restarting DCS activity there and review of gear per discussion at a recent car show there. They appear to have had some discussions with Dep Elliot and ISD.</t>
  </si>
  <si>
    <t>District:  SCC</t>
  </si>
  <si>
    <t>Location: Trailer A</t>
  </si>
  <si>
    <t>Prepared By:  Michele Chimienti, Z01</t>
  </si>
  <si>
    <t>Date: 1/15/24</t>
  </si>
  <si>
    <t xml:space="preserve">Asset No.AA006578 </t>
  </si>
  <si>
    <t>Signal Link Radio Selector</t>
  </si>
  <si>
    <t>no tags found</t>
  </si>
  <si>
    <t>Signal Link USB - Sound Card</t>
  </si>
  <si>
    <t>HP Desktop</t>
  </si>
  <si>
    <t>ProDesk 600 G3 MT</t>
  </si>
  <si>
    <t>Y3E03AV</t>
  </si>
  <si>
    <t>MXL8171CZR</t>
  </si>
  <si>
    <t>Asset No. AA016735</t>
  </si>
  <si>
    <t>Panosonic  laptop</t>
  </si>
  <si>
    <t>Tough Book</t>
  </si>
  <si>
    <t xml:space="preserve">Harris </t>
  </si>
  <si>
    <t>RF-3577-23EN</t>
  </si>
  <si>
    <t>Asset No. AA004488</t>
  </si>
  <si>
    <t>Dell Monitor</t>
  </si>
  <si>
    <t>Asset No. AA054198</t>
  </si>
  <si>
    <t>HP keyboard</t>
  </si>
  <si>
    <t>Asset No. AA061757</t>
  </si>
  <si>
    <t>Revalidated 1/15/2024</t>
  </si>
  <si>
    <t>FLDigi Radio  (not in use)</t>
  </si>
  <si>
    <r>
      <t xml:space="preserve">LAKEWOOD STATION </t>
    </r>
    <r>
      <rPr>
        <sz val="11"/>
        <color theme="1" tint="4.9989318521683403E-2"/>
        <rFont val="Arial"/>
        <family val="2"/>
      </rPr>
      <t>DCS Radio Room off EOC</t>
    </r>
  </si>
  <si>
    <r>
      <rPr>
        <b/>
        <sz val="11"/>
        <color theme="1" tint="4.9989318521683403E-2"/>
        <rFont val="Arial"/>
        <family val="2"/>
      </rPr>
      <t>2022 09 suggestions:</t>
    </r>
    <r>
      <rPr>
        <sz val="11"/>
        <color theme="1" tint="4.9989318521683403E-2"/>
        <rFont val="Arial"/>
        <family val="2"/>
      </rPr>
      <t xml:space="preserve"> Re-attaching the old under-counter console at the room's rear left county is needed along with possible strengthening of the shelf brackets on that side of the room.
A suggestion to facilitate digital traffic: Adding a data-capable 2m radio adjacent to the Signalink would be very workable using an A/B switch to the Motorola's 2m antenna would be very helpful. It has been tested using jumpers and allows for both Winlink and NBEMS to be worked well.
HF antenna needed for the Kenwood 2000.</t>
    </r>
  </si>
  <si>
    <r>
      <t xml:space="preserve">The unit worked OK reaching Carson and LMT during 2023/24 nets.
The hand mic showed ware and we have swapped it with used </t>
    </r>
    <r>
      <rPr>
        <u/>
        <sz val="11"/>
        <color rgb="FFFF0000"/>
        <rFont val="Arial"/>
        <family val="2"/>
      </rPr>
      <t>mic</t>
    </r>
    <r>
      <rPr>
        <sz val="11"/>
        <color rgb="FFFF0000"/>
        <rFont val="Arial"/>
        <family val="2"/>
      </rPr>
      <t>.</t>
    </r>
  </si>
  <si>
    <r>
      <rPr>
        <sz val="11"/>
        <color rgb="FFC00000"/>
        <rFont val="Arial"/>
        <family val="2"/>
      </rPr>
      <t>2023 radio tested during visit by S-50 and is workable on 40m only due to marginal antenna. Follow-up testing with an operator on a proper antenna showed the radio may still be workable.
A proper HF antenna is needed.</t>
    </r>
    <r>
      <rPr>
        <sz val="11"/>
        <color theme="1" tint="4.9989318521683403E-2"/>
        <rFont val="Arial"/>
        <family val="2"/>
      </rPr>
      <t xml:space="preserve">
</t>
    </r>
    <r>
      <rPr>
        <sz val="11"/>
        <rFont val="Arial"/>
        <family val="2"/>
      </rPr>
      <t>2022/09/28: In 02/2022 the unit was been troubleshot and repaired by Jerry Kendrick with some follow-on cable work by Lakewood DCS member N-106 with OK by Jerry. COVID shut down further work.</t>
    </r>
  </si>
  <si>
    <r>
      <t xml:space="preserve">This unit was serviced by Dep Elliot/ISD and updated in 2022. 2022 09 A firmware update was done by Z-09 for Dep Mana by her following his instructions on how to cycle the radio.
</t>
    </r>
    <r>
      <rPr>
        <sz val="11"/>
        <color rgb="FFC00000"/>
        <rFont val="Arial"/>
        <family val="2"/>
      </rPr>
      <t>We believe it was tested in 2023 by S-17.</t>
    </r>
  </si>
  <si>
    <r>
      <rPr>
        <b/>
        <sz val="11"/>
        <color theme="1" tint="4.9989318521683403E-2"/>
        <rFont val="Arial"/>
        <family val="2"/>
      </rPr>
      <t xml:space="preserve">Antennas: </t>
    </r>
    <r>
      <rPr>
        <sz val="11"/>
        <color theme="1" tint="4.9989318521683403E-2"/>
        <rFont val="Arial"/>
        <family val="2"/>
      </rPr>
      <t>HF used by the Kenwood 2000 needs replacement. Marginally workable on 40m only. 2023 tests were done during a visit with S-50.
Currently, 8900 is sharing the 2m antenna used by the Motorola 1550 via a switch. This allows the use of the Standard Configuration Signalink and Switcher to train staff. 8900 tested during the visit showed 70cm/440. It does work for local repeaters and is safe for 2m radio, but it is not ideal. A dual-band antenna would be better.
Lakewood receives limited K6CPT-1 distortion on both Icom and Motorolla radios. The headset makes Icom 2300 preferred for MNN.</t>
    </r>
  </si>
  <si>
    <r>
      <t>Surplus</t>
    </r>
    <r>
      <rPr>
        <sz val="11"/>
        <color theme="1" tint="4.9989318521683403E-2"/>
        <rFont val="Arial"/>
        <family val="2"/>
      </rPr>
      <t xml:space="preserve">
1.2GHz  antenna Comet GP-21 </t>
    </r>
  </si>
  <si>
    <r>
      <rPr>
        <b/>
        <sz val="11"/>
        <color theme="1" tint="4.9989318521683403E-2"/>
        <rFont val="Arial"/>
        <family val="2"/>
      </rPr>
      <t>N/A -</t>
    </r>
    <r>
      <rPr>
        <sz val="11"/>
        <color theme="1" tint="4.9989318521683403E-2"/>
        <rFont val="Arial"/>
        <family val="2"/>
      </rPr>
      <t xml:space="preserve"> All equipment is bolted down and property tags, if present, are not visible.</t>
    </r>
  </si>
  <si>
    <r>
      <t xml:space="preserve">ARTESIA CITY HALL </t>
    </r>
    <r>
      <rPr>
        <sz val="11"/>
        <color theme="1" tint="4.9989318521683403E-2"/>
        <rFont val="Arial"/>
        <family val="2"/>
      </rPr>
      <t>Planning Office
https://photos.google.com/album/AF1QipMcVxe469smQQslJqZDY_Il6o7jZOwizXeA3C5-</t>
    </r>
  </si>
  <si>
    <r>
      <rPr>
        <b/>
        <sz val="11"/>
        <color theme="1" tint="4.9989318521683403E-2"/>
        <rFont val="Arial"/>
        <family val="2"/>
      </rPr>
      <t>Artesia City Hall</t>
    </r>
    <r>
      <rPr>
        <sz val="11"/>
        <color theme="1" tint="4.9989318521683403E-2"/>
        <rFont val="Arial"/>
        <family val="2"/>
      </rPr>
      <t xml:space="preserve"> planning office
</t>
    </r>
    <r>
      <rPr>
        <sz val="11"/>
        <color rgb="FFFF0000"/>
        <rFont val="Arial"/>
        <family val="2"/>
      </rPr>
      <t>2023 location visited and spot-checked. The radio is functional on VFO, but memories do not seem to work. It's been suggested we swap in a new battery to see if it will then hold memories.
Artesia Disaster Coordinator had mention considering moving the radio to an EOC at a commnity center. This has been tabled with COVID and staff change-over.</t>
    </r>
    <r>
      <rPr>
        <sz val="11"/>
        <color theme="1" tint="4.9989318521683403E-2"/>
        <rFont val="Arial"/>
        <family val="2"/>
      </rPr>
      <t xml:space="preserve">
2022 09 07: Recent contacts have the city wanting to update their primary tired radio. They also want to shift the location to an adjacent office. No time set for this.
A new Yaesu 6000, 2m/70cm radio or equivalent with data port and 220 rig have been suggested to them. </t>
    </r>
  </si>
  <si>
    <r>
      <t xml:space="preserve">BELLFLOWER CITY HALL </t>
    </r>
    <r>
      <rPr>
        <sz val="11"/>
        <color theme="1" tint="4.9989318521683403E-2"/>
        <rFont val="Arial"/>
        <family val="2"/>
      </rPr>
      <t>Planning office
https://photos.google.com/album/AF1QipOMky2AZQu36SU7gQaoeOtIv5Oz87vmtaIPS9IO</t>
    </r>
  </si>
  <si>
    <r>
      <rPr>
        <b/>
        <sz val="11"/>
        <color theme="1" tint="4.9989318521683403E-2"/>
        <rFont val="Arial"/>
        <family val="2"/>
      </rPr>
      <t xml:space="preserve">Bellflower City Hall </t>
    </r>
    <r>
      <rPr>
        <sz val="11"/>
        <color theme="1" tint="4.9989318521683403E-2"/>
        <rFont val="Arial"/>
        <family val="2"/>
      </rPr>
      <t xml:space="preserve">planning office
</t>
    </r>
    <r>
      <rPr>
        <sz val="11"/>
        <color rgb="FFFF0000"/>
        <rFont val="Arial"/>
        <family val="2"/>
      </rPr>
      <t>2023 location visited and spot-checked.</t>
    </r>
  </si>
  <si>
    <r>
      <t xml:space="preserve">Lakewood City Hall </t>
    </r>
    <r>
      <rPr>
        <sz val="11"/>
        <color theme="1" tint="4.9989318521683403E-2"/>
        <rFont val="Arial"/>
        <family val="2"/>
      </rPr>
      <t>(now in the city hall-adjacent The Centre)</t>
    </r>
  </si>
  <si>
    <t>Revised by Eric Christensen M-02    01/16/2024</t>
  </si>
  <si>
    <t xml:space="preserve">We have 2 Signalink units, possibly left by former member Jim Stoker. </t>
  </si>
  <si>
    <t>Surplus    No changes  Eric J Christensen  K6EJC M-02   01/16/2024</t>
  </si>
  <si>
    <t xml:space="preserve"> Updated 01/16/2024  Eric J Christensen  K6EJC M-02     Other comments are in 2nd box below. </t>
  </si>
  <si>
    <t xml:space="preserve">Prepared By:  </t>
  </si>
  <si>
    <t>Deane Bouvier, S-50</t>
  </si>
  <si>
    <t>Installed Equipment</t>
  </si>
  <si>
    <t>U0054119
AA003830</t>
  </si>
  <si>
    <t>*Property of W6LMT</t>
  </si>
  <si>
    <t>6m/10m/
2m/70cm</t>
  </si>
  <si>
    <t>1.3-90 MHz
125-470 MHz</t>
  </si>
  <si>
    <t>Duplexer and NG6R matching network</t>
  </si>
  <si>
    <t>Position 2b combining the Triband and dual band 6m/10m antennas together to provide 4 band capability for the the FT-8900.</t>
  </si>
  <si>
    <t>BridgeCom</t>
  </si>
  <si>
    <t>BC-220</t>
  </si>
  <si>
    <t>VK0255</t>
  </si>
  <si>
    <t>AA106251</t>
  </si>
  <si>
    <t>9H120164</t>
  </si>
  <si>
    <t>V00010040
AA006536</t>
  </si>
  <si>
    <t>Various positions, desk top</t>
  </si>
  <si>
    <t>HP Computer</t>
  </si>
  <si>
    <t>ProDesk 600680 G3 MT</t>
  </si>
  <si>
    <t>Device Name: 
LMT-DCS</t>
  </si>
  <si>
    <t>Position #3 shelf. Supports digital modes connected via the SignaLink and network switch to the FT-8900, BCM-220 and FT-897.</t>
  </si>
  <si>
    <t>HP Printer</t>
  </si>
  <si>
    <t>DuraComm</t>
  </si>
  <si>
    <t>HE1U-10012 OG10012</t>
  </si>
  <si>
    <t>100A Power Supply</t>
  </si>
  <si>
    <t>DP‐10‐LED‐12</t>
  </si>
  <si>
    <t>Power Distribution Panel</t>
  </si>
  <si>
    <t>Under the operating table</t>
  </si>
  <si>
    <t>20A Power Supply</t>
  </si>
  <si>
    <t>Under the operating table, spare in case of DuraCom failure. 16 A continuous</t>
  </si>
  <si>
    <t xml:space="preserve">Position #1 VHF Station Master has greater than 2:1 SWR over approximately a third of the 2m band.  Antenna should be adjusted for good (&lt;2:1) SWR over the entire band.  Impinging tree limbs have been trimmed but should be removed in vicinity of antenna.  2m antenna shows good (&lt;2:1) SWR when tested over entire 440 band, although currently not used for this band.
Position #2:  VHF Station Master has relatively good performance over most of the 2m amateur band; only a small portion near the top end of the band (just barely) exceeds 2:1 SWR.  
Antenna #n is a tri-band 2m/440/1.2 GHz antenna. It has slightly better 2m performance than 2m antenna at Position #1 and excellent 440 performance.  1.2GHz is no longer used by DCS
</t>
  </si>
  <si>
    <t>Position 4</t>
  </si>
  <si>
    <t>Partial</t>
  </si>
  <si>
    <t>Removed from service because of the IF filter receiver problem.  
In the locked file cabinet 3rd drawer.</t>
  </si>
  <si>
    <t>Spare, in the locked file cabinet 3rd drawer</t>
  </si>
  <si>
    <t>*Property of W6LMT indicates non-County-owned donated to or purchased by the District group</t>
  </si>
  <si>
    <t>Updated by: Ken Carlson</t>
  </si>
  <si>
    <t>Date: 1/26/2024</t>
  </si>
  <si>
    <t>Now a Bridgecom  Need a SignalLink , computer, as well as associated wiring for these.</t>
  </si>
  <si>
    <t>AA106255</t>
  </si>
  <si>
    <t>001TJS1356</t>
  </si>
  <si>
    <t>Position 1 on antenna #6 top, VHF Station Master</t>
  </si>
  <si>
    <t>Position 2a on antenna #8 mid, VHF Station Master. Reduced Rx signal strength readings indicates poor receiver sensitivity</t>
  </si>
  <si>
    <t>Position 2b on antenna #2, Tri-band 2m/70cm/12GHz combined with antenna #n, CP 610 6m/10m . 
Dual simultaneous receive:10m-6m-2m-70cm left side; 2m-70cm only right side. Operates on all 4 bands with duplexer and matching network.</t>
  </si>
  <si>
    <t>CF-706</t>
  </si>
  <si>
    <t>Position #3 on antenna #7 220 colinear.  Includes SignaLink interface connector on the data port</t>
  </si>
  <si>
    <t>MXL8171CZ6</t>
  </si>
  <si>
    <t>AA016730</t>
  </si>
  <si>
    <t>CN-0668VC</t>
  </si>
  <si>
    <t xml:space="preserve"> M203dw</t>
  </si>
  <si>
    <t>LaserJet Pro M203dw</t>
  </si>
  <si>
    <t>VNB5D02756</t>
  </si>
  <si>
    <t>Date code 2026</t>
  </si>
  <si>
    <t>Position 1 on Diamond X50 UHF/VHF #1 on the tower.</t>
  </si>
  <si>
    <t>Position 4 on antenna #11, USA 1942 HF on the roof and Diamond X-50 UHF/VHF #2 on the tower.</t>
  </si>
  <si>
    <t>Under the operating table.  All radios on this power supply. The rack and power strip were  purchased and are property of W6LMT.</t>
  </si>
  <si>
    <t>could not see</t>
  </si>
  <si>
    <t>District:      8</t>
  </si>
  <si>
    <t xml:space="preserve">District:       29 </t>
  </si>
  <si>
    <t>Returned to CFMB for salvage 2023 - B.O. unit</t>
  </si>
  <si>
    <t>Bridgecom Systems</t>
  </si>
  <si>
    <t>1.25 Meter</t>
  </si>
  <si>
    <t>VK0009</t>
  </si>
  <si>
    <t>AA106226</t>
  </si>
  <si>
    <t>Receive - Yes, Transmit - No</t>
  </si>
  <si>
    <t>2,6,10M,70CM</t>
  </si>
  <si>
    <t>AA106258</t>
  </si>
  <si>
    <t>6m/10m/2m/70cm</t>
  </si>
  <si>
    <r>
      <t xml:space="preserve">DCS NBEMS kit; works well; </t>
    </r>
    <r>
      <rPr>
        <b/>
        <sz val="10"/>
        <color rgb="FFFF0000"/>
        <rFont val="Calibri"/>
        <family val="2"/>
        <scheme val="minor"/>
      </rPr>
      <t>2m digital not possible</t>
    </r>
    <r>
      <rPr>
        <sz val="10"/>
        <color rgb="FFFF0000"/>
        <rFont val="Calibri"/>
        <family val="2"/>
        <scheme val="minor"/>
      </rPr>
      <t xml:space="preserve"> because of the lack of antennas on the FT-8900 or FT-897</t>
    </r>
  </si>
  <si>
    <r>
      <t xml:space="preserve">Good antenna performance on 220; </t>
    </r>
    <r>
      <rPr>
        <b/>
        <sz val="10"/>
        <color rgb="FFFF0000"/>
        <rFont val="Calibri"/>
        <family val="2"/>
        <scheme val="minor"/>
      </rPr>
      <t>radio receiver has failed</t>
    </r>
    <r>
      <rPr>
        <sz val="10"/>
        <color rgb="FFFF0000"/>
        <rFont val="Calibri"/>
        <family val="2"/>
        <scheme val="minor"/>
      </rPr>
      <t xml:space="preserve"> in the typical Alinco mode</t>
    </r>
    <r>
      <rPr>
        <sz val="10"/>
        <color theme="1"/>
        <rFont val="Calibri"/>
        <family val="2"/>
        <scheme val="minor"/>
      </rPr>
      <t xml:space="preserve">. </t>
    </r>
    <r>
      <rPr>
        <sz val="10"/>
        <color rgb="FFFF0000"/>
        <rFont val="Calibri"/>
        <family val="2"/>
        <scheme val="minor"/>
      </rPr>
      <t>Replace!</t>
    </r>
  </si>
  <si>
    <r>
      <t xml:space="preserve">Good antenna performance on 2m; </t>
    </r>
    <r>
      <rPr>
        <b/>
        <sz val="10"/>
        <color rgb="FFFF0000"/>
        <rFont val="Calibri"/>
        <family val="2"/>
        <scheme val="minor"/>
      </rPr>
      <t>power supply insufficient</t>
    </r>
    <r>
      <rPr>
        <sz val="10"/>
        <color rgb="FFFF0000"/>
        <rFont val="Calibri"/>
        <family val="2"/>
        <scheme val="minor"/>
      </rPr>
      <t>.</t>
    </r>
  </si>
  <si>
    <t>Marginal**</t>
  </si>
  <si>
    <t>Yes****</t>
  </si>
  <si>
    <r>
      <rPr>
        <sz val="11"/>
        <color rgb="FFFF0000"/>
        <rFont val="Calibri"/>
        <family val="2"/>
        <scheme val="minor"/>
      </rPr>
      <t>*IC-2200H requires 15 amps continuous. 9 amp power supply needs to be replaced. RS-20A [16 amps continuous] would work. 
**Alinco DR-235 has the typical receiver failure.  Install a BC-220.</t>
    </r>
    <r>
      <rPr>
        <sz val="11"/>
        <color theme="1"/>
        <rFont val="Calibri"/>
        <family val="2"/>
        <scheme val="minor"/>
      </rPr>
      <t xml:space="preserve">
***FT8900s are very capable quad band radios but are connected to signal band antennas.  440 is required at SLA to communicate with the contact city groups.  </t>
    </r>
    <r>
      <rPr>
        <sz val="11"/>
        <color rgb="FFFF0000"/>
        <rFont val="Calibri"/>
        <family val="2"/>
        <scheme val="minor"/>
      </rPr>
      <t xml:space="preserve">Dual band antennas and duplexers to combine the signals are needed make these radios fully functional. </t>
    </r>
    <r>
      <rPr>
        <sz val="11"/>
        <color theme="1"/>
        <rFont val="Calibri"/>
        <family val="2"/>
        <scheme val="minor"/>
      </rPr>
      <t xml:space="preserve"> 
</t>
    </r>
    <r>
      <rPr>
        <sz val="11"/>
        <color rgb="FFFF0000"/>
        <rFont val="Calibri"/>
        <family val="2"/>
        <scheme val="minor"/>
      </rPr>
      <t>****Roof radials for the trap vertical HF antenna will improve performance, but the placement on the roof is too close to the edge.  Antenna is bent even though the wind is not bad at SLA.  Suggest replacement with the USA 1942 centered on the roof. plus the Diamond X-50 for UHF/VHF.</t>
    </r>
  </si>
  <si>
    <r>
      <t xml:space="preserve">Trap vertical with resonance on ham bands. </t>
    </r>
    <r>
      <rPr>
        <sz val="10"/>
        <color rgb="FFFF0000"/>
        <rFont val="Calibri"/>
        <family val="2"/>
        <scheme val="minor"/>
      </rPr>
      <t xml:space="preserve">Antenna is bent; </t>
    </r>
    <r>
      <rPr>
        <b/>
        <sz val="10"/>
        <color rgb="FFFF0000"/>
        <rFont val="Calibri"/>
        <family val="2"/>
        <scheme val="minor"/>
      </rPr>
      <t>no roof radials</t>
    </r>
  </si>
  <si>
    <r>
      <t xml:space="preserve">Rack mount power supply; 9 amp continuous; powers the IC-2200H </t>
    </r>
    <r>
      <rPr>
        <sz val="10"/>
        <color rgb="FFFF0000"/>
        <rFont val="Calibri"/>
        <family val="2"/>
        <scheme val="minor"/>
      </rPr>
      <t>[15a]</t>
    </r>
    <r>
      <rPr>
        <sz val="10"/>
        <color theme="1"/>
        <rFont val="Calibri"/>
        <family val="2"/>
        <scheme val="minor"/>
      </rPr>
      <t>;</t>
    </r>
    <r>
      <rPr>
        <sz val="10"/>
        <color rgb="FFFF0000"/>
        <rFont val="Calibri"/>
        <family val="2"/>
        <scheme val="minor"/>
      </rPr>
      <t xml:space="preserve"> </t>
    </r>
    <r>
      <rPr>
        <b/>
        <sz val="10"/>
        <color rgb="FFFF0000"/>
        <rFont val="Calibri"/>
        <family val="2"/>
        <scheme val="minor"/>
      </rPr>
      <t>underpowered</t>
    </r>
    <r>
      <rPr>
        <sz val="10"/>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</si>
</sst>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mm/dd/yy;@"/>
  </numFmts>
  <fonts count="55" x14ac:knownFonts="1">
    <font>
      <sz val="11"/>
      <color theme="1"/>
      <name val="Calibri"/>
      <family val="2"/>
      <scheme val="minor"/>
    </font>
    <font>
      <i/>
      <sz val="11"/>
      <color rgb="FF7F7F7F"/>
      <name val="Calibri"/>
      <family val="2"/>
      <scheme val="minor"/>
    </font>
    <font>
      <sz val="11"/>
      <color indexed="8"/>
      <name val="Arial"/>
      <family val="2"/>
    </font>
    <font>
      <i/>
      <sz val="11"/>
      <color indexed="23"/>
      <name val="Calibri"/>
      <family val="2"/>
    </font>
    <font>
      <sz val="10"/>
      <color theme="1"/>
      <name val="Calibri"/>
      <family val="2"/>
      <scheme val="minor"/>
    </font>
    <font>
      <sz val="10"/>
      <color indexed="8"/>
      <name val="Calibri"/>
      <family val="2"/>
      <scheme val="minor"/>
    </font>
    <font>
      <sz val="10"/>
      <color rgb="FFFF0000"/>
      <name val="Calibri"/>
      <family val="2"/>
      <scheme val="minor"/>
    </font>
    <font>
      <sz val="10"/>
      <name val="Calibri"/>
      <family val="2"/>
      <scheme val="minor"/>
    </font>
    <font>
      <sz val="11"/>
      <color theme="1"/>
      <name val="Calibri"/>
      <family val="2"/>
      <scheme val="minor"/>
    </font>
    <font>
      <u/>
      <sz val="11"/>
      <color theme="10"/>
      <name val="Calibri"/>
      <family val="2"/>
      <scheme val="minor"/>
    </font>
    <font>
      <b/>
      <i/>
      <sz val="10"/>
      <color indexed="8"/>
      <name val="Arial"/>
      <family val="2"/>
    </font>
    <font>
      <sz val="10"/>
      <color indexed="8"/>
      <name val="Arial"/>
      <family val="2"/>
    </font>
    <font>
      <sz val="10"/>
      <name val="Arial"/>
      <family val="2"/>
    </font>
    <font>
      <sz val="10"/>
      <color theme="1"/>
      <name val="Arial"/>
      <family val="2"/>
    </font>
    <font>
      <sz val="12"/>
      <color theme="1" tint="4.9989318521683403E-2"/>
      <name val="Arial"/>
      <family val="2"/>
    </font>
    <font>
      <b/>
      <sz val="12"/>
      <color theme="1" tint="4.9989318521683403E-2"/>
      <name val="Arial"/>
      <family val="2"/>
    </font>
    <font>
      <sz val="10"/>
      <color theme="1" tint="4.9989318521683403E-2"/>
      <name val="Arial"/>
      <family val="2"/>
    </font>
    <font>
      <sz val="11"/>
      <color theme="1" tint="4.9989318521683403E-2"/>
      <name val="Arial"/>
      <family val="2"/>
    </font>
    <font>
      <b/>
      <sz val="12"/>
      <color theme="1"/>
      <name val="Arial"/>
      <family val="2"/>
    </font>
    <font>
      <sz val="11"/>
      <color indexed="8"/>
      <name val="Calibri"/>
      <family val="2"/>
    </font>
    <font>
      <b/>
      <sz val="12"/>
      <color indexed="8"/>
      <name val="Arial"/>
      <family val="2"/>
    </font>
    <font>
      <b/>
      <sz val="12"/>
      <color indexed="10"/>
      <name val="Arial"/>
      <family val="2"/>
    </font>
    <font>
      <b/>
      <sz val="11"/>
      <color indexed="8"/>
      <name val="Calibri"/>
      <family val="2"/>
    </font>
    <font>
      <sz val="11"/>
      <color theme="1" tint="4.9989318521683403E-2"/>
      <name val="Calibri"/>
      <family val="2"/>
      <scheme val="minor"/>
    </font>
    <font>
      <b/>
      <sz val="11"/>
      <color theme="1" tint="4.9989318521683403E-2"/>
      <name val="Calibri"/>
      <family val="2"/>
      <scheme val="minor"/>
    </font>
    <font>
      <strike/>
      <sz val="11"/>
      <color theme="1" tint="4.9989318521683403E-2"/>
      <name val="Calibri"/>
      <family val="2"/>
      <scheme val="minor"/>
    </font>
    <font>
      <sz val="11"/>
      <color indexed="8"/>
      <name val="Calibri"/>
      <family val="2"/>
      <scheme val="minor"/>
    </font>
    <font>
      <sz val="11"/>
      <name val="Calibri"/>
      <family val="2"/>
      <scheme val="minor"/>
    </font>
    <font>
      <sz val="11"/>
      <color indexed="10"/>
      <name val="Calibri"/>
      <family val="2"/>
      <scheme val="minor"/>
    </font>
    <font>
      <sz val="12"/>
      <color theme="1"/>
      <name val="Arial"/>
      <family val="2"/>
    </font>
    <font>
      <sz val="8"/>
      <name val="Calibri"/>
      <family val="2"/>
      <scheme val="minor"/>
    </font>
    <font>
      <sz val="14"/>
      <color rgb="FFC00000"/>
      <name val="Calibri"/>
      <family val="2"/>
      <scheme val="minor"/>
    </font>
    <font>
      <sz val="12"/>
      <color rgb="FFC00000"/>
      <name val="Arial"/>
      <family val="2"/>
    </font>
    <font>
      <sz val="11"/>
      <color rgb="FFC00000"/>
      <name val="Calibri"/>
      <family val="2"/>
      <scheme val="minor"/>
    </font>
    <font>
      <b/>
      <sz val="12"/>
      <color theme="1" tint="4.9989318521683403E-2"/>
      <name val="Calibri"/>
      <family val="2"/>
      <scheme val="minor"/>
    </font>
    <font>
      <sz val="11"/>
      <color theme="1"/>
      <name val="Arial"/>
      <family val="2"/>
    </font>
    <font>
      <b/>
      <sz val="11"/>
      <color theme="1"/>
      <name val="Arial"/>
      <family val="2"/>
    </font>
    <font>
      <sz val="11"/>
      <color rgb="FFC00000"/>
      <name val="Arial"/>
      <family val="2"/>
    </font>
    <font>
      <b/>
      <sz val="11"/>
      <color theme="1" tint="4.9989318521683403E-2"/>
      <name val="Arial"/>
      <family val="2"/>
    </font>
    <font>
      <strike/>
      <sz val="11"/>
      <color theme="1" tint="4.9989318521683403E-2"/>
      <name val="Arial"/>
      <family val="2"/>
    </font>
    <font>
      <sz val="11"/>
      <color rgb="FFFF0000"/>
      <name val="Arial"/>
      <family val="2"/>
    </font>
    <font>
      <u/>
      <sz val="11"/>
      <color rgb="FFFF0000"/>
      <name val="Arial"/>
      <family val="2"/>
    </font>
    <font>
      <sz val="11"/>
      <name val="Arial"/>
      <family val="2"/>
    </font>
    <font>
      <b/>
      <sz val="11"/>
      <color theme="1"/>
      <name val="Calibri"/>
      <family val="2"/>
      <scheme val="minor"/>
    </font>
    <font>
      <b/>
      <sz val="11"/>
      <color theme="1"/>
      <name val="Calibri"/>
      <family val="2"/>
    </font>
    <font>
      <sz val="11"/>
      <color theme="1"/>
      <name val="Calibri"/>
      <family val="2"/>
    </font>
    <font>
      <i/>
      <sz val="11"/>
      <color rgb="FF7F7F7F"/>
      <name val="Calibri"/>
      <family val="2"/>
    </font>
    <font>
      <sz val="11"/>
      <color rgb="FF000000"/>
      <name val="Calibri"/>
      <family val="2"/>
    </font>
    <font>
      <b/>
      <strike/>
      <sz val="12"/>
      <color indexed="8"/>
      <name val="Arial"/>
    </font>
    <font>
      <b/>
      <sz val="12"/>
      <color indexed="8"/>
      <name val="Arial"/>
    </font>
    <font>
      <b/>
      <sz val="12"/>
      <color rgb="FFC00000"/>
      <name val="Arial"/>
    </font>
    <font>
      <b/>
      <sz val="12"/>
      <color rgb="FFC0504D"/>
      <name val="Arial"/>
    </font>
    <font>
      <sz val="11"/>
      <color rgb="FFFF0000"/>
      <name val="Calibri"/>
      <family val="2"/>
      <scheme val="minor"/>
    </font>
    <font>
      <b/>
      <sz val="10"/>
      <color rgb="FFFF0000"/>
      <name val="Calibri"/>
      <family val="2"/>
      <scheme val="minor"/>
    </font>
    <font>
      <b/>
      <sz val="8"/>
      <color rgb="FFFF0000"/>
      <name val="Calibri"/>
      <family val="2"/>
      <scheme val="minor"/>
    </font>
  </fonts>
  <fills count="12">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22"/>
        <bgColor indexed="31"/>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47"/>
        <bgColor indexed="64"/>
      </patternFill>
    </fill>
    <fill>
      <patternFill patternType="solid">
        <fgColor indexed="13"/>
        <bgColor indexed="64"/>
      </patternFill>
    </fill>
    <fill>
      <patternFill patternType="solid">
        <fgColor indexed="9"/>
        <bgColor indexed="64"/>
      </patternFill>
    </fill>
    <fill>
      <patternFill patternType="solid">
        <fgColor theme="8"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9" fontId="8" fillId="0" borderId="0" applyFont="0" applyFill="0" applyBorder="0" applyAlignment="0" applyProtection="0"/>
    <xf numFmtId="0" fontId="9" fillId="0" borderId="0" applyNumberFormat="0" applyFill="0" applyBorder="0" applyAlignment="0" applyProtection="0"/>
    <xf numFmtId="0" fontId="29" fillId="0" borderId="0"/>
    <xf numFmtId="0" fontId="8" fillId="0" borderId="0"/>
  </cellStyleXfs>
  <cellXfs count="509">
    <xf numFmtId="0" fontId="0" fillId="0" borderId="0" xfId="0"/>
    <xf numFmtId="0" fontId="0" fillId="0" borderId="0" xfId="0" applyAlignment="1">
      <alignment horizontal="left"/>
    </xf>
    <xf numFmtId="0" fontId="0" fillId="3" borderId="2" xfId="0" applyFill="1" applyBorder="1" applyAlignment="1">
      <alignment horizont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xf numFmtId="0" fontId="0" fillId="0" borderId="1" xfId="0" applyBorder="1" applyAlignment="1">
      <alignment horizontal="center"/>
    </xf>
    <xf numFmtId="0" fontId="0" fillId="0" borderId="8" xfId="0" applyBorder="1"/>
    <xf numFmtId="0" fontId="0" fillId="0" borderId="9" xfId="0" applyBorder="1"/>
    <xf numFmtId="0" fontId="0" fillId="0" borderId="10" xfId="0" applyBorder="1"/>
    <xf numFmtId="49" fontId="0" fillId="0" borderId="1" xfId="0" applyNumberFormat="1" applyBorder="1" applyAlignment="1">
      <alignment horizontal="center"/>
    </xf>
    <xf numFmtId="1" fontId="0" fillId="0" borderId="1" xfId="0" applyNumberFormat="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applyAlignment="1">
      <alignment vertical="center"/>
    </xf>
    <xf numFmtId="0" fontId="0" fillId="3" borderId="6" xfId="0" applyFill="1" applyBorder="1"/>
    <xf numFmtId="0" fontId="0" fillId="3" borderId="7" xfId="0" applyFill="1" applyBorder="1"/>
    <xf numFmtId="0" fontId="0" fillId="0" borderId="0" xfId="0" applyAlignment="1">
      <alignment vertical="center"/>
    </xf>
    <xf numFmtId="0" fontId="3" fillId="0" borderId="9" xfId="1" applyFont="1" applyBorder="1"/>
    <xf numFmtId="0" fontId="2" fillId="0" borderId="1" xfId="0" applyFont="1" applyBorder="1"/>
    <xf numFmtId="0" fontId="0" fillId="0" borderId="6" xfId="0" applyBorder="1"/>
    <xf numFmtId="0" fontId="4" fillId="0" borderId="8" xfId="0" applyFont="1" applyBorder="1"/>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11" fillId="0" borderId="0" xfId="0" applyFont="1"/>
    <xf numFmtId="0" fontId="11" fillId="0" borderId="0" xfId="0" applyFont="1" applyAlignment="1">
      <alignment horizontal="center"/>
    </xf>
    <xf numFmtId="0" fontId="11" fillId="0" borderId="6" xfId="0" applyFont="1" applyBorder="1"/>
    <xf numFmtId="0" fontId="10" fillId="0" borderId="0" xfId="0" applyFont="1"/>
    <xf numFmtId="9" fontId="10" fillId="0" borderId="0" xfId="2" applyFont="1" applyAlignment="1"/>
    <xf numFmtId="0" fontId="11" fillId="0" borderId="0" xfId="0" applyFont="1" applyAlignment="1">
      <alignment horizontal="left"/>
    </xf>
    <xf numFmtId="0" fontId="11" fillId="3" borderId="2" xfId="0" applyFont="1" applyFill="1" applyBorder="1" applyAlignment="1">
      <alignment horizontal="center"/>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0" fontId="11" fillId="0" borderId="1" xfId="0" applyFont="1" applyBorder="1" applyAlignment="1">
      <alignment horizontal="left" vertical="top"/>
    </xf>
    <xf numFmtId="0" fontId="11" fillId="5" borderId="1" xfId="0" applyFont="1" applyFill="1" applyBorder="1" applyAlignment="1">
      <alignment horizontal="left" vertical="top"/>
    </xf>
    <xf numFmtId="0" fontId="11" fillId="0" borderId="5" xfId="0" applyFont="1" applyBorder="1" applyAlignment="1">
      <alignment horizontal="left" vertical="top"/>
    </xf>
    <xf numFmtId="0" fontId="11" fillId="0" borderId="1" xfId="0" applyFont="1" applyBorder="1" applyAlignment="1">
      <alignment horizontal="center" vertical="center"/>
    </xf>
    <xf numFmtId="0" fontId="11" fillId="0" borderId="8" xfId="0" applyFont="1" applyBorder="1"/>
    <xf numFmtId="0" fontId="11" fillId="0" borderId="6" xfId="0" applyFont="1" applyBorder="1" applyAlignment="1">
      <alignment horizontal="left" vertical="top"/>
    </xf>
    <xf numFmtId="0" fontId="11" fillId="0" borderId="7" xfId="0" applyFont="1" applyBorder="1" applyAlignment="1">
      <alignment horizontal="left" vertical="top"/>
    </xf>
    <xf numFmtId="0" fontId="11" fillId="0" borderId="1" xfId="0" applyFont="1" applyBorder="1"/>
    <xf numFmtId="0" fontId="11" fillId="5" borderId="1" xfId="0" applyFont="1" applyFill="1" applyBorder="1"/>
    <xf numFmtId="0" fontId="11" fillId="5" borderId="1" xfId="0" applyFont="1" applyFill="1" applyBorder="1" applyAlignment="1">
      <alignment horizontal="center" vertical="center"/>
    </xf>
    <xf numFmtId="0" fontId="11" fillId="5" borderId="5" xfId="0" applyFont="1" applyFill="1" applyBorder="1" applyAlignment="1">
      <alignment horizontal="left" vertical="top"/>
    </xf>
    <xf numFmtId="0" fontId="11" fillId="0" borderId="9" xfId="0" applyFont="1" applyBorder="1"/>
    <xf numFmtId="0" fontId="11" fillId="0" borderId="10" xfId="0" applyFont="1" applyBorder="1"/>
    <xf numFmtId="0" fontId="11" fillId="3" borderId="2" xfId="0" applyFont="1" applyFill="1" applyBorder="1"/>
    <xf numFmtId="0" fontId="11" fillId="3" borderId="3" xfId="0" applyFont="1" applyFill="1" applyBorder="1"/>
    <xf numFmtId="0" fontId="11" fillId="3" borderId="4" xfId="0" applyFont="1" applyFill="1" applyBorder="1"/>
    <xf numFmtId="0" fontId="11" fillId="3" borderId="5" xfId="0" applyFont="1" applyFill="1" applyBorder="1" applyAlignment="1">
      <alignment vertical="center"/>
    </xf>
    <xf numFmtId="0" fontId="11" fillId="3" borderId="6" xfId="0" applyFont="1" applyFill="1" applyBorder="1"/>
    <xf numFmtId="0" fontId="11" fillId="3" borderId="7" xfId="0" applyFont="1" applyFill="1" applyBorder="1"/>
    <xf numFmtId="0" fontId="11" fillId="0" borderId="0" xfId="0" applyFont="1" applyAlignment="1">
      <alignment vertical="center"/>
    </xf>
    <xf numFmtId="0" fontId="13" fillId="0" borderId="1" xfId="0" applyFont="1" applyBorder="1"/>
    <xf numFmtId="0" fontId="11"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left"/>
    </xf>
    <xf numFmtId="0" fontId="14" fillId="0" borderId="0" xfId="0" applyFont="1"/>
    <xf numFmtId="0" fontId="0" fillId="0" borderId="0" xfId="0" applyAlignment="1">
      <alignment wrapText="1"/>
    </xf>
    <xf numFmtId="14" fontId="0" fillId="0" borderId="6" xfId="0" applyNumberFormat="1" applyBorder="1"/>
    <xf numFmtId="0" fontId="0" fillId="3" borderId="1" xfId="0" applyFill="1" applyBorder="1" applyAlignment="1">
      <alignment horizontal="centerContinuous" vertical="center"/>
    </xf>
    <xf numFmtId="0" fontId="0" fillId="3" borderId="1" xfId="0" applyFill="1" applyBorder="1" applyAlignment="1">
      <alignment horizontal="centerContinuous"/>
    </xf>
    <xf numFmtId="0" fontId="0" fillId="3" borderId="2" xfId="0" applyFill="1" applyBorder="1" applyAlignment="1">
      <alignment horizontal="centerContinuous" vertical="center"/>
    </xf>
    <xf numFmtId="0" fontId="0" fillId="3" borderId="4" xfId="0" applyFill="1" applyBorder="1" applyAlignment="1">
      <alignment horizontal="centerContinuous" vertical="center"/>
    </xf>
    <xf numFmtId="0" fontId="0" fillId="3" borderId="5" xfId="0" applyFill="1" applyBorder="1" applyAlignment="1">
      <alignment horizontal="centerContinuous" vertical="center"/>
    </xf>
    <xf numFmtId="0" fontId="0" fillId="3" borderId="7" xfId="0" applyFill="1" applyBorder="1" applyAlignment="1">
      <alignment horizontal="centerContinuous" vertical="center"/>
    </xf>
    <xf numFmtId="0" fontId="0" fillId="0" borderId="6" xfId="0" applyBorder="1" applyAlignment="1">
      <alignment horizontal="left"/>
    </xf>
    <xf numFmtId="0" fontId="0" fillId="0" borderId="8" xfId="0" applyBorder="1" applyAlignment="1">
      <alignment wrapText="1"/>
    </xf>
    <xf numFmtId="0" fontId="19" fillId="0" borderId="0" xfId="0" applyFont="1"/>
    <xf numFmtId="0" fontId="0" fillId="7" borderId="2" xfId="0" applyFill="1" applyBorder="1" applyAlignment="1">
      <alignment horizontal="center"/>
    </xf>
    <xf numFmtId="0" fontId="0" fillId="7" borderId="1" xfId="0" applyFill="1" applyBorder="1" applyAlignment="1">
      <alignment horizontal="center" vertical="center"/>
    </xf>
    <xf numFmtId="0" fontId="0" fillId="7" borderId="5" xfId="0" applyFill="1" applyBorder="1" applyAlignment="1">
      <alignment horizontal="center" vertical="center"/>
    </xf>
    <xf numFmtId="0" fontId="0" fillId="7" borderId="2" xfId="0" applyFill="1" applyBorder="1"/>
    <xf numFmtId="0" fontId="0" fillId="7" borderId="3" xfId="0" applyFill="1" applyBorder="1"/>
    <xf numFmtId="0" fontId="0" fillId="7" borderId="4" xfId="0" applyFill="1" applyBorder="1"/>
    <xf numFmtId="0" fontId="0" fillId="7" borderId="5" xfId="0" applyFill="1" applyBorder="1" applyAlignment="1">
      <alignment vertical="center"/>
    </xf>
    <xf numFmtId="0" fontId="0" fillId="7" borderId="6" xfId="0" applyFill="1" applyBorder="1"/>
    <xf numFmtId="0" fontId="0" fillId="7" borderId="7" xfId="0" applyFill="1" applyBorder="1"/>
    <xf numFmtId="0" fontId="0" fillId="8" borderId="2" xfId="0" applyFill="1" applyBorder="1" applyAlignment="1">
      <alignment horizontal="center"/>
    </xf>
    <xf numFmtId="0" fontId="0" fillId="8" borderId="5"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left" vertical="center"/>
    </xf>
    <xf numFmtId="0" fontId="0" fillId="9" borderId="1" xfId="0" applyFill="1" applyBorder="1" applyAlignment="1">
      <alignment horizontal="center" vertical="center"/>
    </xf>
    <xf numFmtId="0" fontId="0" fillId="9" borderId="5" xfId="0" applyFill="1" applyBorder="1"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8" borderId="2" xfId="0" applyFill="1" applyBorder="1"/>
    <xf numFmtId="0" fontId="0" fillId="8" borderId="3" xfId="0" applyFill="1" applyBorder="1"/>
    <xf numFmtId="0" fontId="0" fillId="8" borderId="4" xfId="0" applyFill="1" applyBorder="1"/>
    <xf numFmtId="0" fontId="0" fillId="8" borderId="5" xfId="0" applyFill="1" applyBorder="1" applyAlignment="1">
      <alignment vertical="center"/>
    </xf>
    <xf numFmtId="0" fontId="0" fillId="8" borderId="6" xfId="0" applyFill="1" applyBorder="1"/>
    <xf numFmtId="0" fontId="0" fillId="8" borderId="7" xfId="0" applyFill="1" applyBorder="1"/>
    <xf numFmtId="0" fontId="20" fillId="0" borderId="0" xfId="0" applyFont="1"/>
    <xf numFmtId="0" fontId="0" fillId="0" borderId="5" xfId="0" applyBorder="1" applyAlignment="1">
      <alignment horizontal="center" vertical="center"/>
    </xf>
    <xf numFmtId="0" fontId="0" fillId="5" borderId="0" xfId="0" applyFill="1"/>
    <xf numFmtId="17" fontId="0" fillId="0" borderId="1" xfId="0" applyNumberFormat="1" applyBorder="1"/>
    <xf numFmtId="0" fontId="0" fillId="8" borderId="2" xfId="0" applyFill="1" applyBorder="1" applyAlignment="1">
      <alignment horizontal="right"/>
    </xf>
    <xf numFmtId="0" fontId="0" fillId="0" borderId="1" xfId="0" applyBorder="1" applyAlignment="1">
      <alignment horizontal="right"/>
    </xf>
    <xf numFmtId="0" fontId="21" fillId="0" borderId="1" xfId="0" applyFont="1" applyBorder="1"/>
    <xf numFmtId="0" fontId="0" fillId="5" borderId="0" xfId="0" applyFill="1" applyAlignment="1">
      <alignment horizontal="left"/>
    </xf>
    <xf numFmtId="0" fontId="19" fillId="0" borderId="1" xfId="1" applyFont="1" applyBorder="1"/>
    <xf numFmtId="0" fontId="19" fillId="0" borderId="1" xfId="1" applyFont="1" applyBorder="1" applyAlignment="1">
      <alignment horizontal="center"/>
    </xf>
    <xf numFmtId="0" fontId="19" fillId="0" borderId="8" xfId="1" applyFont="1" applyBorder="1"/>
    <xf numFmtId="0" fontId="19" fillId="0" borderId="9" xfId="0" applyFont="1" applyBorder="1"/>
    <xf numFmtId="0" fontId="19" fillId="0" borderId="8" xfId="1" applyFont="1" applyBorder="1" applyAlignment="1">
      <alignment horizontal="center"/>
    </xf>
    <xf numFmtId="0" fontId="23" fillId="0" borderId="0" xfId="0" applyFont="1" applyAlignment="1">
      <alignment horizontal="left"/>
    </xf>
    <xf numFmtId="0" fontId="23" fillId="0" borderId="0" xfId="0" applyFont="1"/>
    <xf numFmtId="0" fontId="23" fillId="3" borderId="1" xfId="0" applyFont="1" applyFill="1" applyBorder="1" applyAlignment="1">
      <alignment horizontal="center" vertical="center"/>
    </xf>
    <xf numFmtId="0" fontId="23" fillId="3" borderId="2" xfId="0" applyFont="1" applyFill="1" applyBorder="1" applyAlignment="1">
      <alignment horizontal="center"/>
    </xf>
    <xf numFmtId="0" fontId="23" fillId="3" borderId="5" xfId="0" applyFont="1" applyFill="1" applyBorder="1" applyAlignment="1">
      <alignment horizontal="center" vertical="center"/>
    </xf>
    <xf numFmtId="0" fontId="23" fillId="0" borderId="1" xfId="0" applyFont="1" applyBorder="1" applyAlignment="1">
      <alignment vertical="top"/>
    </xf>
    <xf numFmtId="0" fontId="23" fillId="0" borderId="8" xfId="0" applyFont="1" applyBorder="1" applyAlignment="1">
      <alignment vertical="top"/>
    </xf>
    <xf numFmtId="0" fontId="23" fillId="0" borderId="9" xfId="0" applyFont="1" applyBorder="1" applyAlignment="1">
      <alignment vertical="top"/>
    </xf>
    <xf numFmtId="0" fontId="23" fillId="0" borderId="10" xfId="0" applyFont="1" applyBorder="1" applyAlignment="1">
      <alignment vertical="top"/>
    </xf>
    <xf numFmtId="0" fontId="23" fillId="0" borderId="1" xfId="0" applyFont="1" applyBorder="1" applyAlignment="1">
      <alignment horizontal="left" vertical="top"/>
    </xf>
    <xf numFmtId="0" fontId="23" fillId="0" borderId="12" xfId="0" applyFont="1" applyBorder="1" applyAlignment="1">
      <alignment vertical="top"/>
    </xf>
    <xf numFmtId="0" fontId="23" fillId="0" borderId="8" xfId="0" applyFont="1" applyBorder="1" applyAlignment="1">
      <alignment vertical="top" wrapText="1"/>
    </xf>
    <xf numFmtId="0" fontId="23" fillId="0" borderId="1" xfId="0" applyFont="1" applyBorder="1"/>
    <xf numFmtId="0" fontId="23" fillId="0" borderId="8" xfId="0" applyFont="1" applyBorder="1"/>
    <xf numFmtId="0" fontId="23" fillId="0" borderId="9" xfId="0" applyFont="1" applyBorder="1"/>
    <xf numFmtId="0" fontId="23" fillId="0" borderId="10" xfId="0" applyFont="1" applyBorder="1"/>
    <xf numFmtId="0" fontId="23" fillId="0" borderId="0" xfId="0" applyFont="1" applyAlignment="1">
      <alignment vertical="top"/>
    </xf>
    <xf numFmtId="0" fontId="24" fillId="0" borderId="1" xfId="0" applyFont="1" applyBorder="1" applyAlignment="1">
      <alignment vertical="top"/>
    </xf>
    <xf numFmtId="0" fontId="25" fillId="0" borderId="1" xfId="0" applyFont="1" applyBorder="1" applyAlignment="1">
      <alignment vertical="top"/>
    </xf>
    <xf numFmtId="0" fontId="23" fillId="3" borderId="2" xfId="0" applyFont="1" applyFill="1" applyBorder="1"/>
    <xf numFmtId="0" fontId="23" fillId="3" borderId="3" xfId="0" applyFont="1" applyFill="1" applyBorder="1"/>
    <xf numFmtId="0" fontId="23" fillId="3" borderId="4" xfId="0" applyFont="1" applyFill="1" applyBorder="1"/>
    <xf numFmtId="0" fontId="23" fillId="3" borderId="5" xfId="0" applyFont="1" applyFill="1" applyBorder="1" applyAlignment="1">
      <alignment vertical="center"/>
    </xf>
    <xf numFmtId="0" fontId="23" fillId="3" borderId="6" xfId="0" applyFont="1" applyFill="1" applyBorder="1"/>
    <xf numFmtId="0" fontId="23" fillId="3" borderId="7" xfId="0" applyFont="1" applyFill="1" applyBorder="1"/>
    <xf numFmtId="0" fontId="23" fillId="0" borderId="0" xfId="0" applyFont="1" applyAlignment="1">
      <alignment vertical="center"/>
    </xf>
    <xf numFmtId="0" fontId="23" fillId="0" borderId="1" xfId="0" applyFont="1" applyBorder="1" applyAlignment="1">
      <alignment horizontal="left"/>
    </xf>
    <xf numFmtId="0" fontId="23" fillId="0" borderId="1" xfId="0" applyFont="1" applyBorder="1" applyAlignment="1">
      <alignment wrapText="1"/>
    </xf>
    <xf numFmtId="0" fontId="26" fillId="0" borderId="1" xfId="0" applyFont="1" applyBorder="1"/>
    <xf numFmtId="0" fontId="26" fillId="0" borderId="1" xfId="0" applyFont="1" applyBorder="1" applyAlignment="1">
      <alignment horizontal="center"/>
    </xf>
    <xf numFmtId="0" fontId="26" fillId="0" borderId="8" xfId="0" applyFont="1" applyBorder="1"/>
    <xf numFmtId="0" fontId="26" fillId="0" borderId="1" xfId="0" applyFont="1" applyBorder="1" applyAlignment="1">
      <alignment horizontal="center" vertical="center"/>
    </xf>
    <xf numFmtId="0" fontId="0" fillId="0" borderId="0" xfId="0" applyAlignment="1">
      <alignment horizontal="center"/>
    </xf>
    <xf numFmtId="0" fontId="0" fillId="3" borderId="3" xfId="0" applyFill="1" applyBorder="1" applyAlignment="1">
      <alignment horizontal="centerContinuous" vertical="center"/>
    </xf>
    <xf numFmtId="0" fontId="0" fillId="3" borderId="6" xfId="0" applyFill="1" applyBorder="1" applyAlignment="1">
      <alignment horizontal="centerContinuous" vertic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3" borderId="3" xfId="0" applyFill="1" applyBorder="1" applyAlignment="1">
      <alignment horizontal="center"/>
    </xf>
    <xf numFmtId="0" fontId="0" fillId="0" borderId="0" xfId="0" applyAlignment="1">
      <alignment horizontal="center" vertical="center"/>
    </xf>
    <xf numFmtId="0" fontId="27" fillId="5" borderId="0" xfId="0" applyFont="1" applyFill="1" applyAlignment="1">
      <alignment horizontal="left"/>
    </xf>
    <xf numFmtId="0" fontId="27" fillId="0" borderId="1" xfId="0" applyFont="1" applyBorder="1" applyAlignment="1">
      <alignment horizontal="center"/>
    </xf>
    <xf numFmtId="0" fontId="28" fillId="0" borderId="8" xfId="0" applyFont="1" applyBorder="1"/>
    <xf numFmtId="0" fontId="28" fillId="0" borderId="1" xfId="0" applyFont="1" applyBorder="1" applyAlignment="1">
      <alignment horizontal="center"/>
    </xf>
    <xf numFmtId="0" fontId="28" fillId="0" borderId="0" xfId="0" applyFont="1"/>
    <xf numFmtId="0" fontId="12" fillId="0" borderId="0" xfId="0" applyFont="1" applyAlignment="1">
      <alignment horizontal="center"/>
    </xf>
    <xf numFmtId="0" fontId="11" fillId="0" borderId="6" xfId="0" applyFont="1" applyBorder="1" applyAlignment="1">
      <alignment horizontal="center"/>
    </xf>
    <xf numFmtId="0" fontId="29" fillId="0" borderId="0" xfId="4" applyAlignment="1">
      <alignment horizontal="left"/>
    </xf>
    <xf numFmtId="0" fontId="29" fillId="0" borderId="0" xfId="4"/>
    <xf numFmtId="0" fontId="29" fillId="3" borderId="1" xfId="4" applyFill="1" applyBorder="1" applyAlignment="1">
      <alignment horizontal="center" vertical="center"/>
    </xf>
    <xf numFmtId="0" fontId="29" fillId="3" borderId="2" xfId="4" applyFill="1" applyBorder="1" applyAlignment="1">
      <alignment horizontal="center"/>
    </xf>
    <xf numFmtId="0" fontId="29" fillId="3" borderId="5" xfId="4" applyFill="1" applyBorder="1" applyAlignment="1">
      <alignment horizontal="center" vertical="center"/>
    </xf>
    <xf numFmtId="0" fontId="29" fillId="10" borderId="1" xfId="4" applyFill="1" applyBorder="1" applyAlignment="1">
      <alignment horizontal="left" vertical="center"/>
    </xf>
    <xf numFmtId="0" fontId="29" fillId="10" borderId="5" xfId="4" applyFill="1" applyBorder="1" applyAlignment="1">
      <alignment horizontal="left" vertical="center"/>
    </xf>
    <xf numFmtId="0" fontId="29" fillId="10" borderId="6" xfId="4" applyFill="1" applyBorder="1" applyAlignment="1">
      <alignment horizontal="left" vertical="center"/>
    </xf>
    <xf numFmtId="0" fontId="29" fillId="10" borderId="7" xfId="4" applyFill="1" applyBorder="1" applyAlignment="1">
      <alignment horizontal="left" vertical="center"/>
    </xf>
    <xf numFmtId="0" fontId="29" fillId="10" borderId="0" xfId="4" applyFill="1" applyAlignment="1">
      <alignment horizontal="left"/>
    </xf>
    <xf numFmtId="0" fontId="29" fillId="0" borderId="1" xfId="4" applyBorder="1"/>
    <xf numFmtId="0" fontId="29" fillId="0" borderId="1" xfId="4" applyBorder="1" applyAlignment="1">
      <alignment horizontal="left"/>
    </xf>
    <xf numFmtId="0" fontId="29" fillId="0" borderId="8" xfId="4" applyBorder="1"/>
    <xf numFmtId="0" fontId="29" fillId="0" borderId="9" xfId="4" applyBorder="1"/>
    <xf numFmtId="0" fontId="29" fillId="0" borderId="10" xfId="4" applyBorder="1"/>
    <xf numFmtId="0" fontId="29" fillId="3" borderId="2" xfId="4" applyFill="1" applyBorder="1"/>
    <xf numFmtId="0" fontId="29" fillId="3" borderId="3" xfId="4" applyFill="1" applyBorder="1"/>
    <xf numFmtId="0" fontId="29" fillId="3" borderId="4" xfId="4" applyFill="1" applyBorder="1"/>
    <xf numFmtId="0" fontId="29" fillId="3" borderId="5" xfId="4" applyFill="1" applyBorder="1" applyAlignment="1">
      <alignment vertical="center"/>
    </xf>
    <xf numFmtId="0" fontId="29" fillId="3" borderId="6" xfId="4" applyFill="1" applyBorder="1"/>
    <xf numFmtId="0" fontId="29" fillId="3" borderId="7" xfId="4" applyFill="1" applyBorder="1"/>
    <xf numFmtId="0" fontId="29" fillId="0" borderId="0" xfId="4" applyAlignment="1">
      <alignment vertical="center"/>
    </xf>
    <xf numFmtId="0" fontId="29" fillId="0" borderId="1" xfId="4" applyBorder="1" applyAlignment="1">
      <alignment horizontal="center" vertical="center"/>
    </xf>
    <xf numFmtId="0" fontId="11" fillId="0" borderId="8" xfId="4" applyFont="1" applyBorder="1"/>
    <xf numFmtId="0" fontId="29" fillId="0" borderId="1" xfId="4" applyBorder="1" applyAlignment="1">
      <alignment vertical="top"/>
    </xf>
    <xf numFmtId="0" fontId="8" fillId="0" borderId="1" xfId="5" applyBorder="1"/>
    <xf numFmtId="0" fontId="8" fillId="0" borderId="8" xfId="5" applyBorder="1"/>
    <xf numFmtId="0" fontId="8" fillId="0" borderId="9" xfId="5" applyBorder="1"/>
    <xf numFmtId="0" fontId="8" fillId="0" borderId="10" xfId="5" applyBorder="1"/>
    <xf numFmtId="0" fontId="8" fillId="0" borderId="1" xfId="5" applyBorder="1" applyAlignment="1">
      <alignment vertical="center"/>
    </xf>
    <xf numFmtId="0" fontId="31" fillId="5" borderId="0" xfId="0" applyFont="1" applyFill="1"/>
    <xf numFmtId="0" fontId="14" fillId="0" borderId="0" xfId="0" applyFont="1" applyAlignment="1">
      <alignment horizontal="left"/>
    </xf>
    <xf numFmtId="0" fontId="23" fillId="3" borderId="11" xfId="0" applyFont="1" applyFill="1" applyBorder="1" applyAlignment="1">
      <alignment horizontal="center"/>
    </xf>
    <xf numFmtId="0" fontId="27" fillId="0" borderId="8" xfId="0" applyFont="1" applyBorder="1" applyAlignment="1">
      <alignment vertical="top" wrapText="1"/>
    </xf>
    <xf numFmtId="0" fontId="35" fillId="0" borderId="9" xfId="0" applyFont="1" applyBorder="1"/>
    <xf numFmtId="0" fontId="35" fillId="0" borderId="10" xfId="0" applyFont="1" applyBorder="1" applyAlignment="1">
      <alignment horizontal="left"/>
    </xf>
    <xf numFmtId="0" fontId="35" fillId="0" borderId="0" xfId="0" applyFont="1"/>
    <xf numFmtId="0" fontId="17" fillId="0" borderId="1" xfId="0" applyFont="1" applyBorder="1" applyAlignment="1">
      <alignment wrapText="1"/>
    </xf>
    <xf numFmtId="0" fontId="17" fillId="0" borderId="1" xfId="0" applyFont="1" applyBorder="1"/>
    <xf numFmtId="14" fontId="0" fillId="0" borderId="0" xfId="0" applyNumberFormat="1" applyAlignment="1">
      <alignment horizontal="left"/>
    </xf>
    <xf numFmtId="14" fontId="0" fillId="6" borderId="0" xfId="0" applyNumberFormat="1" applyFill="1" applyAlignment="1">
      <alignment horizontal="left"/>
    </xf>
    <xf numFmtId="14" fontId="0" fillId="11" borderId="0" xfId="0" applyNumberFormat="1" applyFill="1"/>
    <xf numFmtId="0" fontId="33" fillId="5" borderId="0" xfId="0" applyFont="1" applyFill="1"/>
    <xf numFmtId="0" fontId="17" fillId="5" borderId="0" xfId="0" applyFont="1" applyFill="1"/>
    <xf numFmtId="0" fontId="17" fillId="0" borderId="0" xfId="0" applyFont="1"/>
    <xf numFmtId="0" fontId="36" fillId="0" borderId="9" xfId="0" applyFont="1" applyBorder="1"/>
    <xf numFmtId="14" fontId="37" fillId="0" borderId="9" xfId="0" applyNumberFormat="1" applyFont="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6" xfId="0" applyFont="1" applyFill="1" applyBorder="1" applyAlignment="1">
      <alignment horizontal="center" vertical="center"/>
    </xf>
    <xf numFmtId="0" fontId="38" fillId="6" borderId="8" xfId="0" applyFont="1" applyFill="1" applyBorder="1" applyAlignment="1">
      <alignment horizontal="left" vertical="top" wrapText="1"/>
    </xf>
    <xf numFmtId="0" fontId="38" fillId="6" borderId="9" xfId="0" applyFont="1" applyFill="1" applyBorder="1" applyAlignment="1">
      <alignment horizontal="left" vertical="top" wrapText="1"/>
    </xf>
    <xf numFmtId="0" fontId="17" fillId="0" borderId="8" xfId="0" applyFont="1" applyBorder="1" applyAlignment="1">
      <alignment horizontal="left" vertical="top" wrapText="1"/>
    </xf>
    <xf numFmtId="0" fontId="17" fillId="6" borderId="6" xfId="0" applyFont="1" applyFill="1" applyBorder="1" applyAlignment="1">
      <alignment horizontal="center" vertical="top"/>
    </xf>
    <xf numFmtId="0" fontId="17" fillId="6" borderId="7" xfId="0" applyFont="1" applyFill="1" applyBorder="1" applyAlignment="1">
      <alignment horizontal="center" vertical="top"/>
    </xf>
    <xf numFmtId="0" fontId="17" fillId="6" borderId="0" xfId="0" applyFont="1" applyFill="1"/>
    <xf numFmtId="0" fontId="17" fillId="0" borderId="1" xfId="0" applyFont="1" applyBorder="1" applyAlignment="1">
      <alignment vertical="top"/>
    </xf>
    <xf numFmtId="0" fontId="17" fillId="0" borderId="1" xfId="0" applyFont="1" applyBorder="1" applyAlignment="1">
      <alignment horizontal="left" vertical="top"/>
    </xf>
    <xf numFmtId="0" fontId="17" fillId="0" borderId="1" xfId="0" applyFont="1" applyBorder="1" applyAlignment="1">
      <alignment horizontal="center" vertical="top"/>
    </xf>
    <xf numFmtId="14" fontId="17" fillId="0" borderId="9" xfId="0" applyNumberFormat="1" applyFont="1" applyBorder="1" applyAlignment="1">
      <alignment horizontal="left" vertical="top" wrapText="1"/>
    </xf>
    <xf numFmtId="0" fontId="17" fillId="0" borderId="10" xfId="0" applyFont="1" applyBorder="1" applyAlignment="1">
      <alignment horizontal="left" vertical="top"/>
    </xf>
    <xf numFmtId="0" fontId="39" fillId="0" borderId="1" xfId="0" applyFont="1" applyBorder="1" applyAlignment="1">
      <alignment vertical="top"/>
    </xf>
    <xf numFmtId="0" fontId="39" fillId="0" borderId="1" xfId="0" applyFont="1" applyBorder="1" applyAlignment="1">
      <alignment horizontal="left" vertical="top"/>
    </xf>
    <xf numFmtId="0" fontId="39" fillId="0" borderId="1" xfId="0" applyFont="1" applyBorder="1" applyAlignment="1">
      <alignment horizontal="center" vertical="top"/>
    </xf>
    <xf numFmtId="0" fontId="40" fillId="0" borderId="8" xfId="0" applyFont="1" applyBorder="1" applyAlignment="1">
      <alignment horizontal="left" vertical="top" wrapText="1"/>
    </xf>
    <xf numFmtId="14" fontId="39" fillId="0" borderId="9" xfId="0" applyNumberFormat="1" applyFont="1" applyBorder="1" applyAlignment="1">
      <alignment horizontal="left" vertical="top"/>
    </xf>
    <xf numFmtId="0" fontId="39" fillId="0" borderId="10" xfId="0" applyFont="1" applyBorder="1" applyAlignment="1">
      <alignment horizontal="left" vertical="top"/>
    </xf>
    <xf numFmtId="14" fontId="17" fillId="0" borderId="9" xfId="0" applyNumberFormat="1" applyFont="1" applyBorder="1" applyAlignment="1">
      <alignment horizontal="left" vertical="top"/>
    </xf>
    <xf numFmtId="0" fontId="17" fillId="0" borderId="14" xfId="0" applyFont="1" applyBorder="1" applyAlignment="1">
      <alignment vertical="top"/>
    </xf>
    <xf numFmtId="0" fontId="17" fillId="0" borderId="14" xfId="0" applyFont="1" applyBorder="1" applyAlignment="1">
      <alignment horizontal="left" vertical="top"/>
    </xf>
    <xf numFmtId="0" fontId="42" fillId="0" borderId="2" xfId="0" applyFont="1" applyBorder="1" applyAlignment="1">
      <alignment horizontal="left" vertical="top" wrapText="1"/>
    </xf>
    <xf numFmtId="14" fontId="17" fillId="0" borderId="3" xfId="0" applyNumberFormat="1" applyFont="1" applyBorder="1" applyAlignment="1">
      <alignment horizontal="left" vertical="top"/>
    </xf>
    <xf numFmtId="0" fontId="17" fillId="0" borderId="4" xfId="0" applyFont="1" applyBorder="1" applyAlignment="1">
      <alignment horizontal="left" vertical="top"/>
    </xf>
    <xf numFmtId="0" fontId="40" fillId="0" borderId="1" xfId="0" applyFont="1" applyBorder="1" applyAlignment="1">
      <alignment vertical="top" wrapText="1"/>
    </xf>
    <xf numFmtId="0" fontId="40" fillId="0" borderId="14" xfId="0" applyFont="1" applyBorder="1" applyAlignment="1">
      <alignment vertical="top" wrapText="1"/>
    </xf>
    <xf numFmtId="14" fontId="17" fillId="0" borderId="14" xfId="0" applyNumberFormat="1" applyFont="1" applyBorder="1" applyAlignment="1">
      <alignment horizontal="left" vertical="top"/>
    </xf>
    <xf numFmtId="0" fontId="37" fillId="0" borderId="1" xfId="0" applyFont="1" applyBorder="1" applyAlignment="1">
      <alignment vertical="top"/>
    </xf>
    <xf numFmtId="14" fontId="17" fillId="0" borderId="1" xfId="0" applyNumberFormat="1" applyFont="1" applyBorder="1" applyAlignment="1">
      <alignment horizontal="left" vertical="top"/>
    </xf>
    <xf numFmtId="0" fontId="17" fillId="0" borderId="0" xfId="0" applyFont="1" applyAlignment="1">
      <alignment vertical="top"/>
    </xf>
    <xf numFmtId="0" fontId="17" fillId="0" borderId="4" xfId="0" applyFont="1" applyBorder="1" applyAlignment="1">
      <alignment vertical="top"/>
    </xf>
    <xf numFmtId="0" fontId="38" fillId="0" borderId="2" xfId="0" applyFont="1" applyBorder="1" applyAlignment="1">
      <alignment horizontal="left" vertical="top" wrapText="1"/>
    </xf>
    <xf numFmtId="0" fontId="17" fillId="0" borderId="3" xfId="0" applyFont="1" applyBorder="1" applyAlignment="1">
      <alignment vertical="top"/>
    </xf>
    <xf numFmtId="0" fontId="17" fillId="0" borderId="5" xfId="0" applyFont="1" applyBorder="1"/>
    <xf numFmtId="0" fontId="17" fillId="0" borderId="6" xfId="0" applyFont="1" applyBorder="1"/>
    <xf numFmtId="0" fontId="17" fillId="0" borderId="7" xfId="0" applyFont="1" applyBorder="1"/>
    <xf numFmtId="0" fontId="38" fillId="0" borderId="0" xfId="0" applyFont="1"/>
    <xf numFmtId="0" fontId="38" fillId="3" borderId="1" xfId="0" applyFont="1" applyFill="1" applyBorder="1" applyAlignment="1">
      <alignment horizontal="center" vertical="center"/>
    </xf>
    <xf numFmtId="0" fontId="38" fillId="3" borderId="2" xfId="0" applyFont="1" applyFill="1" applyBorder="1" applyAlignment="1">
      <alignment horizontal="center"/>
    </xf>
    <xf numFmtId="0" fontId="38" fillId="3" borderId="5" xfId="0" applyFont="1" applyFill="1" applyBorder="1" applyAlignment="1">
      <alignment horizontal="center" vertical="center"/>
    </xf>
    <xf numFmtId="0" fontId="40" fillId="0" borderId="1" xfId="0" applyFont="1" applyBorder="1" applyAlignment="1">
      <alignment horizontal="center" vertical="top"/>
    </xf>
    <xf numFmtId="0" fontId="38" fillId="0" borderId="8" xfId="0" applyFont="1" applyBorder="1" applyAlignment="1">
      <alignment horizontal="left" vertical="top" wrapText="1"/>
    </xf>
    <xf numFmtId="0" fontId="17" fillId="0" borderId="14" xfId="0" applyFont="1" applyBorder="1" applyAlignment="1">
      <alignment horizontal="center" vertical="top"/>
    </xf>
    <xf numFmtId="0" fontId="17" fillId="0" borderId="1" xfId="0" applyFont="1" applyBorder="1" applyAlignment="1">
      <alignment horizontal="left" vertical="top" wrapText="1"/>
    </xf>
    <xf numFmtId="0" fontId="38" fillId="3" borderId="1" xfId="0" applyFont="1" applyFill="1" applyBorder="1" applyAlignment="1">
      <alignment horizontal="left" vertical="top"/>
    </xf>
    <xf numFmtId="0" fontId="38" fillId="0" borderId="1" xfId="0" applyFont="1" applyBorder="1" applyAlignment="1">
      <alignment vertical="top" wrapText="1"/>
    </xf>
    <xf numFmtId="0" fontId="40" fillId="0" borderId="1" xfId="0" applyFont="1" applyBorder="1" applyAlignment="1">
      <alignment wrapText="1"/>
    </xf>
    <xf numFmtId="0" fontId="44" fillId="0" borderId="0" xfId="1" applyFont="1" applyAlignment="1">
      <alignment horizontal="left"/>
    </xf>
    <xf numFmtId="0" fontId="45" fillId="0" borderId="0" xfId="1" applyFont="1" applyAlignment="1">
      <alignment horizontal="left"/>
    </xf>
    <xf numFmtId="0" fontId="46" fillId="0" borderId="0" xfId="1" applyFont="1"/>
    <xf numFmtId="0" fontId="44" fillId="0" borderId="0" xfId="1" applyFont="1" applyAlignment="1">
      <alignment horizontal="right"/>
    </xf>
    <xf numFmtId="0" fontId="45" fillId="0" borderId="0" xfId="0" applyFont="1"/>
    <xf numFmtId="164" fontId="45" fillId="11" borderId="0" xfId="1" applyNumberFormat="1" applyFont="1" applyFill="1" applyAlignment="1">
      <alignment horizontal="left"/>
    </xf>
    <xf numFmtId="0" fontId="22" fillId="4" borderId="19" xfId="1" applyFont="1" applyFill="1" applyBorder="1" applyAlignment="1">
      <alignment horizontal="center"/>
    </xf>
    <xf numFmtId="0" fontId="19" fillId="4" borderId="22" xfId="1" applyFont="1" applyFill="1" applyBorder="1" applyAlignment="1">
      <alignment horizontal="center" vertical="center"/>
    </xf>
    <xf numFmtId="0" fontId="19" fillId="4" borderId="1" xfId="1" applyFont="1" applyFill="1" applyBorder="1" applyAlignment="1">
      <alignment horizontal="center" vertical="center"/>
    </xf>
    <xf numFmtId="0" fontId="22" fillId="4" borderId="5" xfId="1" applyFont="1" applyFill="1" applyBorder="1" applyAlignment="1">
      <alignment horizontal="center" vertical="center"/>
    </xf>
    <xf numFmtId="0" fontId="45" fillId="0" borderId="22" xfId="1" applyFont="1" applyBorder="1" applyAlignment="1">
      <alignment vertical="center"/>
    </xf>
    <xf numFmtId="0" fontId="45" fillId="0" borderId="1" xfId="1" applyFont="1" applyBorder="1" applyAlignment="1">
      <alignment horizontal="center" vertical="center"/>
    </xf>
    <xf numFmtId="0" fontId="45" fillId="0" borderId="1" xfId="1" applyFont="1" applyBorder="1" applyAlignment="1">
      <alignment horizontal="center" vertical="center" wrapText="1"/>
    </xf>
    <xf numFmtId="0" fontId="45" fillId="0" borderId="1" xfId="1" applyFont="1" applyBorder="1" applyAlignment="1">
      <alignment vertical="center"/>
    </xf>
    <xf numFmtId="0" fontId="19" fillId="0" borderId="22" xfId="1" applyFont="1" applyBorder="1" applyAlignment="1">
      <alignment vertical="center"/>
    </xf>
    <xf numFmtId="0" fontId="19" fillId="0" borderId="1" xfId="1" applyFont="1" applyBorder="1" applyAlignment="1">
      <alignment horizontal="center" vertical="center"/>
    </xf>
    <xf numFmtId="0" fontId="19" fillId="0" borderId="1" xfId="0" applyFont="1" applyBorder="1" applyAlignment="1">
      <alignment horizontal="center" vertical="center"/>
    </xf>
    <xf numFmtId="49" fontId="45" fillId="0" borderId="1" xfId="1" applyNumberFormat="1" applyFont="1" applyBorder="1" applyAlignment="1">
      <alignment horizontal="center" vertical="center"/>
    </xf>
    <xf numFmtId="0" fontId="45" fillId="0" borderId="22" xfId="1" applyFont="1" applyBorder="1" applyAlignment="1">
      <alignment vertical="center" wrapText="1"/>
    </xf>
    <xf numFmtId="0" fontId="45" fillId="0" borderId="12" xfId="1" applyFont="1" applyFill="1" applyBorder="1" applyAlignment="1">
      <alignment horizontal="center" vertical="center"/>
    </xf>
    <xf numFmtId="0" fontId="45" fillId="0" borderId="0" xfId="0" applyFont="1" applyAlignment="1">
      <alignment horizontal="center" vertical="center" wrapText="1"/>
    </xf>
    <xf numFmtId="0" fontId="19" fillId="0" borderId="22" xfId="1" applyFont="1" applyBorder="1"/>
    <xf numFmtId="0" fontId="19" fillId="0" borderId="24" xfId="0" applyFont="1" applyBorder="1"/>
    <xf numFmtId="0" fontId="45" fillId="0" borderId="25" xfId="1" applyFont="1" applyBorder="1" applyAlignment="1">
      <alignment vertical="center"/>
    </xf>
    <xf numFmtId="0" fontId="45" fillId="0" borderId="26" xfId="1" applyFont="1" applyBorder="1" applyAlignment="1">
      <alignment horizontal="center" vertical="center"/>
    </xf>
    <xf numFmtId="0" fontId="45" fillId="0" borderId="26" xfId="1" applyFont="1" applyBorder="1" applyAlignment="1">
      <alignment horizontal="center" vertical="center" wrapText="1"/>
    </xf>
    <xf numFmtId="0" fontId="19" fillId="0" borderId="26" xfId="1" applyFont="1" applyBorder="1" applyAlignment="1">
      <alignment horizontal="center"/>
    </xf>
    <xf numFmtId="0" fontId="19" fillId="4" borderId="28" xfId="1" applyFont="1" applyFill="1" applyBorder="1"/>
    <xf numFmtId="0" fontId="19" fillId="4" borderId="29" xfId="1" applyFont="1" applyFill="1" applyBorder="1" applyAlignment="1">
      <alignment horizontal="left" vertical="center"/>
    </xf>
    <xf numFmtId="0" fontId="3" fillId="4" borderId="30" xfId="1" applyFont="1" applyFill="1" applyBorder="1"/>
    <xf numFmtId="0" fontId="3" fillId="4" borderId="29" xfId="1" applyFont="1" applyFill="1" applyBorder="1"/>
    <xf numFmtId="0" fontId="19" fillId="4" borderId="28" xfId="1" applyFont="1" applyFill="1" applyBorder="1" applyAlignment="1"/>
    <xf numFmtId="0" fontId="45" fillId="0" borderId="34" xfId="1" applyFont="1" applyBorder="1" applyAlignment="1">
      <alignment vertical="center"/>
    </xf>
    <xf numFmtId="0" fontId="45" fillId="0" borderId="0" xfId="1" applyFont="1" applyBorder="1" applyAlignment="1">
      <alignment horizontal="left" vertical="center"/>
    </xf>
    <xf numFmtId="0" fontId="45" fillId="0" borderId="0" xfId="1" applyFont="1" applyBorder="1" applyAlignment="1">
      <alignment horizontal="center" vertical="center"/>
    </xf>
    <xf numFmtId="49" fontId="45" fillId="0" borderId="0" xfId="1" applyNumberFormat="1" applyFont="1" applyBorder="1" applyAlignment="1">
      <alignment horizontal="center" vertical="center"/>
    </xf>
    <xf numFmtId="0" fontId="45" fillId="0" borderId="35" xfId="0" applyFont="1" applyBorder="1"/>
    <xf numFmtId="0" fontId="46" fillId="0" borderId="36" xfId="1" applyFont="1" applyBorder="1"/>
    <xf numFmtId="0" fontId="46" fillId="0" borderId="37" xfId="1" applyFont="1" applyBorder="1"/>
    <xf numFmtId="0" fontId="45" fillId="0" borderId="37" xfId="0" applyFont="1" applyBorder="1"/>
    <xf numFmtId="0" fontId="45" fillId="0" borderId="38" xfId="0" applyFont="1" applyBorder="1"/>
    <xf numFmtId="0" fontId="19" fillId="4" borderId="39" xfId="1" applyFont="1" applyFill="1" applyBorder="1" applyAlignment="1">
      <alignment horizontal="center" vertical="center"/>
    </xf>
    <xf numFmtId="0" fontId="19" fillId="4" borderId="20" xfId="1" applyFont="1" applyFill="1" applyBorder="1" applyAlignment="1">
      <alignment horizontal="center" vertical="center"/>
    </xf>
    <xf numFmtId="0" fontId="19" fillId="0" borderId="25" xfId="1" applyFont="1" applyBorder="1"/>
    <xf numFmtId="0" fontId="19" fillId="0" borderId="26" xfId="1" applyFont="1" applyBorder="1"/>
    <xf numFmtId="0" fontId="19" fillId="0" borderId="41" xfId="1" applyFont="1" applyBorder="1" applyAlignment="1">
      <alignment horizontal="center"/>
    </xf>
    <xf numFmtId="0" fontId="19" fillId="0" borderId="41" xfId="1" applyFont="1" applyBorder="1"/>
    <xf numFmtId="0" fontId="3" fillId="0" borderId="42" xfId="1" applyFont="1" applyBorder="1"/>
    <xf numFmtId="0" fontId="19" fillId="0" borderId="42" xfId="0" applyFont="1" applyBorder="1"/>
    <xf numFmtId="0" fontId="19" fillId="0" borderId="43" xfId="0" applyFont="1" applyBorder="1"/>
    <xf numFmtId="0" fontId="48" fillId="0" borderId="1" xfId="0" applyFont="1" applyBorder="1" applyAlignment="1">
      <alignment horizontal="center"/>
    </xf>
    <xf numFmtId="0" fontId="49" fillId="0" borderId="1" xfId="0" applyFont="1" applyBorder="1" applyAlignment="1">
      <alignment horizontal="center"/>
    </xf>
    <xf numFmtId="0" fontId="50" fillId="0" borderId="1" xfId="0" applyFont="1" applyBorder="1" applyAlignment="1">
      <alignment horizontal="center"/>
    </xf>
    <xf numFmtId="0" fontId="51" fillId="0" borderId="8" xfId="0" applyFont="1" applyBorder="1" applyAlignment="1">
      <alignment wrapText="1"/>
    </xf>
    <xf numFmtId="0" fontId="49" fillId="0" borderId="8" xfId="0" applyFont="1" applyBorder="1" applyAlignment="1">
      <alignment wrapText="1"/>
    </xf>
    <xf numFmtId="0" fontId="49" fillId="0" borderId="8" xfId="0" applyFont="1" applyBorder="1"/>
    <xf numFmtId="0" fontId="19" fillId="0" borderId="1" xfId="1" applyFont="1" applyBorder="1" applyAlignment="1">
      <alignment horizontal="center" wrapText="1"/>
    </xf>
    <xf numFmtId="0" fontId="54" fillId="0" borderId="1" xfId="0" applyFont="1" applyBorder="1" applyAlignment="1">
      <alignment horizontal="center"/>
    </xf>
    <xf numFmtId="165" fontId="0" fillId="11" borderId="0" xfId="0" applyNumberFormat="1" applyFill="1" applyAlignment="1">
      <alignment horizontal="left"/>
    </xf>
    <xf numFmtId="0" fontId="9" fillId="0" borderId="0" xfId="3" applyAlignment="1" applyProtection="1"/>
    <xf numFmtId="0" fontId="10" fillId="0" borderId="6" xfId="0" applyFont="1" applyBorder="1"/>
    <xf numFmtId="0" fontId="0" fillId="0" borderId="6" xfId="0" applyBorder="1"/>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1" xfId="0" applyFill="1" applyBorder="1" applyAlignment="1">
      <alignment horizontal="center" vertical="center"/>
    </xf>
    <xf numFmtId="0" fontId="0" fillId="3" borderId="1" xfId="0" applyFill="1" applyBorder="1" applyAlignment="1">
      <alignment horizontal="center"/>
    </xf>
    <xf numFmtId="0" fontId="0" fillId="0" borderId="0" xfId="0" applyAlignment="1">
      <alignment horizontal="left"/>
    </xf>
    <xf numFmtId="0" fontId="4" fillId="0" borderId="8" xfId="0" applyFont="1" applyBorder="1"/>
    <xf numFmtId="0" fontId="0" fillId="0" borderId="9" xfId="0" applyBorder="1"/>
    <xf numFmtId="0" fontId="0" fillId="0" borderId="10" xfId="0" applyBorder="1"/>
    <xf numFmtId="0" fontId="0" fillId="0" borderId="6" xfId="0" applyBorder="1" applyAlignment="1">
      <alignment horizontal="left"/>
    </xf>
    <xf numFmtId="0" fontId="5" fillId="0" borderId="8" xfId="0" applyFont="1" applyBorder="1"/>
    <xf numFmtId="0" fontId="5" fillId="0" borderId="9" xfId="0" applyFont="1" applyBorder="1"/>
    <xf numFmtId="0" fontId="5" fillId="0" borderId="10" xfId="0" applyFont="1" applyBorder="1"/>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11" xfId="0" applyBorder="1" applyAlignment="1">
      <alignment vertical="top"/>
    </xf>
    <xf numFmtId="0" fontId="0" fillId="0" borderId="0" xfId="0" applyAlignment="1">
      <alignment vertical="top"/>
    </xf>
    <xf numFmtId="0" fontId="0" fillId="0" borderId="13"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2" xfId="0" applyBorder="1" applyAlignment="1">
      <alignment vertical="top" wrapText="1"/>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5" xfId="0" applyFill="1" applyBorder="1" applyAlignment="1">
      <alignment horizontal="left" vertical="center"/>
    </xf>
    <xf numFmtId="0" fontId="0" fillId="7" borderId="6" xfId="0" applyFill="1" applyBorder="1" applyAlignment="1">
      <alignment horizontal="left" vertical="center"/>
    </xf>
    <xf numFmtId="0" fontId="0" fillId="7" borderId="7" xfId="0" applyFill="1" applyBorder="1" applyAlignment="1">
      <alignment horizontal="left" vertical="center"/>
    </xf>
    <xf numFmtId="0" fontId="0" fillId="7" borderId="1" xfId="0" applyFill="1" applyBorder="1" applyAlignment="1">
      <alignment horizontal="center" vertical="center"/>
    </xf>
    <xf numFmtId="0" fontId="0" fillId="7" borderId="1" xfId="0" applyFill="1" applyBorder="1" applyAlignment="1">
      <alignment horizontal="center"/>
    </xf>
    <xf numFmtId="0" fontId="8" fillId="0" borderId="8" xfId="5" applyBorder="1" applyAlignment="1">
      <alignment wrapText="1"/>
    </xf>
    <xf numFmtId="0" fontId="8" fillId="0" borderId="9" xfId="5" applyBorder="1" applyAlignment="1">
      <alignment wrapText="1"/>
    </xf>
    <xf numFmtId="0" fontId="8" fillId="0" borderId="10" xfId="5" applyBorder="1" applyAlignment="1">
      <alignment wrapText="1"/>
    </xf>
    <xf numFmtId="0" fontId="11" fillId="0" borderId="0" xfId="0" applyFont="1" applyAlignment="1">
      <alignment horizontal="left"/>
    </xf>
    <xf numFmtId="14" fontId="11" fillId="5" borderId="6" xfId="0" applyNumberFormat="1" applyFont="1" applyFill="1" applyBorder="1" applyAlignment="1">
      <alignment horizontal="left"/>
    </xf>
    <xf numFmtId="0" fontId="11" fillId="5" borderId="6" xfId="0" applyFont="1" applyFill="1" applyBorder="1" applyAlignment="1">
      <alignment horizontal="left"/>
    </xf>
    <xf numFmtId="0" fontId="11" fillId="3" borderId="1" xfId="0" applyFont="1" applyFill="1" applyBorder="1" applyAlignment="1">
      <alignment horizontal="center" vertical="center"/>
    </xf>
    <xf numFmtId="0" fontId="11" fillId="3" borderId="1" xfId="0" applyFont="1" applyFill="1" applyBorder="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14" fontId="0" fillId="0" borderId="0" xfId="0" applyNumberFormat="1" applyAlignment="1">
      <alignment horizontal="left"/>
    </xf>
    <xf numFmtId="0" fontId="0" fillId="0" borderId="8" xfId="0" applyBorder="1"/>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8" borderId="7" xfId="0" applyFill="1" applyBorder="1" applyAlignment="1">
      <alignment horizontal="center"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8" borderId="7" xfId="0" applyFill="1" applyBorder="1" applyAlignment="1">
      <alignment horizontal="left" vertical="center"/>
    </xf>
    <xf numFmtId="0" fontId="0" fillId="8" borderId="1" xfId="0" applyFill="1" applyBorder="1" applyAlignment="1">
      <alignment horizontal="center" vertical="center"/>
    </xf>
    <xf numFmtId="0" fontId="0" fillId="8" borderId="1" xfId="0" applyFill="1" applyBorder="1" applyAlignment="1">
      <alignment horizontal="center"/>
    </xf>
    <xf numFmtId="0" fontId="0" fillId="5" borderId="0" xfId="0" applyFill="1" applyAlignment="1">
      <alignment horizontal="left"/>
    </xf>
    <xf numFmtId="0" fontId="0" fillId="8" borderId="14" xfId="0" applyFill="1" applyBorder="1" applyAlignment="1">
      <alignment horizontal="left" vertical="center"/>
    </xf>
    <xf numFmtId="0" fontId="0" fillId="8" borderId="15" xfId="0" applyFill="1" applyBorder="1" applyAlignment="1">
      <alignment horizontal="left" vertical="center"/>
    </xf>
    <xf numFmtId="0" fontId="0" fillId="0" borderId="0" xfId="0"/>
    <xf numFmtId="0" fontId="0" fillId="2" borderId="0" xfId="0" applyFill="1" applyAlignment="1">
      <alignment horizontal="left"/>
    </xf>
    <xf numFmtId="0" fontId="0" fillId="0" borderId="0" xfId="0" applyAlignment="1">
      <alignment wrapText="1"/>
    </xf>
    <xf numFmtId="0" fontId="0" fillId="5" borderId="8" xfId="0" applyFill="1" applyBorder="1" applyAlignment="1">
      <alignment wrapText="1"/>
    </xf>
    <xf numFmtId="0" fontId="0" fillId="5" borderId="9" xfId="0" applyFill="1" applyBorder="1" applyAlignment="1">
      <alignment wrapText="1"/>
    </xf>
    <xf numFmtId="0" fontId="0" fillId="5" borderId="10" xfId="0" applyFill="1" applyBorder="1" applyAlignment="1">
      <alignment wrapText="1"/>
    </xf>
    <xf numFmtId="0" fontId="36" fillId="0" borderId="8" xfId="0" applyFont="1" applyBorder="1" applyAlignment="1">
      <alignment horizontal="left"/>
    </xf>
    <xf numFmtId="0" fontId="36" fillId="0" borderId="9" xfId="0" applyFont="1" applyBorder="1" applyAlignment="1">
      <alignment horizontal="left"/>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38" fillId="3" borderId="1" xfId="0" applyFont="1" applyFill="1" applyBorder="1" applyAlignment="1">
      <alignment horizontal="center" vertical="center"/>
    </xf>
    <xf numFmtId="0" fontId="38" fillId="3" borderId="1" xfId="0" applyFont="1" applyFill="1" applyBorder="1" applyAlignment="1">
      <alignment horizontal="center"/>
    </xf>
    <xf numFmtId="0" fontId="38" fillId="3" borderId="8" xfId="0" applyFont="1" applyFill="1" applyBorder="1" applyAlignment="1">
      <alignment horizontal="left" vertical="top" wrapText="1"/>
    </xf>
    <xf numFmtId="0" fontId="38" fillId="3" borderId="9" xfId="0" applyFont="1" applyFill="1" applyBorder="1" applyAlignment="1">
      <alignment horizontal="left" vertical="top" wrapText="1"/>
    </xf>
    <xf numFmtId="0" fontId="17" fillId="3" borderId="1" xfId="0" applyFont="1" applyFill="1" applyBorder="1" applyAlignment="1">
      <alignment horizontal="center" vertical="center"/>
    </xf>
    <xf numFmtId="0" fontId="17" fillId="3" borderId="1" xfId="0" applyFont="1" applyFill="1" applyBorder="1" applyAlignment="1">
      <alignment horizontal="center"/>
    </xf>
    <xf numFmtId="0" fontId="17" fillId="3" borderId="9" xfId="0" applyFont="1" applyFill="1" applyBorder="1" applyAlignment="1">
      <alignment horizontal="left" vertical="top" wrapText="1"/>
    </xf>
    <xf numFmtId="0" fontId="17" fillId="3" borderId="10" xfId="0" applyFont="1" applyFill="1" applyBorder="1" applyAlignment="1">
      <alignment horizontal="left" vertical="top" wrapText="1"/>
    </xf>
    <xf numFmtId="0" fontId="38" fillId="3" borderId="9" xfId="0" applyFont="1" applyFill="1" applyBorder="1" applyAlignment="1">
      <alignment horizontal="left" vertical="top"/>
    </xf>
    <xf numFmtId="0" fontId="38" fillId="3" borderId="10" xfId="0" applyFont="1" applyFill="1" applyBorder="1" applyAlignment="1">
      <alignment horizontal="left" vertical="top"/>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4" xfId="0" applyFont="1" applyFill="1" applyBorder="1" applyAlignment="1">
      <alignment horizontal="center" vertical="center"/>
    </xf>
    <xf numFmtId="0" fontId="38" fillId="3" borderId="5"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7" xfId="0" applyFont="1" applyFill="1" applyBorder="1" applyAlignment="1">
      <alignment horizontal="center" vertical="center"/>
    </xf>
    <xf numFmtId="0" fontId="29" fillId="3" borderId="2" xfId="4" applyFill="1" applyBorder="1" applyAlignment="1">
      <alignment horizontal="center" vertical="center"/>
    </xf>
    <xf numFmtId="0" fontId="29" fillId="3" borderId="3" xfId="4" applyFill="1" applyBorder="1" applyAlignment="1">
      <alignment horizontal="center" vertical="center"/>
    </xf>
    <xf numFmtId="0" fontId="29" fillId="3" borderId="4" xfId="4" applyFill="1" applyBorder="1" applyAlignment="1">
      <alignment horizontal="center" vertical="center"/>
    </xf>
    <xf numFmtId="0" fontId="29" fillId="3" borderId="5" xfId="4" applyFill="1" applyBorder="1" applyAlignment="1">
      <alignment horizontal="center" vertical="center"/>
    </xf>
    <xf numFmtId="0" fontId="29" fillId="3" borderId="6" xfId="4" applyFill="1" applyBorder="1" applyAlignment="1">
      <alignment horizontal="center" vertical="center"/>
    </xf>
    <xf numFmtId="0" fontId="29" fillId="3" borderId="7" xfId="4" applyFill="1" applyBorder="1" applyAlignment="1">
      <alignment horizontal="center" vertical="center"/>
    </xf>
    <xf numFmtId="0" fontId="29" fillId="3" borderId="5" xfId="4" applyFill="1" applyBorder="1" applyAlignment="1">
      <alignment horizontal="left" vertical="center"/>
    </xf>
    <xf numFmtId="0" fontId="29" fillId="3" borderId="6" xfId="4" applyFill="1" applyBorder="1" applyAlignment="1">
      <alignment horizontal="left" vertical="center"/>
    </xf>
    <xf numFmtId="0" fontId="29" fillId="3" borderId="7" xfId="4" applyFill="1" applyBorder="1" applyAlignment="1">
      <alignment horizontal="left" vertical="center"/>
    </xf>
    <xf numFmtId="0" fontId="29" fillId="3" borderId="1" xfId="4" applyFill="1" applyBorder="1" applyAlignment="1">
      <alignment horizontal="center" vertical="center"/>
    </xf>
    <xf numFmtId="0" fontId="29" fillId="3" borderId="1" xfId="4" applyFill="1" applyBorder="1" applyAlignment="1">
      <alignment horizontal="center"/>
    </xf>
    <xf numFmtId="0" fontId="29" fillId="0" borderId="0" xfId="4" applyAlignment="1">
      <alignment horizontal="left"/>
    </xf>
    <xf numFmtId="14" fontId="29" fillId="0" borderId="0" xfId="4" applyNumberFormat="1" applyAlignment="1">
      <alignment horizontal="left"/>
    </xf>
    <xf numFmtId="15" fontId="0" fillId="5" borderId="6" xfId="0" applyNumberFormat="1" applyFill="1" applyBorder="1" applyAlignment="1">
      <alignment horizontal="left"/>
    </xf>
    <xf numFmtId="0" fontId="0" fillId="5" borderId="6" xfId="0" applyFill="1" applyBorder="1" applyAlignment="1">
      <alignment horizontal="left"/>
    </xf>
    <xf numFmtId="0" fontId="19" fillId="0" borderId="8" xfId="1" applyFont="1" applyBorder="1" applyAlignment="1">
      <alignment wrapText="1"/>
    </xf>
    <xf numFmtId="0" fontId="45" fillId="0" borderId="9" xfId="0" applyFont="1" applyBorder="1" applyAlignment="1">
      <alignment wrapText="1"/>
    </xf>
    <xf numFmtId="0" fontId="45" fillId="0" borderId="24" xfId="0" applyFont="1" applyBorder="1" applyAlignment="1">
      <alignment wrapText="1"/>
    </xf>
    <xf numFmtId="0" fontId="19" fillId="0" borderId="0" xfId="0" applyFont="1"/>
    <xf numFmtId="0" fontId="19" fillId="4" borderId="30" xfId="1" applyFont="1" applyFill="1" applyBorder="1" applyAlignment="1">
      <alignment vertical="center"/>
    </xf>
    <xf numFmtId="0" fontId="0" fillId="0" borderId="30" xfId="0" applyBorder="1"/>
    <xf numFmtId="0" fontId="0" fillId="0" borderId="29" xfId="0" applyBorder="1"/>
    <xf numFmtId="0" fontId="47" fillId="0" borderId="31" xfId="0" applyFont="1" applyBorder="1" applyAlignment="1">
      <alignment vertical="top" wrapText="1"/>
    </xf>
    <xf numFmtId="0" fontId="47" fillId="0" borderId="32" xfId="0" applyFont="1" applyBorder="1" applyAlignment="1">
      <alignment vertical="top" wrapText="1"/>
    </xf>
    <xf numFmtId="0" fontId="47" fillId="0" borderId="33" xfId="0" applyFont="1" applyBorder="1" applyAlignment="1">
      <alignment vertical="top" wrapText="1"/>
    </xf>
    <xf numFmtId="0" fontId="0" fillId="0" borderId="34" xfId="0" applyBorder="1" applyAlignment="1">
      <alignment vertical="top" wrapText="1"/>
    </xf>
    <xf numFmtId="0" fontId="0" fillId="0" borderId="0" xfId="0"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22" fillId="4" borderId="19" xfId="1" applyFont="1" applyFill="1" applyBorder="1" applyAlignment="1">
      <alignment horizontal="center" vertical="center" wrapText="1"/>
    </xf>
    <xf numFmtId="0" fontId="44" fillId="0" borderId="32" xfId="0" applyFont="1" applyBorder="1" applyAlignment="1">
      <alignment wrapText="1"/>
    </xf>
    <xf numFmtId="0" fontId="22" fillId="4" borderId="20" xfId="1" applyFont="1" applyFill="1" applyBorder="1" applyAlignment="1">
      <alignment horizontal="center"/>
    </xf>
    <xf numFmtId="0" fontId="44" fillId="0" borderId="33" xfId="0" applyFont="1" applyBorder="1" applyAlignment="1">
      <alignment wrapText="1"/>
    </xf>
    <xf numFmtId="0" fontId="44" fillId="0" borderId="5" xfId="0" applyFont="1" applyBorder="1" applyAlignment="1">
      <alignment wrapText="1"/>
    </xf>
    <xf numFmtId="0" fontId="44" fillId="0" borderId="6" xfId="0" applyFont="1" applyBorder="1" applyAlignment="1">
      <alignment wrapText="1"/>
    </xf>
    <xf numFmtId="0" fontId="44" fillId="0" borderId="40" xfId="0" applyFont="1" applyBorder="1" applyAlignment="1">
      <alignment wrapText="1"/>
    </xf>
    <xf numFmtId="0" fontId="19" fillId="0" borderId="8" xfId="1" applyFont="1" applyBorder="1" applyAlignment="1"/>
    <xf numFmtId="0" fontId="0" fillId="0" borderId="24" xfId="0" applyBorder="1"/>
    <xf numFmtId="0" fontId="45" fillId="0" borderId="1" xfId="1" applyFont="1" applyBorder="1" applyAlignment="1">
      <alignment vertical="center" wrapText="1"/>
    </xf>
    <xf numFmtId="0" fontId="45" fillId="0" borderId="1" xfId="0" applyFont="1" applyBorder="1" applyAlignment="1">
      <alignment vertical="center" wrapText="1"/>
    </xf>
    <xf numFmtId="0" fontId="45" fillId="0" borderId="23" xfId="0" applyFont="1" applyBorder="1" applyAlignment="1">
      <alignment vertical="center" wrapText="1"/>
    </xf>
    <xf numFmtId="0" fontId="45" fillId="0" borderId="26" xfId="1" applyFont="1" applyBorder="1" applyAlignment="1">
      <alignment vertical="center" wrapText="1"/>
    </xf>
    <xf numFmtId="0" fontId="45" fillId="0" borderId="26" xfId="0" applyFont="1" applyBorder="1" applyAlignment="1">
      <alignment vertical="center" wrapText="1"/>
    </xf>
    <xf numFmtId="0" fontId="45" fillId="0" borderId="27" xfId="0" applyFont="1" applyBorder="1" applyAlignment="1">
      <alignment vertical="center" wrapText="1"/>
    </xf>
    <xf numFmtId="0" fontId="22" fillId="4" borderId="16" xfId="1" applyFont="1" applyFill="1" applyBorder="1" applyAlignment="1">
      <alignment horizontal="center" vertical="center"/>
    </xf>
    <xf numFmtId="0" fontId="43" fillId="0" borderId="17" xfId="0" applyFont="1" applyBorder="1"/>
    <xf numFmtId="0" fontId="43" fillId="0" borderId="18" xfId="0" applyFont="1" applyBorder="1"/>
    <xf numFmtId="0" fontId="19" fillId="0" borderId="8" xfId="1" applyFont="1" applyBorder="1" applyAlignment="1">
      <alignment vertical="center" wrapText="1"/>
    </xf>
    <xf numFmtId="0" fontId="45" fillId="0" borderId="9" xfId="0" applyFont="1" applyBorder="1" applyAlignment="1">
      <alignment vertical="center" wrapText="1"/>
    </xf>
    <xf numFmtId="0" fontId="45" fillId="0" borderId="24" xfId="0" applyFont="1" applyBorder="1" applyAlignment="1">
      <alignment vertical="center" wrapText="1"/>
    </xf>
    <xf numFmtId="0" fontId="45" fillId="0" borderId="9" xfId="0" applyFont="1" applyBorder="1"/>
    <xf numFmtId="0" fontId="45" fillId="0" borderId="24" xfId="0" applyFont="1" applyBorder="1"/>
    <xf numFmtId="0" fontId="22" fillId="4" borderId="20" xfId="1" applyFont="1" applyFill="1" applyBorder="1" applyAlignment="1">
      <alignment horizontal="center" vertical="center" wrapText="1"/>
    </xf>
    <xf numFmtId="0" fontId="44" fillId="0" borderId="20" xfId="0" applyFont="1" applyBorder="1" applyAlignment="1">
      <alignment wrapText="1"/>
    </xf>
    <xf numFmtId="0" fontId="44" fillId="0" borderId="21" xfId="0" applyFont="1" applyBorder="1" applyAlignment="1">
      <alignment wrapText="1"/>
    </xf>
    <xf numFmtId="0" fontId="44" fillId="0" borderId="1" xfId="0" applyFont="1" applyBorder="1" applyAlignment="1">
      <alignment wrapText="1"/>
    </xf>
    <xf numFmtId="0" fontId="44" fillId="0" borderId="23" xfId="0" applyFont="1" applyBorder="1" applyAlignment="1">
      <alignment wrapText="1"/>
    </xf>
    <xf numFmtId="0" fontId="45" fillId="0" borderId="8" xfId="1" applyFont="1" applyBorder="1" applyAlignment="1">
      <alignment vertical="center" wrapText="1"/>
    </xf>
    <xf numFmtId="0" fontId="0" fillId="0" borderId="9" xfId="0" applyBorder="1" applyAlignment="1">
      <alignment vertical="center" wrapText="1"/>
    </xf>
    <xf numFmtId="0" fontId="0" fillId="0" borderId="24" xfId="0" applyBorder="1" applyAlignment="1">
      <alignment vertical="center" wrapText="1"/>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14" fillId="0" borderId="0" xfId="0" applyFont="1" applyAlignment="1">
      <alignment horizontal="left"/>
    </xf>
    <xf numFmtId="0" fontId="32" fillId="0" borderId="0" xfId="0" applyFont="1" applyAlignment="1">
      <alignment horizontal="left"/>
    </xf>
    <xf numFmtId="0" fontId="23" fillId="3" borderId="1" xfId="0" applyFont="1" applyFill="1" applyBorder="1" applyAlignment="1">
      <alignment horizontal="center" vertical="center"/>
    </xf>
    <xf numFmtId="0" fontId="23" fillId="3" borderId="15" xfId="0" applyFont="1" applyFill="1" applyBorder="1" applyAlignment="1">
      <alignment horizontal="center"/>
    </xf>
    <xf numFmtId="0" fontId="23" fillId="3" borderId="11" xfId="0" applyFont="1" applyFill="1" applyBorder="1" applyAlignment="1">
      <alignment horizontal="center" vertical="center"/>
    </xf>
    <xf numFmtId="0" fontId="23" fillId="3" borderId="0" xfId="0" applyFont="1" applyFill="1" applyAlignment="1">
      <alignment horizontal="center" vertical="center"/>
    </xf>
    <xf numFmtId="0" fontId="23" fillId="3" borderId="13" xfId="0" applyFont="1" applyFill="1" applyBorder="1" applyAlignment="1">
      <alignment horizontal="center" vertical="center"/>
    </xf>
    <xf numFmtId="0" fontId="23" fillId="0" borderId="6" xfId="0" applyFont="1" applyBorder="1" applyAlignment="1">
      <alignment vertical="top" wrapText="1"/>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23" fillId="3" borderId="1" xfId="0" applyFont="1" applyFill="1" applyBorder="1" applyAlignment="1">
      <alignment horizontal="center"/>
    </xf>
    <xf numFmtId="0" fontId="29" fillId="2" borderId="0" xfId="4" applyFill="1" applyAlignment="1">
      <alignment horizontal="left"/>
    </xf>
    <xf numFmtId="0" fontId="4" fillId="11" borderId="0" xfId="0" applyFont="1" applyFill="1" applyAlignment="1">
      <alignment horizontal="left"/>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13"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Font="1"/>
  </cellXfs>
  <cellStyles count="6">
    <cellStyle name="Explanatory Text" xfId="1" builtinId="53"/>
    <cellStyle name="Hyperlink" xfId="3" builtinId="8"/>
    <cellStyle name="Normal" xfId="0" builtinId="0"/>
    <cellStyle name="Normal 2" xfId="4" xr:uid="{CA538E55-9EC3-4970-9D66-1431BC0474E4}"/>
    <cellStyle name="Normal 3" xfId="5" xr:uid="{3DA16495-6219-49B6-8C79-56EC33BBB0F5}"/>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2" name="Straight Connector 1">
          <a:extLst>
            <a:ext uri="{FF2B5EF4-FFF2-40B4-BE49-F238E27FC236}">
              <a16:creationId xmlns:a16="http://schemas.microsoft.com/office/drawing/2014/main" id="{9879E1AA-1F6F-4D88-8306-62F763543CED}"/>
            </a:ext>
          </a:extLst>
        </xdr:cNvPr>
        <xdr:cNvCxnSpPr/>
      </xdr:nvCxnSpPr>
      <xdr:spPr>
        <a:xfrm>
          <a:off x="685857" y="385563"/>
          <a:ext cx="19091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3" name="Straight Connector 2">
          <a:extLst>
            <a:ext uri="{FF2B5EF4-FFF2-40B4-BE49-F238E27FC236}">
              <a16:creationId xmlns:a16="http://schemas.microsoft.com/office/drawing/2014/main" id="{45855ADE-8AA8-45A2-9D19-31D80796B3B5}"/>
            </a:ext>
          </a:extLst>
        </xdr:cNvPr>
        <xdr:cNvCxnSpPr/>
      </xdr:nvCxnSpPr>
      <xdr:spPr>
        <a:xfrm>
          <a:off x="41215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4" name="Straight Connector 3">
          <a:extLst>
            <a:ext uri="{FF2B5EF4-FFF2-40B4-BE49-F238E27FC236}">
              <a16:creationId xmlns:a16="http://schemas.microsoft.com/office/drawing/2014/main" id="{87506479-6038-404C-B565-C9B9FE0582AC}"/>
            </a:ext>
          </a:extLst>
        </xdr:cNvPr>
        <xdr:cNvCxnSpPr/>
      </xdr:nvCxnSpPr>
      <xdr:spPr>
        <a:xfrm>
          <a:off x="79436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 name="Straight Connector 4">
          <a:extLst>
            <a:ext uri="{FF2B5EF4-FFF2-40B4-BE49-F238E27FC236}">
              <a16:creationId xmlns:a16="http://schemas.microsoft.com/office/drawing/2014/main" id="{F82642D4-36D2-454F-8660-C1E5F019ED27}"/>
            </a:ext>
          </a:extLst>
        </xdr:cNvPr>
        <xdr:cNvCxnSpPr/>
      </xdr:nvCxnSpPr>
      <xdr:spPr>
        <a:xfrm>
          <a:off x="126842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 name="TextBox 5">
          <a:extLst>
            <a:ext uri="{FF2B5EF4-FFF2-40B4-BE49-F238E27FC236}">
              <a16:creationId xmlns:a16="http://schemas.microsoft.com/office/drawing/2014/main" id="{E2E6EF94-588E-4259-B846-F58523247A1E}"/>
            </a:ext>
          </a:extLst>
        </xdr:cNvPr>
        <xdr:cNvSpPr txBox="1"/>
      </xdr:nvSpPr>
      <xdr:spPr>
        <a:xfrm>
          <a:off x="141817" y="3761923"/>
          <a:ext cx="69066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6 m and 10 m antenna connection not working.  Transmissions on either band are not getting out (was working at one point).</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7" name="TextBox 6">
          <a:extLst>
            <a:ext uri="{FF2B5EF4-FFF2-40B4-BE49-F238E27FC236}">
              <a16:creationId xmlns:a16="http://schemas.microsoft.com/office/drawing/2014/main" id="{B6E5F58B-3850-45EC-B272-67F114050A92}"/>
            </a:ext>
          </a:extLst>
        </xdr:cNvPr>
        <xdr:cNvSpPr txBox="1"/>
      </xdr:nvSpPr>
      <xdr:spPr>
        <a:xfrm>
          <a:off x="70575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8" name="Straight Connector 5">
          <a:extLst>
            <a:ext uri="{FF2B5EF4-FFF2-40B4-BE49-F238E27FC236}">
              <a16:creationId xmlns:a16="http://schemas.microsoft.com/office/drawing/2014/main" id="{A7CBB9D4-33AA-4938-839E-A62B7C06DCE2}"/>
            </a:ext>
          </a:extLst>
        </xdr:cNvPr>
        <xdr:cNvCxnSpPr/>
      </xdr:nvCxnSpPr>
      <xdr:spPr>
        <a:xfrm>
          <a:off x="685857" y="385563"/>
          <a:ext cx="19091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9" name="Straight Connector 8">
          <a:extLst>
            <a:ext uri="{FF2B5EF4-FFF2-40B4-BE49-F238E27FC236}">
              <a16:creationId xmlns:a16="http://schemas.microsoft.com/office/drawing/2014/main" id="{C9F98904-0D51-4B1B-B332-E649F3F21823}"/>
            </a:ext>
          </a:extLst>
        </xdr:cNvPr>
        <xdr:cNvCxnSpPr/>
      </xdr:nvCxnSpPr>
      <xdr:spPr>
        <a:xfrm>
          <a:off x="41215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0" name="Straight Connector 10">
          <a:extLst>
            <a:ext uri="{FF2B5EF4-FFF2-40B4-BE49-F238E27FC236}">
              <a16:creationId xmlns:a16="http://schemas.microsoft.com/office/drawing/2014/main" id="{17FADDF7-47CC-4876-B9B1-3757A3CD5F2E}"/>
            </a:ext>
          </a:extLst>
        </xdr:cNvPr>
        <xdr:cNvCxnSpPr/>
      </xdr:nvCxnSpPr>
      <xdr:spPr>
        <a:xfrm>
          <a:off x="79436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1" name="Straight Connector 12">
          <a:extLst>
            <a:ext uri="{FF2B5EF4-FFF2-40B4-BE49-F238E27FC236}">
              <a16:creationId xmlns:a16="http://schemas.microsoft.com/office/drawing/2014/main" id="{56EACF1C-DBDF-45A5-BACE-EB7C408627DB}"/>
            </a:ext>
          </a:extLst>
        </xdr:cNvPr>
        <xdr:cNvCxnSpPr/>
      </xdr:nvCxnSpPr>
      <xdr:spPr>
        <a:xfrm>
          <a:off x="126842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2" name="TextBox 16">
          <a:extLst>
            <a:ext uri="{FF2B5EF4-FFF2-40B4-BE49-F238E27FC236}">
              <a16:creationId xmlns:a16="http://schemas.microsoft.com/office/drawing/2014/main" id="{15D8B0D8-17AB-480C-9A42-4A785A4C9DD0}"/>
            </a:ext>
          </a:extLst>
        </xdr:cNvPr>
        <xdr:cNvSpPr txBox="1"/>
      </xdr:nvSpPr>
      <xdr:spPr>
        <a:xfrm>
          <a:off x="141817" y="3761923"/>
          <a:ext cx="69066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6 m and 10 m antenna connection not working.  Transmissions on either band are not getting out (was working at one point).</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3" name="TextBox 17">
          <a:extLst>
            <a:ext uri="{FF2B5EF4-FFF2-40B4-BE49-F238E27FC236}">
              <a16:creationId xmlns:a16="http://schemas.microsoft.com/office/drawing/2014/main" id="{6CB395B2-2974-4528-AF2C-645E20997B38}"/>
            </a:ext>
          </a:extLst>
        </xdr:cNvPr>
        <xdr:cNvSpPr txBox="1"/>
      </xdr:nvSpPr>
      <xdr:spPr>
        <a:xfrm>
          <a:off x="70575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20" name="Straight Connector 19">
          <a:extLst>
            <a:ext uri="{FF2B5EF4-FFF2-40B4-BE49-F238E27FC236}">
              <a16:creationId xmlns:a16="http://schemas.microsoft.com/office/drawing/2014/main" id="{84183423-E9E4-4C99-9A3B-6FD23E66AE53}"/>
            </a:ext>
          </a:extLst>
        </xdr:cNvPr>
        <xdr:cNvCxnSpPr/>
      </xdr:nvCxnSpPr>
      <xdr:spPr>
        <a:xfrm>
          <a:off x="733482" y="385563"/>
          <a:ext cx="6804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21" name="Straight Connector 20">
          <a:extLst>
            <a:ext uri="{FF2B5EF4-FFF2-40B4-BE49-F238E27FC236}">
              <a16:creationId xmlns:a16="http://schemas.microsoft.com/office/drawing/2014/main" id="{F400E007-87AB-4702-9842-0FF171F6782B}"/>
            </a:ext>
          </a:extLst>
        </xdr:cNvPr>
        <xdr:cNvCxnSpPr/>
      </xdr:nvCxnSpPr>
      <xdr:spPr>
        <a:xfrm>
          <a:off x="2730937" y="382140"/>
          <a:ext cx="173542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2" name="Straight Connector 21">
          <a:extLst>
            <a:ext uri="{FF2B5EF4-FFF2-40B4-BE49-F238E27FC236}">
              <a16:creationId xmlns:a16="http://schemas.microsoft.com/office/drawing/2014/main" id="{54E1D390-4074-4BD8-8C32-6506B5072A9F}"/>
            </a:ext>
          </a:extLst>
        </xdr:cNvPr>
        <xdr:cNvCxnSpPr/>
      </xdr:nvCxnSpPr>
      <xdr:spPr>
        <a:xfrm>
          <a:off x="6276746" y="385563"/>
          <a:ext cx="312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3" name="Straight Connector 22">
          <a:extLst>
            <a:ext uri="{FF2B5EF4-FFF2-40B4-BE49-F238E27FC236}">
              <a16:creationId xmlns:a16="http://schemas.microsoft.com/office/drawing/2014/main" id="{7A8ED058-479B-428E-BBC5-4D04A0D18EBB}"/>
            </a:ext>
          </a:extLst>
        </xdr:cNvPr>
        <xdr:cNvCxnSpPr/>
      </xdr:nvCxnSpPr>
      <xdr:spPr>
        <a:xfrm>
          <a:off x="6692995" y="373015"/>
          <a:ext cx="8079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24" name="TextBox 23">
          <a:extLst>
            <a:ext uri="{FF2B5EF4-FFF2-40B4-BE49-F238E27FC236}">
              <a16:creationId xmlns:a16="http://schemas.microsoft.com/office/drawing/2014/main" id="{2D95937A-C932-4EA0-8431-678741742A05}"/>
            </a:ext>
          </a:extLst>
        </xdr:cNvPr>
        <xdr:cNvSpPr txBox="1"/>
      </xdr:nvSpPr>
      <xdr:spPr>
        <a:xfrm>
          <a:off x="189442" y="3819073"/>
          <a:ext cx="547793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6 m and 10 m antenna connection not working.  Transmissions on either band are not getting out (was working at one point).</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25" name="TextBox 24">
          <a:extLst>
            <a:ext uri="{FF2B5EF4-FFF2-40B4-BE49-F238E27FC236}">
              <a16:creationId xmlns:a16="http://schemas.microsoft.com/office/drawing/2014/main" id="{E9C094B9-B3CF-4311-ACF0-168A71E6DD11}"/>
            </a:ext>
          </a:extLst>
        </xdr:cNvPr>
        <xdr:cNvSpPr txBox="1"/>
      </xdr:nvSpPr>
      <xdr:spPr>
        <a:xfrm>
          <a:off x="5676447" y="3819074"/>
          <a:ext cx="18197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416020</xdr:colOff>
      <xdr:row>42</xdr:row>
      <xdr:rowOff>182515</xdr:rowOff>
    </xdr:from>
    <xdr:to>
      <xdr:col>11</xdr:col>
      <xdr:colOff>4753</xdr:colOff>
      <xdr:row>42</xdr:row>
      <xdr:rowOff>182515</xdr:rowOff>
    </xdr:to>
    <xdr:cxnSp macro="">
      <xdr:nvCxnSpPr>
        <xdr:cNvPr id="4" name="Straight Connector 3">
          <a:extLst>
            <a:ext uri="{FF2B5EF4-FFF2-40B4-BE49-F238E27FC236}">
              <a16:creationId xmlns:a16="http://schemas.microsoft.com/office/drawing/2014/main" id="{DE7B0E85-ACE5-44D8-9258-56364BED6C31}"/>
            </a:ext>
          </a:extLst>
        </xdr:cNvPr>
        <xdr:cNvCxnSpPr/>
      </xdr:nvCxnSpPr>
      <xdr:spPr>
        <a:xfrm>
          <a:off x="12960445" y="18222865"/>
          <a:ext cx="10936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42</xdr:row>
      <xdr:rowOff>182515</xdr:rowOff>
    </xdr:from>
    <xdr:to>
      <xdr:col>11</xdr:col>
      <xdr:colOff>4753</xdr:colOff>
      <xdr:row>42</xdr:row>
      <xdr:rowOff>182515</xdr:rowOff>
    </xdr:to>
    <xdr:cxnSp macro="">
      <xdr:nvCxnSpPr>
        <xdr:cNvPr id="5" name="Straight Connector 4">
          <a:extLst>
            <a:ext uri="{FF2B5EF4-FFF2-40B4-BE49-F238E27FC236}">
              <a16:creationId xmlns:a16="http://schemas.microsoft.com/office/drawing/2014/main" id="{DCFB2F88-5FD6-43BE-92DC-44A6B34DDD5A}"/>
            </a:ext>
          </a:extLst>
        </xdr:cNvPr>
        <xdr:cNvCxnSpPr/>
      </xdr:nvCxnSpPr>
      <xdr:spPr>
        <a:xfrm>
          <a:off x="12960445" y="18222865"/>
          <a:ext cx="10936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0</xdr:row>
      <xdr:rowOff>180975</xdr:rowOff>
    </xdr:from>
    <xdr:to>
      <xdr:col>0</xdr:col>
      <xdr:colOff>9525</xdr:colOff>
      <xdr:row>0</xdr:row>
      <xdr:rowOff>180975</xdr:rowOff>
    </xdr:to>
    <xdr:sp macro="" textlink="">
      <xdr:nvSpPr>
        <xdr:cNvPr id="8" name="Straight Connector 4">
          <a:extLst>
            <a:ext uri="{FF2B5EF4-FFF2-40B4-BE49-F238E27FC236}">
              <a16:creationId xmlns:a16="http://schemas.microsoft.com/office/drawing/2014/main" id="{E80A9BEF-6795-4AD5-8B53-12D893F04C5C}"/>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0</xdr:col>
      <xdr:colOff>0</xdr:colOff>
      <xdr:row>0</xdr:row>
      <xdr:rowOff>180975</xdr:rowOff>
    </xdr:from>
    <xdr:to>
      <xdr:col>0</xdr:col>
      <xdr:colOff>9525</xdr:colOff>
      <xdr:row>0</xdr:row>
      <xdr:rowOff>180975</xdr:rowOff>
    </xdr:to>
    <xdr:sp macro="" textlink="">
      <xdr:nvSpPr>
        <xdr:cNvPr id="10" name="Straight Connector 4">
          <a:extLst>
            <a:ext uri="{FF2B5EF4-FFF2-40B4-BE49-F238E27FC236}">
              <a16:creationId xmlns:a16="http://schemas.microsoft.com/office/drawing/2014/main" id="{68589B2B-E522-4933-95C4-93BF581016D1}"/>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0</xdr:col>
      <xdr:colOff>0</xdr:colOff>
      <xdr:row>1</xdr:row>
      <xdr:rowOff>180975</xdr:rowOff>
    </xdr:from>
    <xdr:to>
      <xdr:col>0</xdr:col>
      <xdr:colOff>9525</xdr:colOff>
      <xdr:row>1</xdr:row>
      <xdr:rowOff>180975</xdr:rowOff>
    </xdr:to>
    <xdr:sp macro="" textlink="">
      <xdr:nvSpPr>
        <xdr:cNvPr id="6" name="Straight Connector 4">
          <a:extLst>
            <a:ext uri="{FF2B5EF4-FFF2-40B4-BE49-F238E27FC236}">
              <a16:creationId xmlns:a16="http://schemas.microsoft.com/office/drawing/2014/main" id="{D4A4AC0A-8BB3-4EEA-82AE-A17E08C6F1B9}"/>
            </a:ext>
          </a:extLst>
        </xdr:cNvPr>
        <xdr:cNvSpPr>
          <a:spLocks noChangeShapeType="1"/>
        </xdr:cNvSpPr>
      </xdr:nvSpPr>
      <xdr:spPr bwMode="auto">
        <a:xfrm>
          <a:off x="0" y="419100"/>
          <a:ext cx="9525" cy="0"/>
        </a:xfrm>
        <a:prstGeom prst="line">
          <a:avLst/>
        </a:prstGeom>
        <a:noFill/>
        <a:ln w="9525">
          <a:solidFill>
            <a:srgbClr val="000000"/>
          </a:solidFill>
          <a:round/>
          <a:headEnd/>
          <a:tailEnd/>
        </a:ln>
      </xdr:spPr>
    </xdr:sp>
    <xdr:clientData/>
  </xdr:twoCellAnchor>
  <xdr:twoCellAnchor>
    <xdr:from>
      <xdr:col>0</xdr:col>
      <xdr:colOff>0</xdr:colOff>
      <xdr:row>1</xdr:row>
      <xdr:rowOff>180975</xdr:rowOff>
    </xdr:from>
    <xdr:to>
      <xdr:col>0</xdr:col>
      <xdr:colOff>9525</xdr:colOff>
      <xdr:row>1</xdr:row>
      <xdr:rowOff>180975</xdr:rowOff>
    </xdr:to>
    <xdr:sp macro="" textlink="">
      <xdr:nvSpPr>
        <xdr:cNvPr id="7" name="Straight Connector 4">
          <a:extLst>
            <a:ext uri="{FF2B5EF4-FFF2-40B4-BE49-F238E27FC236}">
              <a16:creationId xmlns:a16="http://schemas.microsoft.com/office/drawing/2014/main" id="{159FC56C-C01A-4ADD-8AB3-EF7ADAF877D5}"/>
            </a:ext>
          </a:extLst>
        </xdr:cNvPr>
        <xdr:cNvSpPr>
          <a:spLocks noChangeShapeType="1"/>
        </xdr:cNvSpPr>
      </xdr:nvSpPr>
      <xdr:spPr bwMode="auto">
        <a:xfrm>
          <a:off x="0" y="419100"/>
          <a:ext cx="9525"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14" name="Straight Connector 13">
          <a:extLst>
            <a:ext uri="{FF2B5EF4-FFF2-40B4-BE49-F238E27FC236}">
              <a16:creationId xmlns:a16="http://schemas.microsoft.com/office/drawing/2014/main" id="{E37D4783-0AE7-49ED-9753-8EBD4F70988B}"/>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15" name="Straight Connector 14">
          <a:extLst>
            <a:ext uri="{FF2B5EF4-FFF2-40B4-BE49-F238E27FC236}">
              <a16:creationId xmlns:a16="http://schemas.microsoft.com/office/drawing/2014/main" id="{2EDD0E7D-A14E-453E-BE76-85C248EC84E0}"/>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6" name="Straight Connector 15">
          <a:extLst>
            <a:ext uri="{FF2B5EF4-FFF2-40B4-BE49-F238E27FC236}">
              <a16:creationId xmlns:a16="http://schemas.microsoft.com/office/drawing/2014/main" id="{95C7D66B-9092-4F9B-B65E-44A42CB7A998}"/>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7" name="Straight Connector 16">
          <a:extLst>
            <a:ext uri="{FF2B5EF4-FFF2-40B4-BE49-F238E27FC236}">
              <a16:creationId xmlns:a16="http://schemas.microsoft.com/office/drawing/2014/main" id="{39F37A40-19BB-4515-B9C2-2D7D7C4A10A6}"/>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20</xdr:row>
      <xdr:rowOff>9073</xdr:rowOff>
    </xdr:from>
    <xdr:to>
      <xdr:col>8</xdr:col>
      <xdr:colOff>1</xdr:colOff>
      <xdr:row>33</xdr:row>
      <xdr:rowOff>148683</xdr:rowOff>
    </xdr:to>
    <xdr:sp macro="" textlink="">
      <xdr:nvSpPr>
        <xdr:cNvPr id="18" name="TextBox 17">
          <a:extLst>
            <a:ext uri="{FF2B5EF4-FFF2-40B4-BE49-F238E27FC236}">
              <a16:creationId xmlns:a16="http://schemas.microsoft.com/office/drawing/2014/main" id="{5174953A-68A5-43EF-9FEA-8EBBFA7D89D8}"/>
            </a:ext>
          </a:extLst>
        </xdr:cNvPr>
        <xdr:cNvSpPr txBox="1"/>
      </xdr:nvSpPr>
      <xdr:spPr>
        <a:xfrm>
          <a:off x="133350" y="3828598"/>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 INDUSTYRY 14 DOES NOT HAVE A DCS RADIO ROOM</a:t>
          </a:r>
        </a:p>
        <a:p>
          <a:r>
            <a:rPr lang="en-US" baseline="0"/>
            <a:t>WE DO NOT HAVE ANY ANTENNAS</a:t>
          </a:r>
        </a:p>
        <a:p>
          <a:r>
            <a:rPr lang="en-US"/>
            <a:t>ALL THE</a:t>
          </a:r>
          <a:r>
            <a:rPr lang="en-US" baseline="0"/>
            <a:t> RADIO EQUIPMENT IS IN BOXES AT THE STATION</a:t>
          </a:r>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9" name="TextBox 18">
          <a:extLst>
            <a:ext uri="{FF2B5EF4-FFF2-40B4-BE49-F238E27FC236}">
              <a16:creationId xmlns:a16="http://schemas.microsoft.com/office/drawing/2014/main" id="{0CA22C31-EB49-4D46-B35F-B8A5CA70F233}"/>
            </a:ext>
          </a:extLst>
        </xdr:cNvPr>
        <xdr:cNvSpPr txBox="1"/>
      </xdr:nvSpPr>
      <xdr:spPr>
        <a:xfrm>
          <a:off x="6867072" y="3828599"/>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20" name="Straight Connector 5">
          <a:extLst>
            <a:ext uri="{FF2B5EF4-FFF2-40B4-BE49-F238E27FC236}">
              <a16:creationId xmlns:a16="http://schemas.microsoft.com/office/drawing/2014/main" id="{67CD9009-3D49-4F74-8D8C-2AA8566E9AAB}"/>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21" name="Straight Connector 8">
          <a:extLst>
            <a:ext uri="{FF2B5EF4-FFF2-40B4-BE49-F238E27FC236}">
              <a16:creationId xmlns:a16="http://schemas.microsoft.com/office/drawing/2014/main" id="{408A1DB1-0B10-49D1-BCFF-2FD41CDC92EC}"/>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2" name="Straight Connector 10">
          <a:extLst>
            <a:ext uri="{FF2B5EF4-FFF2-40B4-BE49-F238E27FC236}">
              <a16:creationId xmlns:a16="http://schemas.microsoft.com/office/drawing/2014/main" id="{B5D51121-3222-47A2-B667-925A43F99224}"/>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3" name="Straight Connector 12">
          <a:extLst>
            <a:ext uri="{FF2B5EF4-FFF2-40B4-BE49-F238E27FC236}">
              <a16:creationId xmlns:a16="http://schemas.microsoft.com/office/drawing/2014/main" id="{81A97CF4-0A9B-47DB-9B03-62509DA48631}"/>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20</xdr:row>
      <xdr:rowOff>9073</xdr:rowOff>
    </xdr:from>
    <xdr:to>
      <xdr:col>8</xdr:col>
      <xdr:colOff>1</xdr:colOff>
      <xdr:row>33</xdr:row>
      <xdr:rowOff>148683</xdr:rowOff>
    </xdr:to>
    <xdr:sp macro="" textlink="">
      <xdr:nvSpPr>
        <xdr:cNvPr id="24" name="TextBox 16">
          <a:extLst>
            <a:ext uri="{FF2B5EF4-FFF2-40B4-BE49-F238E27FC236}">
              <a16:creationId xmlns:a16="http://schemas.microsoft.com/office/drawing/2014/main" id="{B7F51063-F520-4609-93B5-083A6A642C08}"/>
            </a:ext>
          </a:extLst>
        </xdr:cNvPr>
        <xdr:cNvSpPr txBox="1"/>
      </xdr:nvSpPr>
      <xdr:spPr>
        <a:xfrm>
          <a:off x="133350" y="3828598"/>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 INDUSTYRY 14 DOES NOT HAVE A DCS RADIO ROOM</a:t>
          </a:r>
        </a:p>
        <a:p>
          <a:r>
            <a:rPr lang="en-US" baseline="0"/>
            <a:t>WE DO NOT HAVE ANY ANTENNAS</a:t>
          </a:r>
        </a:p>
        <a:p>
          <a:r>
            <a:rPr lang="en-US"/>
            <a:t>ALL THE</a:t>
          </a:r>
          <a:r>
            <a:rPr lang="en-US" baseline="0"/>
            <a:t> RADIO EQUIPMENT IS IN BOXES AT THE STATION</a:t>
          </a:r>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25" name="TextBox 17">
          <a:extLst>
            <a:ext uri="{FF2B5EF4-FFF2-40B4-BE49-F238E27FC236}">
              <a16:creationId xmlns:a16="http://schemas.microsoft.com/office/drawing/2014/main" id="{CC2A3DEE-B1ED-470A-9F81-19B457793E61}"/>
            </a:ext>
          </a:extLst>
        </xdr:cNvPr>
        <xdr:cNvSpPr txBox="1"/>
      </xdr:nvSpPr>
      <xdr:spPr>
        <a:xfrm>
          <a:off x="6867072" y="3828599"/>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542925</xdr:colOff>
      <xdr:row>1</xdr:row>
      <xdr:rowOff>180975</xdr:rowOff>
    </xdr:from>
    <xdr:to>
      <xdr:col>3</xdr:col>
      <xdr:colOff>9525</xdr:colOff>
      <xdr:row>2</xdr:row>
      <xdr:rowOff>28575</xdr:rowOff>
    </xdr:to>
    <xdr:grpSp>
      <xdr:nvGrpSpPr>
        <xdr:cNvPr id="114" name="Shape 2">
          <a:extLst>
            <a:ext uri="{FF2B5EF4-FFF2-40B4-BE49-F238E27FC236}">
              <a16:creationId xmlns:a16="http://schemas.microsoft.com/office/drawing/2014/main" id="{1220F470-3079-4FC6-90E0-F7E3F7FB5FC8}"/>
            </a:ext>
          </a:extLst>
        </xdr:cNvPr>
        <xdr:cNvGrpSpPr>
          <a:grpSpLocks/>
        </xdr:cNvGrpSpPr>
      </xdr:nvGrpSpPr>
      <xdr:grpSpPr bwMode="auto">
        <a:xfrm>
          <a:off x="676275" y="371475"/>
          <a:ext cx="1724025" cy="38100"/>
          <a:chOff x="4483987" y="3780000"/>
          <a:chExt cx="1724025" cy="0"/>
        </a:xfrm>
      </xdr:grpSpPr>
      <xdr:cxnSp macro="">
        <xdr:nvCxnSpPr>
          <xdr:cNvPr id="115" name="Shape 3">
            <a:extLst>
              <a:ext uri="{FF2B5EF4-FFF2-40B4-BE49-F238E27FC236}">
                <a16:creationId xmlns:a16="http://schemas.microsoft.com/office/drawing/2014/main" id="{67662060-EA73-D9CA-1EA2-2A5034A4C6C0}"/>
              </a:ext>
            </a:extLst>
          </xdr:cNvPr>
          <xdr:cNvCxnSpPr>
            <a:cxnSpLocks noChangeShapeType="1"/>
          </xdr:cNvCxnSpPr>
        </xdr:nvCxnSpPr>
        <xdr:spPr bwMode="auto">
          <a:xfrm>
            <a:off x="4483987" y="3780000"/>
            <a:ext cx="1724025" cy="0"/>
          </a:xfrm>
          <a:prstGeom prst="straightConnector1">
            <a:avLst/>
          </a:prstGeom>
          <a:noFill/>
          <a:ln w="9525">
            <a:solidFill>
              <a:srgbClr val="000000"/>
            </a:solidFill>
            <a:round/>
            <a:headEnd/>
            <a:tailEnd/>
          </a:ln>
        </xdr:spPr>
      </xdr:cxnSp>
    </xdr:grpSp>
    <xdr:clientData fLocksWithSheet="0"/>
  </xdr:twoCellAnchor>
  <xdr:twoCellAnchor>
    <xdr:from>
      <xdr:col>5</xdr:col>
      <xdr:colOff>0</xdr:colOff>
      <xdr:row>1</xdr:row>
      <xdr:rowOff>180975</xdr:rowOff>
    </xdr:from>
    <xdr:to>
      <xdr:col>6</xdr:col>
      <xdr:colOff>28575</xdr:colOff>
      <xdr:row>2</xdr:row>
      <xdr:rowOff>28575</xdr:rowOff>
    </xdr:to>
    <xdr:grpSp>
      <xdr:nvGrpSpPr>
        <xdr:cNvPr id="116" name="Shape 2">
          <a:extLst>
            <a:ext uri="{FF2B5EF4-FFF2-40B4-BE49-F238E27FC236}">
              <a16:creationId xmlns:a16="http://schemas.microsoft.com/office/drawing/2014/main" id="{AF121FD4-A118-42B6-A07A-18D5FEA6D1BB}"/>
            </a:ext>
          </a:extLst>
        </xdr:cNvPr>
        <xdr:cNvGrpSpPr>
          <a:grpSpLocks/>
        </xdr:cNvGrpSpPr>
      </xdr:nvGrpSpPr>
      <xdr:grpSpPr bwMode="auto">
        <a:xfrm>
          <a:off x="4257675" y="371475"/>
          <a:ext cx="1104900" cy="38100"/>
          <a:chOff x="4626862" y="3780000"/>
          <a:chExt cx="1438275" cy="0"/>
        </a:xfrm>
      </xdr:grpSpPr>
      <xdr:cxnSp macro="">
        <xdr:nvCxnSpPr>
          <xdr:cNvPr id="117" name="Shape 4">
            <a:extLst>
              <a:ext uri="{FF2B5EF4-FFF2-40B4-BE49-F238E27FC236}">
                <a16:creationId xmlns:a16="http://schemas.microsoft.com/office/drawing/2014/main" id="{664E7BD0-E8CA-18E5-B473-93AF4013C2E5}"/>
              </a:ext>
            </a:extLst>
          </xdr:cNvPr>
          <xdr:cNvCxnSpPr>
            <a:cxnSpLocks noChangeShapeType="1"/>
          </xdr:cNvCxnSpPr>
        </xdr:nvCxnSpPr>
        <xdr:spPr bwMode="auto">
          <a:xfrm>
            <a:off x="4626862" y="3780000"/>
            <a:ext cx="1438275" cy="0"/>
          </a:xfrm>
          <a:prstGeom prst="straightConnector1">
            <a:avLst/>
          </a:prstGeom>
          <a:noFill/>
          <a:ln w="9525">
            <a:solidFill>
              <a:srgbClr val="000000"/>
            </a:solidFill>
            <a:round/>
            <a:headEnd/>
            <a:tailEnd/>
          </a:ln>
        </xdr:spPr>
      </xdr:cxnSp>
    </xdr:grpSp>
    <xdr:clientData fLocksWithSheet="0"/>
  </xdr:twoCellAnchor>
  <xdr:twoCellAnchor>
    <xdr:from>
      <xdr:col>9</xdr:col>
      <xdr:colOff>0</xdr:colOff>
      <xdr:row>1</xdr:row>
      <xdr:rowOff>180975</xdr:rowOff>
    </xdr:from>
    <xdr:to>
      <xdr:col>9</xdr:col>
      <xdr:colOff>0</xdr:colOff>
      <xdr:row>2</xdr:row>
      <xdr:rowOff>28575</xdr:rowOff>
    </xdr:to>
    <xdr:grpSp>
      <xdr:nvGrpSpPr>
        <xdr:cNvPr id="118" name="Shape 2">
          <a:extLst>
            <a:ext uri="{FF2B5EF4-FFF2-40B4-BE49-F238E27FC236}">
              <a16:creationId xmlns:a16="http://schemas.microsoft.com/office/drawing/2014/main" id="{83CF3CCC-EFB7-4BDC-9CEC-AAAE0BBEBBC1}"/>
            </a:ext>
          </a:extLst>
        </xdr:cNvPr>
        <xdr:cNvGrpSpPr>
          <a:grpSpLocks/>
        </xdr:cNvGrpSpPr>
      </xdr:nvGrpSpPr>
      <xdr:grpSpPr bwMode="auto">
        <a:xfrm>
          <a:off x="11077575" y="371475"/>
          <a:ext cx="0" cy="38100"/>
          <a:chOff x="3945825" y="3780000"/>
          <a:chExt cx="2800349" cy="0"/>
        </a:xfrm>
      </xdr:grpSpPr>
      <xdr:cxnSp macro="">
        <xdr:nvCxnSpPr>
          <xdr:cNvPr id="119" name="Shape 5">
            <a:extLst>
              <a:ext uri="{FF2B5EF4-FFF2-40B4-BE49-F238E27FC236}">
                <a16:creationId xmlns:a16="http://schemas.microsoft.com/office/drawing/2014/main" id="{10879F1A-E841-52C3-1DDA-1B6B83F72B0D}"/>
              </a:ext>
            </a:extLst>
          </xdr:cNvPr>
          <xdr:cNvCxnSpPr>
            <a:cxnSpLocks noChangeShapeType="1"/>
          </xdr:cNvCxnSpPr>
        </xdr:nvCxnSpPr>
        <xdr:spPr bwMode="auto">
          <a:xfrm>
            <a:off x="3945825" y="3780000"/>
            <a:ext cx="2800349" cy="0"/>
          </a:xfrm>
          <a:prstGeom prst="straightConnector1">
            <a:avLst/>
          </a:prstGeom>
          <a:noFill/>
          <a:ln w="9525">
            <a:solidFill>
              <a:srgbClr val="000000"/>
            </a:solidFill>
            <a:round/>
            <a:headEnd/>
            <a:tailEnd/>
          </a:ln>
        </xdr:spPr>
      </xdr:cxnSp>
    </xdr:grpSp>
    <xdr:clientData fLocksWithSheet="0"/>
  </xdr:twoCellAnchor>
  <xdr:twoCellAnchor>
    <xdr:from>
      <xdr:col>1</xdr:col>
      <xdr:colOff>38100</xdr:colOff>
      <xdr:row>20</xdr:row>
      <xdr:rowOff>19050</xdr:rowOff>
    </xdr:from>
    <xdr:to>
      <xdr:col>8</xdr:col>
      <xdr:colOff>57150</xdr:colOff>
      <xdr:row>33</xdr:row>
      <xdr:rowOff>161925</xdr:rowOff>
    </xdr:to>
    <xdr:sp macro="" textlink="">
      <xdr:nvSpPr>
        <xdr:cNvPr id="122" name="Shape 7">
          <a:extLst>
            <a:ext uri="{FF2B5EF4-FFF2-40B4-BE49-F238E27FC236}">
              <a16:creationId xmlns:a16="http://schemas.microsoft.com/office/drawing/2014/main" id="{F994CB62-A5C3-4608-989B-AFDDFD2E65D0}"/>
            </a:ext>
          </a:extLst>
        </xdr:cNvPr>
        <xdr:cNvSpPr txBox="1"/>
      </xdr:nvSpPr>
      <xdr:spPr>
        <a:xfrm>
          <a:off x="171450" y="3695700"/>
          <a:ext cx="6743700" cy="2695575"/>
        </a:xfrm>
        <a:prstGeom prst="rect">
          <a:avLst/>
        </a:prstGeom>
        <a:solidFill>
          <a:schemeClr val="lt1"/>
        </a:solidFill>
        <a:ln w="12700" cap="flat" cmpd="sng">
          <a:solidFill>
            <a:srgbClr val="000000"/>
          </a:solidFill>
          <a:prstDash val="solid"/>
          <a:round/>
          <a:headEnd type="none" w="med" len="med"/>
          <a:tailEnd type="none" w="med" len="med"/>
        </a:ln>
      </xdr:spPr>
      <xdr:txBody>
        <a:bodyPr lIns="91425" tIns="45700" rIns="91425" bIns="45700" anchor="t" anchorCtr="0">
          <a:noAutofit/>
        </a:bodyPr>
        <a:lstStyle/>
        <a:p>
          <a:pPr algn="l" rtl="0">
            <a:defRPr sz="1000"/>
          </a:pPr>
          <a:endParaRPr lang="en-US" sz="1200" b="0" i="0" u="none" strike="noStrike" baseline="0">
            <a:solidFill>
              <a:srgbClr val="000000"/>
            </a:solidFill>
            <a:latin typeface="Calibri"/>
          </a:endParaRPr>
        </a:p>
        <a:p>
          <a:pPr algn="l" rtl="0">
            <a:defRPr sz="1000"/>
          </a:pPr>
          <a:endParaRPr lang="en-US" sz="1200" b="0" i="0" u="none" strike="noStrike" baseline="0">
            <a:solidFill>
              <a:srgbClr val="000000"/>
            </a:solidFill>
            <a:latin typeface="Calibri"/>
          </a:endParaRPr>
        </a:p>
      </xdr:txBody>
    </xdr:sp>
    <xdr:clientData fLocksWithSheet="0"/>
  </xdr:twoCellAnchor>
  <xdr:twoCellAnchor>
    <xdr:from>
      <xdr:col>8</xdr:col>
      <xdr:colOff>0</xdr:colOff>
      <xdr:row>20</xdr:row>
      <xdr:rowOff>28575</xdr:rowOff>
    </xdr:from>
    <xdr:to>
      <xdr:col>11</xdr:col>
      <xdr:colOff>9525</xdr:colOff>
      <xdr:row>33</xdr:row>
      <xdr:rowOff>180975</xdr:rowOff>
    </xdr:to>
    <xdr:sp macro="" textlink="">
      <xdr:nvSpPr>
        <xdr:cNvPr id="123" name="Shape 8">
          <a:extLst>
            <a:ext uri="{FF2B5EF4-FFF2-40B4-BE49-F238E27FC236}">
              <a16:creationId xmlns:a16="http://schemas.microsoft.com/office/drawing/2014/main" id="{422DD0BB-A879-42AA-872E-B30D4A39FCB1}"/>
            </a:ext>
          </a:extLst>
        </xdr:cNvPr>
        <xdr:cNvSpPr txBox="1">
          <a:spLocks noChangeArrowheads="1"/>
        </xdr:cNvSpPr>
      </xdr:nvSpPr>
      <xdr:spPr bwMode="auto">
        <a:xfrm>
          <a:off x="6858000" y="3705225"/>
          <a:ext cx="6600825" cy="2705100"/>
        </a:xfrm>
        <a:prstGeom prst="rect">
          <a:avLst/>
        </a:prstGeom>
        <a:solidFill>
          <a:srgbClr val="FFFFFF"/>
        </a:solidFill>
        <a:ln w="19050">
          <a:solidFill>
            <a:srgbClr val="000000"/>
          </a:solidFill>
          <a:round/>
          <a:headEnd/>
          <a:tailEnd/>
        </a:ln>
      </xdr:spPr>
    </xdr:sp>
    <xdr:clientData/>
  </xdr:twoCellAnchor>
  <xdr:twoCellAnchor>
    <xdr:from>
      <xdr:col>1</xdr:col>
      <xdr:colOff>552507</xdr:colOff>
      <xdr:row>2</xdr:row>
      <xdr:rowOff>4563</xdr:rowOff>
    </xdr:from>
    <xdr:to>
      <xdr:col>3</xdr:col>
      <xdr:colOff>13736</xdr:colOff>
      <xdr:row>2</xdr:row>
      <xdr:rowOff>4563</xdr:rowOff>
    </xdr:to>
    <xdr:cxnSp macro="">
      <xdr:nvCxnSpPr>
        <xdr:cNvPr id="124" name="Straight Connector 123">
          <a:extLst>
            <a:ext uri="{FF2B5EF4-FFF2-40B4-BE49-F238E27FC236}">
              <a16:creationId xmlns:a16="http://schemas.microsoft.com/office/drawing/2014/main" id="{8025A780-6BF0-41B1-A503-0F02F9EB9E0D}"/>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26" name="Straight Connector 10">
          <a:extLst>
            <a:ext uri="{FF2B5EF4-FFF2-40B4-BE49-F238E27FC236}">
              <a16:creationId xmlns:a16="http://schemas.microsoft.com/office/drawing/2014/main" id="{53BFE8F5-3DA6-4F77-8110-A07B897AC23E}"/>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27" name="Straight Connector 126">
          <a:extLst>
            <a:ext uri="{FF2B5EF4-FFF2-40B4-BE49-F238E27FC236}">
              <a16:creationId xmlns:a16="http://schemas.microsoft.com/office/drawing/2014/main" id="{F6C8C390-33E6-44F1-AA5E-26BD6AA8E90C}"/>
            </a:ext>
          </a:extLst>
        </xdr:cNvPr>
        <xdr:cNvCxnSpPr/>
      </xdr:nvCxnSpPr>
      <xdr:spPr>
        <a:xfrm>
          <a:off x="11493595" y="373015"/>
          <a:ext cx="1960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9073</xdr:rowOff>
    </xdr:from>
    <xdr:to>
      <xdr:col>8</xdr:col>
      <xdr:colOff>1</xdr:colOff>
      <xdr:row>34</xdr:row>
      <xdr:rowOff>148683</xdr:rowOff>
    </xdr:to>
    <xdr:sp macro="" textlink="">
      <xdr:nvSpPr>
        <xdr:cNvPr id="128" name="TextBox 127">
          <a:extLst>
            <a:ext uri="{FF2B5EF4-FFF2-40B4-BE49-F238E27FC236}">
              <a16:creationId xmlns:a16="http://schemas.microsoft.com/office/drawing/2014/main" id="{F07C33C5-556E-4597-AB37-51E09BFC3410}"/>
            </a:ext>
          </a:extLst>
        </xdr:cNvPr>
        <xdr:cNvSpPr txBox="1"/>
      </xdr:nvSpPr>
      <xdr:spPr>
        <a:xfrm>
          <a:off x="133350" y="3952423"/>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2 meter antenna SWR is 1.6:1 @ 145.300 and 147.270</a:t>
          </a:r>
        </a:p>
        <a:p>
          <a:pPr algn="l" rtl="0">
            <a:defRPr sz="1000"/>
          </a:pPr>
          <a:r>
            <a:rPr lang="en-US" sz="1200" b="0" i="0" u="none" strike="noStrike" baseline="0">
              <a:solidFill>
                <a:srgbClr val="000000"/>
              </a:solidFill>
              <a:latin typeface="Arial"/>
              <a:cs typeface="Arial"/>
            </a:rPr>
            <a:t>440 antenna SWR is infinity: 1</a:t>
          </a:r>
        </a:p>
        <a:p>
          <a:pPr algn="l" rtl="0">
            <a:defRPr sz="1000"/>
          </a:pPr>
          <a:r>
            <a:rPr lang="en-US" sz="1200" b="0" i="0" u="none" strike="noStrike" baseline="0">
              <a:solidFill>
                <a:srgbClr val="000000"/>
              </a:solidFill>
              <a:latin typeface="Arial"/>
              <a:cs typeface="Arial"/>
            </a:rPr>
            <a:t>6 meter antenna SWR is 1.5:1 @ 51.50 MHz</a:t>
          </a:r>
        </a:p>
        <a:p>
          <a:pPr algn="l" rtl="0">
            <a:defRPr sz="1000"/>
          </a:pPr>
          <a:r>
            <a:rPr lang="en-US" sz="1200" b="0" i="0" u="none" strike="noStrike" baseline="0">
              <a:solidFill>
                <a:srgbClr val="000000"/>
              </a:solidFill>
              <a:latin typeface="Arial"/>
              <a:cs typeface="Arial"/>
            </a:rPr>
            <a:t>HF antenna SWR is 3.5:1 @29.50 MHz</a:t>
          </a:r>
        </a:p>
        <a:p>
          <a:pPr algn="l" rtl="0">
            <a:defRPr sz="1000"/>
          </a:pPr>
          <a:r>
            <a:rPr lang="en-US" sz="1200" b="0" i="0" u="none" strike="noStrike" baseline="0">
              <a:solidFill>
                <a:srgbClr val="000000"/>
              </a:solidFill>
              <a:latin typeface="Arial"/>
              <a:cs typeface="Arial"/>
            </a:rPr>
            <a:t>HF antenna SWR is Infinity: 1 on all other frequencies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Tests performed by Keith Prebble, S-12, KD6PYD on 08/13/2015</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DCS Technical Team Repair/Installation Report # PRV-01 issued on 08/13/2015, awaiting approval and Finalization.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Motorola unit installed per request and info supplied by ISD November, 2016. This is primary radio now, and used for all Station 15 communications performed on location. Antenna system is under current evaluation, with repair and/or replacement imminent as of 01/09/2017.</a:t>
          </a:r>
        </a:p>
      </xdr:txBody>
    </xdr:sp>
    <xdr:clientData/>
  </xdr:twoCellAnchor>
  <xdr:twoCellAnchor>
    <xdr:from>
      <xdr:col>8</xdr:col>
      <xdr:colOff>9072</xdr:colOff>
      <xdr:row>21</xdr:row>
      <xdr:rowOff>9074</xdr:rowOff>
    </xdr:from>
    <xdr:to>
      <xdr:col>11</xdr:col>
      <xdr:colOff>1</xdr:colOff>
      <xdr:row>34</xdr:row>
      <xdr:rowOff>152400</xdr:rowOff>
    </xdr:to>
    <xdr:sp macro="" textlink="">
      <xdr:nvSpPr>
        <xdr:cNvPr id="129" name="TextBox 128">
          <a:extLst>
            <a:ext uri="{FF2B5EF4-FFF2-40B4-BE49-F238E27FC236}">
              <a16:creationId xmlns:a16="http://schemas.microsoft.com/office/drawing/2014/main" id="{ECF27839-94DF-49A5-8303-EBBFD780F06E}"/>
            </a:ext>
          </a:extLst>
        </xdr:cNvPr>
        <xdr:cNvSpPr txBox="1"/>
      </xdr:nvSpPr>
      <xdr:spPr>
        <a:xfrm>
          <a:off x="6867072" y="3952424"/>
          <a:ext cx="65822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One pair of Archer headphones with 1/4" plug. Tag says: "Property of Los Angeles County Sheriff"</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TM271 radio (2M) no serial # - City of Pico Rivera # 12009 (this unit is used for most DCS net communications, as it is newer and more reliable. Donated by the city.)</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Two Pac Comm Tiny 2 packet converters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TM231A radio for packet communications</a:t>
          </a:r>
        </a:p>
        <a:p>
          <a:pPr algn="l" rtl="0">
            <a:defRPr sz="1000"/>
          </a:pPr>
          <a:r>
            <a:rPr lang="en-US" sz="1200" b="0" i="0" u="none" strike="noStrike" baseline="0">
              <a:solidFill>
                <a:srgbClr val="000000"/>
              </a:solidFill>
              <a:latin typeface="Arial"/>
              <a:cs typeface="Arial"/>
            </a:rPr>
            <a:t>One Kenwood model TM531A radio for packet communications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Astron RS20A power supply for packet communications</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130" name="Straight Connector 5">
          <a:extLst>
            <a:ext uri="{FF2B5EF4-FFF2-40B4-BE49-F238E27FC236}">
              <a16:creationId xmlns:a16="http://schemas.microsoft.com/office/drawing/2014/main" id="{A1066592-726C-4CCA-82B0-91A534802506}"/>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32" name="Straight Connector 10">
          <a:extLst>
            <a:ext uri="{FF2B5EF4-FFF2-40B4-BE49-F238E27FC236}">
              <a16:creationId xmlns:a16="http://schemas.microsoft.com/office/drawing/2014/main" id="{210A239C-0BA8-48AB-9658-9853137093B3}"/>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33" name="Straight Connector 12">
          <a:extLst>
            <a:ext uri="{FF2B5EF4-FFF2-40B4-BE49-F238E27FC236}">
              <a16:creationId xmlns:a16="http://schemas.microsoft.com/office/drawing/2014/main" id="{471A67F9-917E-4EC5-A691-6CF7FB20D0D5}"/>
            </a:ext>
          </a:extLst>
        </xdr:cNvPr>
        <xdr:cNvCxnSpPr/>
      </xdr:nvCxnSpPr>
      <xdr:spPr>
        <a:xfrm>
          <a:off x="11493595" y="373015"/>
          <a:ext cx="1960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9073</xdr:rowOff>
    </xdr:from>
    <xdr:to>
      <xdr:col>8</xdr:col>
      <xdr:colOff>1</xdr:colOff>
      <xdr:row>34</xdr:row>
      <xdr:rowOff>148683</xdr:rowOff>
    </xdr:to>
    <xdr:sp macro="" textlink="">
      <xdr:nvSpPr>
        <xdr:cNvPr id="134" name="TextBox 16">
          <a:extLst>
            <a:ext uri="{FF2B5EF4-FFF2-40B4-BE49-F238E27FC236}">
              <a16:creationId xmlns:a16="http://schemas.microsoft.com/office/drawing/2014/main" id="{87943C8E-7FC7-46FA-ADF5-31246DF63160}"/>
            </a:ext>
          </a:extLst>
        </xdr:cNvPr>
        <xdr:cNvSpPr txBox="1"/>
      </xdr:nvSpPr>
      <xdr:spPr>
        <a:xfrm>
          <a:off x="133350" y="3952423"/>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21</xdr:row>
      <xdr:rowOff>9074</xdr:rowOff>
    </xdr:from>
    <xdr:to>
      <xdr:col>11</xdr:col>
      <xdr:colOff>1</xdr:colOff>
      <xdr:row>34</xdr:row>
      <xdr:rowOff>152400</xdr:rowOff>
    </xdr:to>
    <xdr:sp macro="" textlink="">
      <xdr:nvSpPr>
        <xdr:cNvPr id="135" name="TextBox 17">
          <a:extLst>
            <a:ext uri="{FF2B5EF4-FFF2-40B4-BE49-F238E27FC236}">
              <a16:creationId xmlns:a16="http://schemas.microsoft.com/office/drawing/2014/main" id="{930FA9CF-B291-411B-A946-FCDDAC59C2DB}"/>
            </a:ext>
          </a:extLst>
        </xdr:cNvPr>
        <xdr:cNvSpPr txBox="1"/>
      </xdr:nvSpPr>
      <xdr:spPr>
        <a:xfrm>
          <a:off x="6867072" y="3952424"/>
          <a:ext cx="65822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136" name="Straight Connector 5">
          <a:extLst>
            <a:ext uri="{FF2B5EF4-FFF2-40B4-BE49-F238E27FC236}">
              <a16:creationId xmlns:a16="http://schemas.microsoft.com/office/drawing/2014/main" id="{062D2826-D44F-4C34-BA2B-3A5467A5B151}"/>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38" name="Straight Connector 10">
          <a:extLst>
            <a:ext uri="{FF2B5EF4-FFF2-40B4-BE49-F238E27FC236}">
              <a16:creationId xmlns:a16="http://schemas.microsoft.com/office/drawing/2014/main" id="{F7CAF83D-776F-4B80-93FB-16AE15B8015E}"/>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39" name="Straight Connector 12">
          <a:extLst>
            <a:ext uri="{FF2B5EF4-FFF2-40B4-BE49-F238E27FC236}">
              <a16:creationId xmlns:a16="http://schemas.microsoft.com/office/drawing/2014/main" id="{EACD2F51-D361-4D86-A6DA-AFDC96A6ED55}"/>
            </a:ext>
          </a:extLst>
        </xdr:cNvPr>
        <xdr:cNvCxnSpPr/>
      </xdr:nvCxnSpPr>
      <xdr:spPr>
        <a:xfrm>
          <a:off x="11493595" y="373015"/>
          <a:ext cx="1960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9073</xdr:rowOff>
    </xdr:from>
    <xdr:to>
      <xdr:col>8</xdr:col>
      <xdr:colOff>1</xdr:colOff>
      <xdr:row>34</xdr:row>
      <xdr:rowOff>148683</xdr:rowOff>
    </xdr:to>
    <xdr:sp macro="" textlink="">
      <xdr:nvSpPr>
        <xdr:cNvPr id="140" name="TextBox 16">
          <a:extLst>
            <a:ext uri="{FF2B5EF4-FFF2-40B4-BE49-F238E27FC236}">
              <a16:creationId xmlns:a16="http://schemas.microsoft.com/office/drawing/2014/main" id="{D1DC054B-E599-424F-A416-A50F11A73B11}"/>
            </a:ext>
          </a:extLst>
        </xdr:cNvPr>
        <xdr:cNvSpPr txBox="1"/>
      </xdr:nvSpPr>
      <xdr:spPr>
        <a:xfrm>
          <a:off x="133350" y="3952423"/>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21</xdr:row>
      <xdr:rowOff>9074</xdr:rowOff>
    </xdr:from>
    <xdr:to>
      <xdr:col>11</xdr:col>
      <xdr:colOff>1</xdr:colOff>
      <xdr:row>34</xdr:row>
      <xdr:rowOff>152400</xdr:rowOff>
    </xdr:to>
    <xdr:sp macro="" textlink="">
      <xdr:nvSpPr>
        <xdr:cNvPr id="141" name="TextBox 17">
          <a:extLst>
            <a:ext uri="{FF2B5EF4-FFF2-40B4-BE49-F238E27FC236}">
              <a16:creationId xmlns:a16="http://schemas.microsoft.com/office/drawing/2014/main" id="{977EED26-8E16-4012-B5A2-C2470659533B}"/>
            </a:ext>
          </a:extLst>
        </xdr:cNvPr>
        <xdr:cNvSpPr txBox="1"/>
      </xdr:nvSpPr>
      <xdr:spPr>
        <a:xfrm>
          <a:off x="6867072" y="3952424"/>
          <a:ext cx="65822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542925</xdr:colOff>
      <xdr:row>1</xdr:row>
      <xdr:rowOff>180975</xdr:rowOff>
    </xdr:from>
    <xdr:to>
      <xdr:col>3</xdr:col>
      <xdr:colOff>9525</xdr:colOff>
      <xdr:row>2</xdr:row>
      <xdr:rowOff>28575</xdr:rowOff>
    </xdr:to>
    <xdr:grpSp>
      <xdr:nvGrpSpPr>
        <xdr:cNvPr id="142" name="Shape 2">
          <a:extLst>
            <a:ext uri="{FF2B5EF4-FFF2-40B4-BE49-F238E27FC236}">
              <a16:creationId xmlns:a16="http://schemas.microsoft.com/office/drawing/2014/main" id="{44CF5BF5-A472-427C-9018-EFBEAD52D846}"/>
            </a:ext>
          </a:extLst>
        </xdr:cNvPr>
        <xdr:cNvGrpSpPr>
          <a:grpSpLocks/>
        </xdr:cNvGrpSpPr>
      </xdr:nvGrpSpPr>
      <xdr:grpSpPr bwMode="auto">
        <a:xfrm>
          <a:off x="676275" y="371475"/>
          <a:ext cx="1724025" cy="38100"/>
          <a:chOff x="4483987" y="3780000"/>
          <a:chExt cx="1724025" cy="0"/>
        </a:xfrm>
      </xdr:grpSpPr>
      <xdr:cxnSp macro="">
        <xdr:nvCxnSpPr>
          <xdr:cNvPr id="143" name="Shape 3">
            <a:extLst>
              <a:ext uri="{FF2B5EF4-FFF2-40B4-BE49-F238E27FC236}">
                <a16:creationId xmlns:a16="http://schemas.microsoft.com/office/drawing/2014/main" id="{AD4A1BDB-F965-BF7A-3D67-46DF65222785}"/>
              </a:ext>
            </a:extLst>
          </xdr:cNvPr>
          <xdr:cNvCxnSpPr>
            <a:cxnSpLocks noChangeShapeType="1"/>
          </xdr:cNvCxnSpPr>
        </xdr:nvCxnSpPr>
        <xdr:spPr bwMode="auto">
          <a:xfrm>
            <a:off x="4483987" y="3780000"/>
            <a:ext cx="1724025" cy="0"/>
          </a:xfrm>
          <a:prstGeom prst="straightConnector1">
            <a:avLst/>
          </a:prstGeom>
          <a:noFill/>
          <a:ln w="9525">
            <a:solidFill>
              <a:srgbClr val="000000"/>
            </a:solidFill>
            <a:round/>
            <a:headEnd/>
            <a:tailEnd/>
          </a:ln>
        </xdr:spPr>
      </xdr:cxnSp>
    </xdr:grpSp>
    <xdr:clientData fLocksWithSheet="0"/>
  </xdr:twoCellAnchor>
  <xdr:twoCellAnchor>
    <xdr:from>
      <xdr:col>9</xdr:col>
      <xdr:colOff>0</xdr:colOff>
      <xdr:row>1</xdr:row>
      <xdr:rowOff>180975</xdr:rowOff>
    </xdr:from>
    <xdr:to>
      <xdr:col>9</xdr:col>
      <xdr:colOff>0</xdr:colOff>
      <xdr:row>2</xdr:row>
      <xdr:rowOff>28575</xdr:rowOff>
    </xdr:to>
    <xdr:grpSp>
      <xdr:nvGrpSpPr>
        <xdr:cNvPr id="146" name="Shape 2">
          <a:extLst>
            <a:ext uri="{FF2B5EF4-FFF2-40B4-BE49-F238E27FC236}">
              <a16:creationId xmlns:a16="http://schemas.microsoft.com/office/drawing/2014/main" id="{D2A37C91-427B-484F-BBF2-5A2BBF484431}"/>
            </a:ext>
          </a:extLst>
        </xdr:cNvPr>
        <xdr:cNvGrpSpPr>
          <a:grpSpLocks/>
        </xdr:cNvGrpSpPr>
      </xdr:nvGrpSpPr>
      <xdr:grpSpPr bwMode="auto">
        <a:xfrm>
          <a:off x="11077575" y="371475"/>
          <a:ext cx="0" cy="38100"/>
          <a:chOff x="3945825" y="3780000"/>
          <a:chExt cx="2800349" cy="0"/>
        </a:xfrm>
      </xdr:grpSpPr>
      <xdr:cxnSp macro="">
        <xdr:nvCxnSpPr>
          <xdr:cNvPr id="147" name="Shape 5">
            <a:extLst>
              <a:ext uri="{FF2B5EF4-FFF2-40B4-BE49-F238E27FC236}">
                <a16:creationId xmlns:a16="http://schemas.microsoft.com/office/drawing/2014/main" id="{F0090992-C2A5-AC00-592A-FD0E644A7EA2}"/>
              </a:ext>
            </a:extLst>
          </xdr:cNvPr>
          <xdr:cNvCxnSpPr>
            <a:cxnSpLocks noChangeShapeType="1"/>
          </xdr:cNvCxnSpPr>
        </xdr:nvCxnSpPr>
        <xdr:spPr bwMode="auto">
          <a:xfrm>
            <a:off x="3945825" y="3780000"/>
            <a:ext cx="2800349" cy="0"/>
          </a:xfrm>
          <a:prstGeom prst="straightConnector1">
            <a:avLst/>
          </a:prstGeom>
          <a:noFill/>
          <a:ln w="9525">
            <a:solidFill>
              <a:srgbClr val="000000"/>
            </a:solidFill>
            <a:round/>
            <a:headEnd/>
            <a:tailEnd/>
          </a:ln>
        </xdr:spPr>
      </xdr:cxnSp>
    </xdr:grpSp>
    <xdr:clientData fLocksWithSheet="0"/>
  </xdr:twoCellAnchor>
  <xdr:twoCellAnchor>
    <xdr:from>
      <xdr:col>9</xdr:col>
      <xdr:colOff>400050</xdr:colOff>
      <xdr:row>1</xdr:row>
      <xdr:rowOff>180975</xdr:rowOff>
    </xdr:from>
    <xdr:to>
      <xdr:col>11</xdr:col>
      <xdr:colOff>0</xdr:colOff>
      <xdr:row>2</xdr:row>
      <xdr:rowOff>28575</xdr:rowOff>
    </xdr:to>
    <xdr:grpSp>
      <xdr:nvGrpSpPr>
        <xdr:cNvPr id="148" name="Shape 2">
          <a:extLst>
            <a:ext uri="{FF2B5EF4-FFF2-40B4-BE49-F238E27FC236}">
              <a16:creationId xmlns:a16="http://schemas.microsoft.com/office/drawing/2014/main" id="{3742644C-D8CC-43FE-81D7-40E3717EB666}"/>
            </a:ext>
          </a:extLst>
        </xdr:cNvPr>
        <xdr:cNvGrpSpPr>
          <a:grpSpLocks/>
        </xdr:cNvGrpSpPr>
      </xdr:nvGrpSpPr>
      <xdr:grpSpPr bwMode="auto">
        <a:xfrm>
          <a:off x="11477625" y="371475"/>
          <a:ext cx="1971675" cy="38100"/>
          <a:chOff x="4812600" y="3780000"/>
          <a:chExt cx="1066799" cy="0"/>
        </a:xfrm>
      </xdr:grpSpPr>
      <xdr:cxnSp macro="">
        <xdr:nvCxnSpPr>
          <xdr:cNvPr id="149" name="Shape 6">
            <a:extLst>
              <a:ext uri="{FF2B5EF4-FFF2-40B4-BE49-F238E27FC236}">
                <a16:creationId xmlns:a16="http://schemas.microsoft.com/office/drawing/2014/main" id="{058B1365-7BF2-D71A-93EB-47BC166D789C}"/>
              </a:ext>
            </a:extLst>
          </xdr:cNvPr>
          <xdr:cNvCxnSpPr>
            <a:cxnSpLocks noChangeShapeType="1"/>
          </xdr:cNvCxnSpPr>
        </xdr:nvCxnSpPr>
        <xdr:spPr bwMode="auto">
          <a:xfrm>
            <a:off x="4812600" y="3780000"/>
            <a:ext cx="1066799" cy="0"/>
          </a:xfrm>
          <a:prstGeom prst="straightConnector1">
            <a:avLst/>
          </a:prstGeom>
          <a:noFill/>
          <a:ln w="9525">
            <a:solidFill>
              <a:srgbClr val="000000"/>
            </a:solidFill>
            <a:round/>
            <a:headEnd/>
            <a:tailEnd/>
          </a:ln>
        </xdr:spPr>
      </xdr:cxnSp>
    </xdr:grpSp>
    <xdr:clientData fLocksWithSheet="0"/>
  </xdr:twoCellAnchor>
  <xdr:twoCellAnchor>
    <xdr:from>
      <xdr:col>1</xdr:col>
      <xdr:colOff>38100</xdr:colOff>
      <xdr:row>20</xdr:row>
      <xdr:rowOff>19050</xdr:rowOff>
    </xdr:from>
    <xdr:to>
      <xdr:col>8</xdr:col>
      <xdr:colOff>57150</xdr:colOff>
      <xdr:row>33</xdr:row>
      <xdr:rowOff>161925</xdr:rowOff>
    </xdr:to>
    <xdr:sp macro="" textlink="">
      <xdr:nvSpPr>
        <xdr:cNvPr id="150" name="Shape 7">
          <a:extLst>
            <a:ext uri="{FF2B5EF4-FFF2-40B4-BE49-F238E27FC236}">
              <a16:creationId xmlns:a16="http://schemas.microsoft.com/office/drawing/2014/main" id="{F7400104-CA91-4245-A685-1F9FD8F5015F}"/>
            </a:ext>
          </a:extLst>
        </xdr:cNvPr>
        <xdr:cNvSpPr txBox="1"/>
      </xdr:nvSpPr>
      <xdr:spPr>
        <a:xfrm>
          <a:off x="171450" y="3695700"/>
          <a:ext cx="6743700" cy="2695575"/>
        </a:xfrm>
        <a:prstGeom prst="rect">
          <a:avLst/>
        </a:prstGeom>
        <a:solidFill>
          <a:schemeClr val="lt1"/>
        </a:solidFill>
        <a:ln w="12700" cap="flat" cmpd="sng">
          <a:solidFill>
            <a:srgbClr val="000000"/>
          </a:solidFill>
          <a:prstDash val="solid"/>
          <a:round/>
          <a:headEnd type="none" w="med" len="med"/>
          <a:tailEnd type="none" w="med" len="med"/>
        </a:ln>
      </xdr:spPr>
      <xdr:txBody>
        <a:bodyPr lIns="91425" tIns="45700" rIns="91425" bIns="45700" anchor="t" anchorCtr="0">
          <a:noAutofit/>
        </a:bodyPr>
        <a:lstStyle/>
        <a:p>
          <a:pPr algn="l" rtl="0">
            <a:defRPr sz="1000"/>
          </a:pPr>
          <a:endParaRPr lang="en-US" sz="1200" b="0" i="0" u="none" strike="noStrike" baseline="0">
            <a:solidFill>
              <a:srgbClr val="000000"/>
            </a:solidFill>
            <a:latin typeface="Calibri"/>
          </a:endParaRPr>
        </a:p>
        <a:p>
          <a:pPr algn="l" rtl="0">
            <a:defRPr sz="1000"/>
          </a:pPr>
          <a:endParaRPr lang="en-US" sz="1200" b="0" i="0" u="none" strike="noStrike" baseline="0">
            <a:solidFill>
              <a:srgbClr val="000000"/>
            </a:solidFill>
            <a:latin typeface="Calibri"/>
          </a:endParaRPr>
        </a:p>
      </xdr:txBody>
    </xdr:sp>
    <xdr:clientData fLocksWithSheet="0"/>
  </xdr:twoCellAnchor>
  <xdr:twoCellAnchor>
    <xdr:from>
      <xdr:col>8</xdr:col>
      <xdr:colOff>0</xdr:colOff>
      <xdr:row>20</xdr:row>
      <xdr:rowOff>28575</xdr:rowOff>
    </xdr:from>
    <xdr:to>
      <xdr:col>11</xdr:col>
      <xdr:colOff>9525</xdr:colOff>
      <xdr:row>33</xdr:row>
      <xdr:rowOff>180975</xdr:rowOff>
    </xdr:to>
    <xdr:sp macro="" textlink="">
      <xdr:nvSpPr>
        <xdr:cNvPr id="151" name="Shape 8">
          <a:extLst>
            <a:ext uri="{FF2B5EF4-FFF2-40B4-BE49-F238E27FC236}">
              <a16:creationId xmlns:a16="http://schemas.microsoft.com/office/drawing/2014/main" id="{FC3E8F11-391F-4ED3-A4C2-F1998282DD92}"/>
            </a:ext>
          </a:extLst>
        </xdr:cNvPr>
        <xdr:cNvSpPr txBox="1">
          <a:spLocks noChangeArrowheads="1"/>
        </xdr:cNvSpPr>
      </xdr:nvSpPr>
      <xdr:spPr bwMode="auto">
        <a:xfrm>
          <a:off x="6858000" y="3705225"/>
          <a:ext cx="6600825" cy="2705100"/>
        </a:xfrm>
        <a:prstGeom prst="rect">
          <a:avLst/>
        </a:prstGeom>
        <a:solidFill>
          <a:srgbClr val="FFFFFF"/>
        </a:solidFill>
        <a:ln w="19050">
          <a:solidFill>
            <a:srgbClr val="000000"/>
          </a:solidFill>
          <a:round/>
          <a:headEnd/>
          <a:tailEnd/>
        </a:ln>
      </xdr:spPr>
    </xdr:sp>
    <xdr:clientData/>
  </xdr:twoCellAnchor>
  <xdr:twoCellAnchor>
    <xdr:from>
      <xdr:col>1</xdr:col>
      <xdr:colOff>552507</xdr:colOff>
      <xdr:row>2</xdr:row>
      <xdr:rowOff>4563</xdr:rowOff>
    </xdr:from>
    <xdr:to>
      <xdr:col>3</xdr:col>
      <xdr:colOff>13736</xdr:colOff>
      <xdr:row>2</xdr:row>
      <xdr:rowOff>4563</xdr:rowOff>
    </xdr:to>
    <xdr:cxnSp macro="">
      <xdr:nvCxnSpPr>
        <xdr:cNvPr id="152" name="Straight Connector 5">
          <a:extLst>
            <a:ext uri="{FF2B5EF4-FFF2-40B4-BE49-F238E27FC236}">
              <a16:creationId xmlns:a16="http://schemas.microsoft.com/office/drawing/2014/main" id="{55040944-D6AC-42B8-BCA3-D576A04B0EA9}"/>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54" name="Straight Connector 10">
          <a:extLst>
            <a:ext uri="{FF2B5EF4-FFF2-40B4-BE49-F238E27FC236}">
              <a16:creationId xmlns:a16="http://schemas.microsoft.com/office/drawing/2014/main" id="{994D6AD2-51E5-422E-B08E-25C5357B3D83}"/>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55" name="Straight Connector 12">
          <a:extLst>
            <a:ext uri="{FF2B5EF4-FFF2-40B4-BE49-F238E27FC236}">
              <a16:creationId xmlns:a16="http://schemas.microsoft.com/office/drawing/2014/main" id="{DB91D483-55A2-4883-8E79-387E3A42D2E1}"/>
            </a:ext>
          </a:extLst>
        </xdr:cNvPr>
        <xdr:cNvCxnSpPr/>
      </xdr:nvCxnSpPr>
      <xdr:spPr>
        <a:xfrm>
          <a:off x="11493595" y="373015"/>
          <a:ext cx="1960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9073</xdr:rowOff>
    </xdr:from>
    <xdr:to>
      <xdr:col>8</xdr:col>
      <xdr:colOff>1</xdr:colOff>
      <xdr:row>34</xdr:row>
      <xdr:rowOff>148683</xdr:rowOff>
    </xdr:to>
    <xdr:sp macro="" textlink="">
      <xdr:nvSpPr>
        <xdr:cNvPr id="156" name="TextBox 16">
          <a:extLst>
            <a:ext uri="{FF2B5EF4-FFF2-40B4-BE49-F238E27FC236}">
              <a16:creationId xmlns:a16="http://schemas.microsoft.com/office/drawing/2014/main" id="{98C9E57C-3E57-4B46-B176-41201F891BAB}"/>
            </a:ext>
          </a:extLst>
        </xdr:cNvPr>
        <xdr:cNvSpPr txBox="1"/>
      </xdr:nvSpPr>
      <xdr:spPr>
        <a:xfrm>
          <a:off x="133350" y="3952423"/>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2 meter antenna SWR is 1.6:1 @ 145.300 and 147.270</a:t>
          </a:r>
        </a:p>
        <a:p>
          <a:pPr algn="l" rtl="0">
            <a:defRPr sz="1000"/>
          </a:pPr>
          <a:r>
            <a:rPr lang="en-US" sz="1200" b="0" i="0" u="none" strike="noStrike" baseline="0">
              <a:solidFill>
                <a:srgbClr val="000000"/>
              </a:solidFill>
              <a:latin typeface="Arial"/>
              <a:cs typeface="Arial"/>
            </a:rPr>
            <a:t>440 antenna SWR is infinity: 1</a:t>
          </a:r>
        </a:p>
        <a:p>
          <a:pPr algn="l" rtl="0">
            <a:defRPr sz="1000"/>
          </a:pPr>
          <a:r>
            <a:rPr lang="en-US" sz="1200" b="0" i="0" u="none" strike="noStrike" baseline="0">
              <a:solidFill>
                <a:srgbClr val="000000"/>
              </a:solidFill>
              <a:latin typeface="Arial"/>
              <a:cs typeface="Arial"/>
            </a:rPr>
            <a:t>6 meter antenna SWR is 1.5:1 @ 51.50 MHz</a:t>
          </a:r>
        </a:p>
        <a:p>
          <a:pPr algn="l" rtl="0">
            <a:defRPr sz="1000"/>
          </a:pPr>
          <a:r>
            <a:rPr lang="en-US" sz="1200" b="0" i="0" u="none" strike="noStrike" baseline="0">
              <a:solidFill>
                <a:srgbClr val="000000"/>
              </a:solidFill>
              <a:latin typeface="Arial"/>
              <a:cs typeface="Arial"/>
            </a:rPr>
            <a:t>HF antenna SWR is 3.5:1 @29.50 MHz</a:t>
          </a:r>
        </a:p>
        <a:p>
          <a:pPr algn="l" rtl="0">
            <a:defRPr sz="1000"/>
          </a:pPr>
          <a:r>
            <a:rPr lang="en-US" sz="1200" b="0" i="0" u="none" strike="noStrike" baseline="0">
              <a:solidFill>
                <a:srgbClr val="000000"/>
              </a:solidFill>
              <a:latin typeface="Arial"/>
              <a:cs typeface="Arial"/>
            </a:rPr>
            <a:t>HF antenna SWR is Infinity: 1 on all other frequencies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Tests performed by Keith Prebble, S-12, KD6PYD on 08/13/2015</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DCS Technical Team Repair/Installation Report # PRV-01 issued on 08/13/2015, awaiting approval and Finalization.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Motorola unit installed per request and info supplied by ISD November, 2016. This is primary radio now, and used for all Station 15 communications performed on location. Antenna system is under current evaluation, with repair and/or replacement imminent as of 01/09/2017.</a:t>
          </a:r>
        </a:p>
      </xdr:txBody>
    </xdr:sp>
    <xdr:clientData/>
  </xdr:twoCellAnchor>
  <xdr:twoCellAnchor>
    <xdr:from>
      <xdr:col>8</xdr:col>
      <xdr:colOff>9072</xdr:colOff>
      <xdr:row>21</xdr:row>
      <xdr:rowOff>9074</xdr:rowOff>
    </xdr:from>
    <xdr:to>
      <xdr:col>11</xdr:col>
      <xdr:colOff>1</xdr:colOff>
      <xdr:row>34</xdr:row>
      <xdr:rowOff>152400</xdr:rowOff>
    </xdr:to>
    <xdr:sp macro="" textlink="">
      <xdr:nvSpPr>
        <xdr:cNvPr id="157" name="TextBox 17">
          <a:extLst>
            <a:ext uri="{FF2B5EF4-FFF2-40B4-BE49-F238E27FC236}">
              <a16:creationId xmlns:a16="http://schemas.microsoft.com/office/drawing/2014/main" id="{5317D80B-D868-43F1-A817-9856AB2E879D}"/>
            </a:ext>
          </a:extLst>
        </xdr:cNvPr>
        <xdr:cNvSpPr txBox="1"/>
      </xdr:nvSpPr>
      <xdr:spPr>
        <a:xfrm>
          <a:off x="6867072" y="3952424"/>
          <a:ext cx="65822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One pair of Archer headphones with 1/4" plug. Tag says: "Property of Los Angeles County Sheriff"</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TM271 radio (2M) no serial # - City of Pico Rivera # 12009 (this unit is used for most DCS net communications, as it is newer and more reliable. Donated by the city.)</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Two Pac Comm Tiny 2 packet converters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TM231A radio for packet communications</a:t>
          </a:r>
        </a:p>
        <a:p>
          <a:pPr algn="l" rtl="0">
            <a:defRPr sz="1000"/>
          </a:pPr>
          <a:r>
            <a:rPr lang="en-US" sz="1200" b="0" i="0" u="none" strike="noStrike" baseline="0">
              <a:solidFill>
                <a:srgbClr val="000000"/>
              </a:solidFill>
              <a:latin typeface="Arial"/>
              <a:cs typeface="Arial"/>
            </a:rPr>
            <a:t>One Kenwood model TM531A radio for packet communications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Astron RS20A power supply for packet communications</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158" name="Straight Connector 5">
          <a:extLst>
            <a:ext uri="{FF2B5EF4-FFF2-40B4-BE49-F238E27FC236}">
              <a16:creationId xmlns:a16="http://schemas.microsoft.com/office/drawing/2014/main" id="{6999BBDC-058F-4D49-AA01-756CBF8BFF99}"/>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60" name="Straight Connector 10">
          <a:extLst>
            <a:ext uri="{FF2B5EF4-FFF2-40B4-BE49-F238E27FC236}">
              <a16:creationId xmlns:a16="http://schemas.microsoft.com/office/drawing/2014/main" id="{C9802119-4537-48E2-90BC-BF5BAF142278}"/>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61" name="Straight Connector 12">
          <a:extLst>
            <a:ext uri="{FF2B5EF4-FFF2-40B4-BE49-F238E27FC236}">
              <a16:creationId xmlns:a16="http://schemas.microsoft.com/office/drawing/2014/main" id="{220CB2F7-981B-4DE4-87AF-CD7DC9A89AB5}"/>
            </a:ext>
          </a:extLst>
        </xdr:cNvPr>
        <xdr:cNvCxnSpPr/>
      </xdr:nvCxnSpPr>
      <xdr:spPr>
        <a:xfrm>
          <a:off x="11493595" y="373015"/>
          <a:ext cx="1960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9073</xdr:rowOff>
    </xdr:from>
    <xdr:to>
      <xdr:col>8</xdr:col>
      <xdr:colOff>1</xdr:colOff>
      <xdr:row>34</xdr:row>
      <xdr:rowOff>148683</xdr:rowOff>
    </xdr:to>
    <xdr:sp macro="" textlink="">
      <xdr:nvSpPr>
        <xdr:cNvPr id="162" name="TextBox 16">
          <a:extLst>
            <a:ext uri="{FF2B5EF4-FFF2-40B4-BE49-F238E27FC236}">
              <a16:creationId xmlns:a16="http://schemas.microsoft.com/office/drawing/2014/main" id="{D555812B-CE75-494B-A72F-5A1BF3AC5E9C}"/>
            </a:ext>
          </a:extLst>
        </xdr:cNvPr>
        <xdr:cNvSpPr txBox="1"/>
      </xdr:nvSpPr>
      <xdr:spPr>
        <a:xfrm>
          <a:off x="133350" y="3952423"/>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21</xdr:row>
      <xdr:rowOff>9074</xdr:rowOff>
    </xdr:from>
    <xdr:to>
      <xdr:col>11</xdr:col>
      <xdr:colOff>1</xdr:colOff>
      <xdr:row>34</xdr:row>
      <xdr:rowOff>152400</xdr:rowOff>
    </xdr:to>
    <xdr:sp macro="" textlink="">
      <xdr:nvSpPr>
        <xdr:cNvPr id="163" name="TextBox 17">
          <a:extLst>
            <a:ext uri="{FF2B5EF4-FFF2-40B4-BE49-F238E27FC236}">
              <a16:creationId xmlns:a16="http://schemas.microsoft.com/office/drawing/2014/main" id="{09B4122E-A5AC-4A23-9E73-EDFC5F07C91D}"/>
            </a:ext>
          </a:extLst>
        </xdr:cNvPr>
        <xdr:cNvSpPr txBox="1"/>
      </xdr:nvSpPr>
      <xdr:spPr>
        <a:xfrm>
          <a:off x="6867072" y="3952424"/>
          <a:ext cx="65822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164" name="Straight Connector 5">
          <a:extLst>
            <a:ext uri="{FF2B5EF4-FFF2-40B4-BE49-F238E27FC236}">
              <a16:creationId xmlns:a16="http://schemas.microsoft.com/office/drawing/2014/main" id="{597309D8-7A88-4BE9-A46C-19ABDC8B744F}"/>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66" name="Straight Connector 10">
          <a:extLst>
            <a:ext uri="{FF2B5EF4-FFF2-40B4-BE49-F238E27FC236}">
              <a16:creationId xmlns:a16="http://schemas.microsoft.com/office/drawing/2014/main" id="{A0E574DD-6493-4EB9-BE25-9059097331E0}"/>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67" name="Straight Connector 12">
          <a:extLst>
            <a:ext uri="{FF2B5EF4-FFF2-40B4-BE49-F238E27FC236}">
              <a16:creationId xmlns:a16="http://schemas.microsoft.com/office/drawing/2014/main" id="{BE98240B-8C2E-4ADF-8ED3-76CD9AB0CD7D}"/>
            </a:ext>
          </a:extLst>
        </xdr:cNvPr>
        <xdr:cNvCxnSpPr/>
      </xdr:nvCxnSpPr>
      <xdr:spPr>
        <a:xfrm>
          <a:off x="11493595" y="373015"/>
          <a:ext cx="1960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9073</xdr:rowOff>
    </xdr:from>
    <xdr:to>
      <xdr:col>8</xdr:col>
      <xdr:colOff>1</xdr:colOff>
      <xdr:row>34</xdr:row>
      <xdr:rowOff>148683</xdr:rowOff>
    </xdr:to>
    <xdr:sp macro="" textlink="">
      <xdr:nvSpPr>
        <xdr:cNvPr id="168" name="TextBox 16">
          <a:extLst>
            <a:ext uri="{FF2B5EF4-FFF2-40B4-BE49-F238E27FC236}">
              <a16:creationId xmlns:a16="http://schemas.microsoft.com/office/drawing/2014/main" id="{38A7D196-05FF-4254-8216-EA915EC30230}"/>
            </a:ext>
          </a:extLst>
        </xdr:cNvPr>
        <xdr:cNvSpPr txBox="1"/>
      </xdr:nvSpPr>
      <xdr:spPr>
        <a:xfrm>
          <a:off x="133350" y="3952423"/>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2 meter antenna SWR is 1.6:1 @ 145.300 and 147.270</a:t>
          </a:r>
        </a:p>
        <a:p>
          <a:pPr algn="l" rtl="0">
            <a:defRPr sz="1000"/>
          </a:pPr>
          <a:r>
            <a:rPr lang="en-US" sz="1200" b="0" i="0" u="none" strike="noStrike" baseline="0">
              <a:solidFill>
                <a:srgbClr val="000000"/>
              </a:solidFill>
              <a:latin typeface="Arial"/>
              <a:cs typeface="Arial"/>
            </a:rPr>
            <a:t>440 antenna SWR is infinity: 1</a:t>
          </a:r>
        </a:p>
        <a:p>
          <a:pPr algn="l" rtl="0">
            <a:defRPr sz="1000"/>
          </a:pPr>
          <a:r>
            <a:rPr lang="en-US" sz="1200" b="0" i="0" u="none" strike="noStrike" baseline="0">
              <a:solidFill>
                <a:srgbClr val="000000"/>
              </a:solidFill>
              <a:latin typeface="Arial"/>
              <a:cs typeface="Arial"/>
            </a:rPr>
            <a:t>6 meter antenna SWR is 1.5:1 @ 51.50 MHz</a:t>
          </a:r>
        </a:p>
        <a:p>
          <a:pPr algn="l" rtl="0">
            <a:defRPr sz="1000"/>
          </a:pPr>
          <a:r>
            <a:rPr lang="en-US" sz="1200" b="0" i="0" u="none" strike="noStrike" baseline="0">
              <a:solidFill>
                <a:srgbClr val="000000"/>
              </a:solidFill>
              <a:latin typeface="Arial"/>
              <a:cs typeface="Arial"/>
            </a:rPr>
            <a:t>HF antenna SWR is 3.5:1 @29.50 MHz</a:t>
          </a:r>
        </a:p>
        <a:p>
          <a:pPr algn="l" rtl="0">
            <a:defRPr sz="1000"/>
          </a:pPr>
          <a:r>
            <a:rPr lang="en-US" sz="1200" b="0" i="0" u="none" strike="noStrike" baseline="0">
              <a:solidFill>
                <a:srgbClr val="000000"/>
              </a:solidFill>
              <a:latin typeface="Arial"/>
              <a:cs typeface="Arial"/>
            </a:rPr>
            <a:t>HF antenna SWR is Infinity: 1 on all other frequencies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Tests performed by Keith Prebble, S-12, KD6PYD on 08/13/2015</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DCS Technical Team Repair/Installation Report # PRV-01 issued on 08/13/2015, approved and installed.</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Motorola unit installed per request and info supplied by Tech Team. This is primary radio now,</a:t>
          </a:r>
        </a:p>
        <a:p>
          <a:pPr algn="l" rtl="0">
            <a:defRPr sz="1000"/>
          </a:pPr>
          <a:r>
            <a:rPr lang="en-US" sz="1200" b="0" i="0" u="none" strike="noStrike" baseline="0">
              <a:solidFill>
                <a:srgbClr val="000000"/>
              </a:solidFill>
              <a:latin typeface="Arial"/>
              <a:cs typeface="Arial"/>
            </a:rPr>
            <a:t>and used for all Station 15 communications performed on location.</a:t>
          </a:r>
        </a:p>
      </xdr:txBody>
    </xdr:sp>
    <xdr:clientData/>
  </xdr:twoCellAnchor>
  <xdr:twoCellAnchor>
    <xdr:from>
      <xdr:col>8</xdr:col>
      <xdr:colOff>9072</xdr:colOff>
      <xdr:row>21</xdr:row>
      <xdr:rowOff>9074</xdr:rowOff>
    </xdr:from>
    <xdr:to>
      <xdr:col>11</xdr:col>
      <xdr:colOff>1</xdr:colOff>
      <xdr:row>34</xdr:row>
      <xdr:rowOff>152400</xdr:rowOff>
    </xdr:to>
    <xdr:sp macro="" textlink="">
      <xdr:nvSpPr>
        <xdr:cNvPr id="169" name="TextBox 17">
          <a:extLst>
            <a:ext uri="{FF2B5EF4-FFF2-40B4-BE49-F238E27FC236}">
              <a16:creationId xmlns:a16="http://schemas.microsoft.com/office/drawing/2014/main" id="{03BF1D5C-7178-4134-A797-C9A1387261D0}"/>
            </a:ext>
          </a:extLst>
        </xdr:cNvPr>
        <xdr:cNvSpPr txBox="1"/>
      </xdr:nvSpPr>
      <xdr:spPr>
        <a:xfrm>
          <a:off x="6867072" y="3952424"/>
          <a:ext cx="65822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One pair of Archer headphones with 1/4" plug. Tag says: "Property of Los Angeles County Sheriff"</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TM271 radio (2M) no serial # - City of Pico Rivera # 12009 (This unit was donated by the city, but no longer functional.)</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Two Pac Comm Tiny 2 packet converters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TM231A radio for packet communications</a:t>
          </a:r>
        </a:p>
        <a:p>
          <a:pPr algn="l" rtl="0">
            <a:defRPr sz="1000"/>
          </a:pPr>
          <a:r>
            <a:rPr lang="en-US" sz="1200" b="0" i="0" u="none" strike="noStrike" baseline="0">
              <a:solidFill>
                <a:srgbClr val="000000"/>
              </a:solidFill>
              <a:latin typeface="Arial"/>
              <a:cs typeface="Arial"/>
            </a:rPr>
            <a:t>One Kenwood model TM531A radio for packet communications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Astron RS20A power supply for packet communications</a:t>
          </a:r>
        </a:p>
      </xdr:txBody>
    </xdr:sp>
    <xdr:clientData/>
  </xdr:twoCellAnchor>
  <xdr:twoCellAnchor>
    <xdr:from>
      <xdr:col>1</xdr:col>
      <xdr:colOff>542925</xdr:colOff>
      <xdr:row>1</xdr:row>
      <xdr:rowOff>180975</xdr:rowOff>
    </xdr:from>
    <xdr:to>
      <xdr:col>3</xdr:col>
      <xdr:colOff>9525</xdr:colOff>
      <xdr:row>2</xdr:row>
      <xdr:rowOff>28575</xdr:rowOff>
    </xdr:to>
    <xdr:grpSp>
      <xdr:nvGrpSpPr>
        <xdr:cNvPr id="30" name="Shape 2">
          <a:extLst>
            <a:ext uri="{FF2B5EF4-FFF2-40B4-BE49-F238E27FC236}">
              <a16:creationId xmlns:a16="http://schemas.microsoft.com/office/drawing/2014/main" id="{74AEC90B-DF6B-451C-A3A5-FA54BE3C53FC}"/>
            </a:ext>
          </a:extLst>
        </xdr:cNvPr>
        <xdr:cNvGrpSpPr>
          <a:grpSpLocks/>
        </xdr:cNvGrpSpPr>
      </xdr:nvGrpSpPr>
      <xdr:grpSpPr bwMode="auto">
        <a:xfrm>
          <a:off x="676275" y="371475"/>
          <a:ext cx="1724025" cy="38100"/>
          <a:chOff x="4483987" y="3780000"/>
          <a:chExt cx="1724025" cy="0"/>
        </a:xfrm>
      </xdr:grpSpPr>
      <xdr:cxnSp macro="">
        <xdr:nvCxnSpPr>
          <xdr:cNvPr id="31" name="Shape 3">
            <a:extLst>
              <a:ext uri="{FF2B5EF4-FFF2-40B4-BE49-F238E27FC236}">
                <a16:creationId xmlns:a16="http://schemas.microsoft.com/office/drawing/2014/main" id="{8F7006A4-3232-9F61-6848-A8E01C6A0408}"/>
              </a:ext>
            </a:extLst>
          </xdr:cNvPr>
          <xdr:cNvCxnSpPr>
            <a:cxnSpLocks noChangeShapeType="1"/>
          </xdr:cNvCxnSpPr>
        </xdr:nvCxnSpPr>
        <xdr:spPr bwMode="auto">
          <a:xfrm>
            <a:off x="4483987" y="3780000"/>
            <a:ext cx="1724025" cy="0"/>
          </a:xfrm>
          <a:prstGeom prst="straightConnector1">
            <a:avLst/>
          </a:prstGeom>
          <a:noFill/>
          <a:ln w="9525">
            <a:solidFill>
              <a:srgbClr val="000000"/>
            </a:solidFill>
            <a:round/>
            <a:headEnd/>
            <a:tailEnd/>
          </a:ln>
        </xdr:spPr>
      </xdr:cxnSp>
    </xdr:grpSp>
    <xdr:clientData fLocksWithSheet="0"/>
  </xdr:twoCellAnchor>
  <xdr:twoCellAnchor>
    <xdr:from>
      <xdr:col>4</xdr:col>
      <xdr:colOff>619125</xdr:colOff>
      <xdr:row>1</xdr:row>
      <xdr:rowOff>180975</xdr:rowOff>
    </xdr:from>
    <xdr:to>
      <xdr:col>6</xdr:col>
      <xdr:colOff>28575</xdr:colOff>
      <xdr:row>2</xdr:row>
      <xdr:rowOff>28575</xdr:rowOff>
    </xdr:to>
    <xdr:grpSp>
      <xdr:nvGrpSpPr>
        <xdr:cNvPr id="32" name="Shape 2">
          <a:extLst>
            <a:ext uri="{FF2B5EF4-FFF2-40B4-BE49-F238E27FC236}">
              <a16:creationId xmlns:a16="http://schemas.microsoft.com/office/drawing/2014/main" id="{E9183F0E-E97E-47C6-B872-8AEF0D4E7B41}"/>
            </a:ext>
          </a:extLst>
        </xdr:cNvPr>
        <xdr:cNvGrpSpPr>
          <a:grpSpLocks/>
        </xdr:cNvGrpSpPr>
      </xdr:nvGrpSpPr>
      <xdr:grpSpPr bwMode="auto">
        <a:xfrm>
          <a:off x="3924300" y="371475"/>
          <a:ext cx="1438275" cy="38100"/>
          <a:chOff x="4626862" y="3780000"/>
          <a:chExt cx="1438275" cy="0"/>
        </a:xfrm>
      </xdr:grpSpPr>
      <xdr:cxnSp macro="">
        <xdr:nvCxnSpPr>
          <xdr:cNvPr id="33" name="Shape 4">
            <a:extLst>
              <a:ext uri="{FF2B5EF4-FFF2-40B4-BE49-F238E27FC236}">
                <a16:creationId xmlns:a16="http://schemas.microsoft.com/office/drawing/2014/main" id="{174F86DC-7105-8A66-9586-D1613AB5E9DF}"/>
              </a:ext>
            </a:extLst>
          </xdr:cNvPr>
          <xdr:cNvCxnSpPr>
            <a:cxnSpLocks noChangeShapeType="1"/>
          </xdr:cNvCxnSpPr>
        </xdr:nvCxnSpPr>
        <xdr:spPr bwMode="auto">
          <a:xfrm>
            <a:off x="4626862" y="3780000"/>
            <a:ext cx="1438275" cy="0"/>
          </a:xfrm>
          <a:prstGeom prst="straightConnector1">
            <a:avLst/>
          </a:prstGeom>
          <a:noFill/>
          <a:ln w="9525">
            <a:solidFill>
              <a:srgbClr val="000000"/>
            </a:solidFill>
            <a:round/>
            <a:headEnd/>
            <a:tailEnd/>
          </a:ln>
        </xdr:spPr>
      </xdr:cxnSp>
    </xdr:grpSp>
    <xdr:clientData fLocksWithSheet="0"/>
  </xdr:twoCellAnchor>
  <xdr:twoCellAnchor>
    <xdr:from>
      <xdr:col>8</xdr:col>
      <xdr:colOff>885825</xdr:colOff>
      <xdr:row>1</xdr:row>
      <xdr:rowOff>180975</xdr:rowOff>
    </xdr:from>
    <xdr:to>
      <xdr:col>8</xdr:col>
      <xdr:colOff>3686175</xdr:colOff>
      <xdr:row>2</xdr:row>
      <xdr:rowOff>28575</xdr:rowOff>
    </xdr:to>
    <xdr:grpSp>
      <xdr:nvGrpSpPr>
        <xdr:cNvPr id="34" name="Shape 2">
          <a:extLst>
            <a:ext uri="{FF2B5EF4-FFF2-40B4-BE49-F238E27FC236}">
              <a16:creationId xmlns:a16="http://schemas.microsoft.com/office/drawing/2014/main" id="{0E15CE74-93AA-4E7E-AD8E-2AA1AE7ED664}"/>
            </a:ext>
          </a:extLst>
        </xdr:cNvPr>
        <xdr:cNvGrpSpPr>
          <a:grpSpLocks/>
        </xdr:cNvGrpSpPr>
      </xdr:nvGrpSpPr>
      <xdr:grpSpPr bwMode="auto">
        <a:xfrm>
          <a:off x="7743825" y="371475"/>
          <a:ext cx="2800350" cy="38100"/>
          <a:chOff x="3945825" y="3780000"/>
          <a:chExt cx="2800349" cy="0"/>
        </a:xfrm>
      </xdr:grpSpPr>
      <xdr:cxnSp macro="">
        <xdr:nvCxnSpPr>
          <xdr:cNvPr id="35" name="Shape 5">
            <a:extLst>
              <a:ext uri="{FF2B5EF4-FFF2-40B4-BE49-F238E27FC236}">
                <a16:creationId xmlns:a16="http://schemas.microsoft.com/office/drawing/2014/main" id="{9EEE9581-A2D7-FD1F-5D2E-880B9A8A60FE}"/>
              </a:ext>
            </a:extLst>
          </xdr:cNvPr>
          <xdr:cNvCxnSpPr>
            <a:cxnSpLocks noChangeShapeType="1"/>
          </xdr:cNvCxnSpPr>
        </xdr:nvCxnSpPr>
        <xdr:spPr bwMode="auto">
          <a:xfrm>
            <a:off x="3945825" y="3780000"/>
            <a:ext cx="2800349" cy="0"/>
          </a:xfrm>
          <a:prstGeom prst="straightConnector1">
            <a:avLst/>
          </a:prstGeom>
          <a:noFill/>
          <a:ln w="9525">
            <a:solidFill>
              <a:srgbClr val="000000"/>
            </a:solidFill>
            <a:round/>
            <a:headEnd/>
            <a:tailEnd/>
          </a:ln>
        </xdr:spPr>
      </xdr:cxnSp>
    </xdr:grpSp>
    <xdr:clientData fLocksWithSheet="0"/>
  </xdr:twoCellAnchor>
  <xdr:twoCellAnchor>
    <xdr:from>
      <xdr:col>9</xdr:col>
      <xdr:colOff>400050</xdr:colOff>
      <xdr:row>1</xdr:row>
      <xdr:rowOff>182880</xdr:rowOff>
    </xdr:from>
    <xdr:to>
      <xdr:col>10</xdr:col>
      <xdr:colOff>828675</xdr:colOff>
      <xdr:row>2</xdr:row>
      <xdr:rowOff>30480</xdr:rowOff>
    </xdr:to>
    <xdr:grpSp>
      <xdr:nvGrpSpPr>
        <xdr:cNvPr id="36" name="Shape 2">
          <a:extLst>
            <a:ext uri="{FF2B5EF4-FFF2-40B4-BE49-F238E27FC236}">
              <a16:creationId xmlns:a16="http://schemas.microsoft.com/office/drawing/2014/main" id="{E6010882-8110-4C88-BEBC-BBAEC3BC5BED}"/>
            </a:ext>
          </a:extLst>
        </xdr:cNvPr>
        <xdr:cNvGrpSpPr>
          <a:grpSpLocks/>
        </xdr:cNvGrpSpPr>
      </xdr:nvGrpSpPr>
      <xdr:grpSpPr bwMode="auto">
        <a:xfrm>
          <a:off x="11477625" y="373380"/>
          <a:ext cx="1190625" cy="38100"/>
          <a:chOff x="4812600" y="3780000"/>
          <a:chExt cx="1066799" cy="0"/>
        </a:xfrm>
      </xdr:grpSpPr>
      <xdr:cxnSp macro="">
        <xdr:nvCxnSpPr>
          <xdr:cNvPr id="37" name="Shape 6">
            <a:extLst>
              <a:ext uri="{FF2B5EF4-FFF2-40B4-BE49-F238E27FC236}">
                <a16:creationId xmlns:a16="http://schemas.microsoft.com/office/drawing/2014/main" id="{03C7B998-CB5D-FFE8-0F82-2722BC11ABE7}"/>
              </a:ext>
            </a:extLst>
          </xdr:cNvPr>
          <xdr:cNvCxnSpPr>
            <a:cxnSpLocks noChangeShapeType="1"/>
          </xdr:cNvCxnSpPr>
        </xdr:nvCxnSpPr>
        <xdr:spPr bwMode="auto">
          <a:xfrm>
            <a:off x="4812600" y="3780000"/>
            <a:ext cx="1066799" cy="0"/>
          </a:xfrm>
          <a:prstGeom prst="straightConnector1">
            <a:avLst/>
          </a:prstGeom>
          <a:noFill/>
          <a:ln w="9525">
            <a:solidFill>
              <a:srgbClr val="000000"/>
            </a:solidFill>
            <a:round/>
            <a:headEnd/>
            <a:tailEnd/>
          </a:ln>
        </xdr:spPr>
      </xdr:cxnSp>
    </xdr:grpSp>
    <xdr:clientData fLocksWithSheet="0"/>
  </xdr:twoCellAnchor>
  <xdr:twoCellAnchor>
    <xdr:from>
      <xdr:col>1</xdr:col>
      <xdr:colOff>38100</xdr:colOff>
      <xdr:row>20</xdr:row>
      <xdr:rowOff>19050</xdr:rowOff>
    </xdr:from>
    <xdr:to>
      <xdr:col>8</xdr:col>
      <xdr:colOff>57150</xdr:colOff>
      <xdr:row>33</xdr:row>
      <xdr:rowOff>161925</xdr:rowOff>
    </xdr:to>
    <xdr:sp macro="" textlink="">
      <xdr:nvSpPr>
        <xdr:cNvPr id="38" name="Shape 7">
          <a:extLst>
            <a:ext uri="{FF2B5EF4-FFF2-40B4-BE49-F238E27FC236}">
              <a16:creationId xmlns:a16="http://schemas.microsoft.com/office/drawing/2014/main" id="{0AD4A24E-7F25-40A2-903C-6638FB9A8EEF}"/>
            </a:ext>
          </a:extLst>
        </xdr:cNvPr>
        <xdr:cNvSpPr txBox="1"/>
      </xdr:nvSpPr>
      <xdr:spPr>
        <a:xfrm>
          <a:off x="171450" y="3695700"/>
          <a:ext cx="6743700" cy="2695575"/>
        </a:xfrm>
        <a:prstGeom prst="rect">
          <a:avLst/>
        </a:prstGeom>
        <a:solidFill>
          <a:schemeClr val="lt1"/>
        </a:solidFill>
        <a:ln w="12700" cap="flat" cmpd="sng">
          <a:solidFill>
            <a:srgbClr val="000000"/>
          </a:solidFill>
          <a:prstDash val="solid"/>
          <a:round/>
          <a:headEnd type="none" w="med" len="med"/>
          <a:tailEnd type="none" w="med" len="med"/>
        </a:ln>
      </xdr:spPr>
      <xdr:txBody>
        <a:bodyPr lIns="91425" tIns="45700" rIns="91425" bIns="45700" anchor="t" anchorCtr="0">
          <a:noAutofit/>
        </a:bodyPr>
        <a:lstStyle/>
        <a:p>
          <a:pPr algn="l" rtl="0">
            <a:defRPr sz="1000"/>
          </a:pPr>
          <a:endParaRPr lang="en-US" sz="1200" b="0" i="0" u="none" strike="noStrike" baseline="0">
            <a:solidFill>
              <a:srgbClr val="000000"/>
            </a:solidFill>
            <a:latin typeface="Calibri"/>
          </a:endParaRPr>
        </a:p>
        <a:p>
          <a:pPr algn="l" rtl="0">
            <a:defRPr sz="1000"/>
          </a:pPr>
          <a:endParaRPr lang="en-US" sz="1200" b="0" i="0" u="none" strike="noStrike" baseline="0">
            <a:solidFill>
              <a:srgbClr val="000000"/>
            </a:solidFill>
            <a:latin typeface="Calibri"/>
          </a:endParaRPr>
        </a:p>
      </xdr:txBody>
    </xdr:sp>
    <xdr:clientData fLocksWithSheet="0"/>
  </xdr:twoCellAnchor>
  <xdr:twoCellAnchor>
    <xdr:from>
      <xdr:col>8</xdr:col>
      <xdr:colOff>0</xdr:colOff>
      <xdr:row>20</xdr:row>
      <xdr:rowOff>28575</xdr:rowOff>
    </xdr:from>
    <xdr:to>
      <xdr:col>11</xdr:col>
      <xdr:colOff>9525</xdr:colOff>
      <xdr:row>33</xdr:row>
      <xdr:rowOff>180975</xdr:rowOff>
    </xdr:to>
    <xdr:sp macro="" textlink="">
      <xdr:nvSpPr>
        <xdr:cNvPr id="39" name="Shape 8">
          <a:extLst>
            <a:ext uri="{FF2B5EF4-FFF2-40B4-BE49-F238E27FC236}">
              <a16:creationId xmlns:a16="http://schemas.microsoft.com/office/drawing/2014/main" id="{AEEEB746-ECAE-49AB-BE8C-CADDD67D16EE}"/>
            </a:ext>
          </a:extLst>
        </xdr:cNvPr>
        <xdr:cNvSpPr txBox="1">
          <a:spLocks noChangeArrowheads="1"/>
        </xdr:cNvSpPr>
      </xdr:nvSpPr>
      <xdr:spPr bwMode="auto">
        <a:xfrm>
          <a:off x="6858000" y="3705225"/>
          <a:ext cx="6600825" cy="2705100"/>
        </a:xfrm>
        <a:prstGeom prst="rect">
          <a:avLst/>
        </a:prstGeom>
        <a:solidFill>
          <a:srgbClr val="FFFFFF"/>
        </a:solidFill>
        <a:ln w="19050">
          <a:solidFill>
            <a:srgbClr val="000000"/>
          </a:solidFill>
          <a:round/>
          <a:headEnd/>
          <a:tailEnd/>
        </a:ln>
      </xdr:spPr>
    </xdr:sp>
    <xdr:clientData/>
  </xdr:twoCellAnchor>
  <xdr:twoCellAnchor>
    <xdr:from>
      <xdr:col>1</xdr:col>
      <xdr:colOff>552507</xdr:colOff>
      <xdr:row>2</xdr:row>
      <xdr:rowOff>4563</xdr:rowOff>
    </xdr:from>
    <xdr:to>
      <xdr:col>3</xdr:col>
      <xdr:colOff>13736</xdr:colOff>
      <xdr:row>2</xdr:row>
      <xdr:rowOff>4563</xdr:rowOff>
    </xdr:to>
    <xdr:cxnSp macro="">
      <xdr:nvCxnSpPr>
        <xdr:cNvPr id="40" name="Straight Connector 39">
          <a:extLst>
            <a:ext uri="{FF2B5EF4-FFF2-40B4-BE49-F238E27FC236}">
              <a16:creationId xmlns:a16="http://schemas.microsoft.com/office/drawing/2014/main" id="{E00CC59E-53DF-44D4-A061-E9D3F898AAB0}"/>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41" name="Straight Connector 40">
          <a:extLst>
            <a:ext uri="{FF2B5EF4-FFF2-40B4-BE49-F238E27FC236}">
              <a16:creationId xmlns:a16="http://schemas.microsoft.com/office/drawing/2014/main" id="{3F2F54DC-9716-4CF7-A9E3-DF401F5E07D6}"/>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42" name="Straight Connector 10">
          <a:extLst>
            <a:ext uri="{FF2B5EF4-FFF2-40B4-BE49-F238E27FC236}">
              <a16:creationId xmlns:a16="http://schemas.microsoft.com/office/drawing/2014/main" id="{E4884C68-4458-4CF7-975E-191BF07DB3B0}"/>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43" name="Straight Connector 42">
          <a:extLst>
            <a:ext uri="{FF2B5EF4-FFF2-40B4-BE49-F238E27FC236}">
              <a16:creationId xmlns:a16="http://schemas.microsoft.com/office/drawing/2014/main" id="{83BA237D-5870-4744-BC7A-A5F5DB8D9AFC}"/>
            </a:ext>
          </a:extLst>
        </xdr:cNvPr>
        <xdr:cNvCxnSpPr/>
      </xdr:nvCxnSpPr>
      <xdr:spPr>
        <a:xfrm>
          <a:off x="11493595" y="373015"/>
          <a:ext cx="1960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9073</xdr:rowOff>
    </xdr:from>
    <xdr:to>
      <xdr:col>8</xdr:col>
      <xdr:colOff>1</xdr:colOff>
      <xdr:row>34</xdr:row>
      <xdr:rowOff>148683</xdr:rowOff>
    </xdr:to>
    <xdr:sp macro="" textlink="">
      <xdr:nvSpPr>
        <xdr:cNvPr id="44" name="TextBox 43">
          <a:extLst>
            <a:ext uri="{FF2B5EF4-FFF2-40B4-BE49-F238E27FC236}">
              <a16:creationId xmlns:a16="http://schemas.microsoft.com/office/drawing/2014/main" id="{06ED4D9C-60C5-4119-B032-EED9F4174446}"/>
            </a:ext>
          </a:extLst>
        </xdr:cNvPr>
        <xdr:cNvSpPr txBox="1"/>
      </xdr:nvSpPr>
      <xdr:spPr>
        <a:xfrm>
          <a:off x="133350" y="3952423"/>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2 meter antenna SWR is 1.6:1 @ 145.300 and 147.270</a:t>
          </a:r>
        </a:p>
        <a:p>
          <a:pPr algn="l" rtl="0">
            <a:defRPr sz="1000"/>
          </a:pPr>
          <a:r>
            <a:rPr lang="en-US" sz="1200" b="0" i="0" u="none" strike="noStrike" baseline="0">
              <a:solidFill>
                <a:srgbClr val="000000"/>
              </a:solidFill>
              <a:latin typeface="Arial"/>
              <a:cs typeface="Arial"/>
            </a:rPr>
            <a:t>440 antenna SWR is infinity: 1</a:t>
          </a:r>
        </a:p>
        <a:p>
          <a:pPr algn="l" rtl="0">
            <a:defRPr sz="1000"/>
          </a:pPr>
          <a:r>
            <a:rPr lang="en-US" sz="1200" b="0" i="0" u="none" strike="noStrike" baseline="0">
              <a:solidFill>
                <a:srgbClr val="000000"/>
              </a:solidFill>
              <a:latin typeface="Arial"/>
              <a:cs typeface="Arial"/>
            </a:rPr>
            <a:t>6 meter antenna SWR is 1.5:1 @ 51.50 MHz</a:t>
          </a:r>
        </a:p>
        <a:p>
          <a:pPr algn="l" rtl="0">
            <a:defRPr sz="1000"/>
          </a:pPr>
          <a:r>
            <a:rPr lang="en-US" sz="1200" b="0" i="0" u="none" strike="noStrike" baseline="0">
              <a:solidFill>
                <a:srgbClr val="000000"/>
              </a:solidFill>
              <a:latin typeface="Arial"/>
              <a:cs typeface="Arial"/>
            </a:rPr>
            <a:t>HF antenna SWR is 3.5:1 @29.50 MHz</a:t>
          </a:r>
        </a:p>
        <a:p>
          <a:pPr algn="l" rtl="0">
            <a:defRPr sz="1000"/>
          </a:pPr>
          <a:r>
            <a:rPr lang="en-US" sz="1200" b="0" i="0" u="none" strike="noStrike" baseline="0">
              <a:solidFill>
                <a:srgbClr val="000000"/>
              </a:solidFill>
              <a:latin typeface="Arial"/>
              <a:cs typeface="Arial"/>
            </a:rPr>
            <a:t>HF antenna SWR is Infinity: 1 on all other frequencies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Tests performed by Keith Prebble, S-12, KD6PYD on 08/13/2015</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DCS Technical Team Repair/Installation Report # PRV-01 issued on 08/13/2015, awaiting approval and Finalization.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Motorola unit installed per request and info supplied by ISD November, 2016. This is primary radio now, and used for all Station 15 communications performed on location. Antenna system is under current evaluation, with repair and/or replacement imminent as of 01/09/2017.</a:t>
          </a:r>
        </a:p>
      </xdr:txBody>
    </xdr:sp>
    <xdr:clientData/>
  </xdr:twoCellAnchor>
  <xdr:twoCellAnchor>
    <xdr:from>
      <xdr:col>8</xdr:col>
      <xdr:colOff>9072</xdr:colOff>
      <xdr:row>21</xdr:row>
      <xdr:rowOff>9074</xdr:rowOff>
    </xdr:from>
    <xdr:to>
      <xdr:col>11</xdr:col>
      <xdr:colOff>1</xdr:colOff>
      <xdr:row>34</xdr:row>
      <xdr:rowOff>152400</xdr:rowOff>
    </xdr:to>
    <xdr:sp macro="" textlink="">
      <xdr:nvSpPr>
        <xdr:cNvPr id="45" name="TextBox 44">
          <a:extLst>
            <a:ext uri="{FF2B5EF4-FFF2-40B4-BE49-F238E27FC236}">
              <a16:creationId xmlns:a16="http://schemas.microsoft.com/office/drawing/2014/main" id="{FD58F467-5AB1-4282-B909-5F1B5F1C64CE}"/>
            </a:ext>
          </a:extLst>
        </xdr:cNvPr>
        <xdr:cNvSpPr txBox="1"/>
      </xdr:nvSpPr>
      <xdr:spPr>
        <a:xfrm>
          <a:off x="6867072" y="3952424"/>
          <a:ext cx="65822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One pair of Archer headphones with 1/4" plug. Tag says: "Property of Los Angeles County Sheriff"</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TM271 radio (2M) no serial # - City of Pico Rivera # 12009 (this unit is used for most DCS net communications, as it is newer and more reliable. Donated by the city.)</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Two Pac Comm Tiny 2 packet converters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TM231A radio for packet communications</a:t>
          </a:r>
        </a:p>
        <a:p>
          <a:pPr algn="l" rtl="0">
            <a:defRPr sz="1000"/>
          </a:pPr>
          <a:r>
            <a:rPr lang="en-US" sz="1200" b="0" i="0" u="none" strike="noStrike" baseline="0">
              <a:solidFill>
                <a:srgbClr val="000000"/>
              </a:solidFill>
              <a:latin typeface="Arial"/>
              <a:cs typeface="Arial"/>
            </a:rPr>
            <a:t>One Kenwood model TM531A radio for packet communications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Astron RS20A power supply for packet communications</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46" name="Straight Connector 5">
          <a:extLst>
            <a:ext uri="{FF2B5EF4-FFF2-40B4-BE49-F238E27FC236}">
              <a16:creationId xmlns:a16="http://schemas.microsoft.com/office/drawing/2014/main" id="{23D0CE75-F5B9-4CEA-B678-4A33B63FCB8F}"/>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47" name="Straight Connector 8">
          <a:extLst>
            <a:ext uri="{FF2B5EF4-FFF2-40B4-BE49-F238E27FC236}">
              <a16:creationId xmlns:a16="http://schemas.microsoft.com/office/drawing/2014/main" id="{C31369F8-AC87-4AA2-AE0B-EAA5AD35E4FB}"/>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48" name="Straight Connector 10">
          <a:extLst>
            <a:ext uri="{FF2B5EF4-FFF2-40B4-BE49-F238E27FC236}">
              <a16:creationId xmlns:a16="http://schemas.microsoft.com/office/drawing/2014/main" id="{D6A546A8-2746-4FC4-9F11-3032687180D0}"/>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49" name="Straight Connector 12">
          <a:extLst>
            <a:ext uri="{FF2B5EF4-FFF2-40B4-BE49-F238E27FC236}">
              <a16:creationId xmlns:a16="http://schemas.microsoft.com/office/drawing/2014/main" id="{F6E9CDFA-FA14-4AFA-B2FD-E41C79EDC68C}"/>
            </a:ext>
          </a:extLst>
        </xdr:cNvPr>
        <xdr:cNvCxnSpPr/>
      </xdr:nvCxnSpPr>
      <xdr:spPr>
        <a:xfrm>
          <a:off x="11493595" y="373015"/>
          <a:ext cx="1960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9073</xdr:rowOff>
    </xdr:from>
    <xdr:to>
      <xdr:col>8</xdr:col>
      <xdr:colOff>1</xdr:colOff>
      <xdr:row>34</xdr:row>
      <xdr:rowOff>148683</xdr:rowOff>
    </xdr:to>
    <xdr:sp macro="" textlink="">
      <xdr:nvSpPr>
        <xdr:cNvPr id="50" name="TextBox 16">
          <a:extLst>
            <a:ext uri="{FF2B5EF4-FFF2-40B4-BE49-F238E27FC236}">
              <a16:creationId xmlns:a16="http://schemas.microsoft.com/office/drawing/2014/main" id="{603E9A78-CB96-4057-B5E3-C26E8C1F8472}"/>
            </a:ext>
          </a:extLst>
        </xdr:cNvPr>
        <xdr:cNvSpPr txBox="1"/>
      </xdr:nvSpPr>
      <xdr:spPr>
        <a:xfrm>
          <a:off x="133350" y="3952423"/>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21</xdr:row>
      <xdr:rowOff>9074</xdr:rowOff>
    </xdr:from>
    <xdr:to>
      <xdr:col>11</xdr:col>
      <xdr:colOff>1</xdr:colOff>
      <xdr:row>34</xdr:row>
      <xdr:rowOff>152400</xdr:rowOff>
    </xdr:to>
    <xdr:sp macro="" textlink="">
      <xdr:nvSpPr>
        <xdr:cNvPr id="51" name="TextBox 17">
          <a:extLst>
            <a:ext uri="{FF2B5EF4-FFF2-40B4-BE49-F238E27FC236}">
              <a16:creationId xmlns:a16="http://schemas.microsoft.com/office/drawing/2014/main" id="{DDC52FB0-729B-4565-A24C-6A6CB3E69C4D}"/>
            </a:ext>
          </a:extLst>
        </xdr:cNvPr>
        <xdr:cNvSpPr txBox="1"/>
      </xdr:nvSpPr>
      <xdr:spPr>
        <a:xfrm>
          <a:off x="6867072" y="3952424"/>
          <a:ext cx="65822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52" name="Straight Connector 5">
          <a:extLst>
            <a:ext uri="{FF2B5EF4-FFF2-40B4-BE49-F238E27FC236}">
              <a16:creationId xmlns:a16="http://schemas.microsoft.com/office/drawing/2014/main" id="{F71779AB-A80B-4404-BD6E-B5B9A5CE01F2}"/>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53" name="Straight Connector 8">
          <a:extLst>
            <a:ext uri="{FF2B5EF4-FFF2-40B4-BE49-F238E27FC236}">
              <a16:creationId xmlns:a16="http://schemas.microsoft.com/office/drawing/2014/main" id="{FBABAB3D-D9BE-4CCA-89C5-DDBD3CA72292}"/>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54" name="Straight Connector 10">
          <a:extLst>
            <a:ext uri="{FF2B5EF4-FFF2-40B4-BE49-F238E27FC236}">
              <a16:creationId xmlns:a16="http://schemas.microsoft.com/office/drawing/2014/main" id="{5DAAA19F-31BD-489B-BE80-AB59EEC5B77D}"/>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5" name="Straight Connector 12">
          <a:extLst>
            <a:ext uri="{FF2B5EF4-FFF2-40B4-BE49-F238E27FC236}">
              <a16:creationId xmlns:a16="http://schemas.microsoft.com/office/drawing/2014/main" id="{27148726-4D8D-4D9D-A845-9ADFB0E88645}"/>
            </a:ext>
          </a:extLst>
        </xdr:cNvPr>
        <xdr:cNvCxnSpPr/>
      </xdr:nvCxnSpPr>
      <xdr:spPr>
        <a:xfrm>
          <a:off x="11493595" y="373015"/>
          <a:ext cx="1960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9073</xdr:rowOff>
    </xdr:from>
    <xdr:to>
      <xdr:col>8</xdr:col>
      <xdr:colOff>1</xdr:colOff>
      <xdr:row>34</xdr:row>
      <xdr:rowOff>148683</xdr:rowOff>
    </xdr:to>
    <xdr:sp macro="" textlink="">
      <xdr:nvSpPr>
        <xdr:cNvPr id="56" name="TextBox 16">
          <a:extLst>
            <a:ext uri="{FF2B5EF4-FFF2-40B4-BE49-F238E27FC236}">
              <a16:creationId xmlns:a16="http://schemas.microsoft.com/office/drawing/2014/main" id="{77AB2AC9-90AF-413C-B59E-7D8867E55CD8}"/>
            </a:ext>
          </a:extLst>
        </xdr:cNvPr>
        <xdr:cNvSpPr txBox="1"/>
      </xdr:nvSpPr>
      <xdr:spPr>
        <a:xfrm>
          <a:off x="133350" y="3952423"/>
          <a:ext cx="6724651"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2 meter antenna SWR is 1.6:1 @ 145.300 and 147.270</a:t>
          </a:r>
        </a:p>
        <a:p>
          <a:pPr algn="l" rtl="0">
            <a:defRPr sz="1000"/>
          </a:pPr>
          <a:r>
            <a:rPr lang="en-US" sz="1200" b="0" i="0" u="none" strike="noStrike" baseline="0">
              <a:solidFill>
                <a:srgbClr val="000000"/>
              </a:solidFill>
              <a:latin typeface="Arial"/>
              <a:cs typeface="Arial"/>
            </a:rPr>
            <a:t>440 antenna SWR is infinity: 1</a:t>
          </a:r>
        </a:p>
        <a:p>
          <a:pPr algn="l" rtl="0">
            <a:defRPr sz="1000"/>
          </a:pPr>
          <a:r>
            <a:rPr lang="en-US" sz="1200" b="0" i="0" u="none" strike="noStrike" baseline="0">
              <a:solidFill>
                <a:srgbClr val="000000"/>
              </a:solidFill>
              <a:latin typeface="Arial"/>
              <a:cs typeface="Arial"/>
            </a:rPr>
            <a:t>6 meter antenna SWR is 1.5:1 @ 51.50 MHz</a:t>
          </a:r>
        </a:p>
        <a:p>
          <a:pPr algn="l" rtl="0">
            <a:defRPr sz="1000"/>
          </a:pPr>
          <a:r>
            <a:rPr lang="en-US" sz="1200" b="0" i="0" u="none" strike="noStrike" baseline="0">
              <a:solidFill>
                <a:srgbClr val="000000"/>
              </a:solidFill>
              <a:latin typeface="Arial"/>
              <a:cs typeface="Arial"/>
            </a:rPr>
            <a:t>HF antenna SWR is 3.5:1 @29.50 MHz</a:t>
          </a:r>
        </a:p>
        <a:p>
          <a:pPr algn="l" rtl="0">
            <a:defRPr sz="1000"/>
          </a:pPr>
          <a:r>
            <a:rPr lang="en-US" sz="1200" b="0" i="0" u="none" strike="noStrike" baseline="0">
              <a:solidFill>
                <a:srgbClr val="000000"/>
              </a:solidFill>
              <a:latin typeface="Arial"/>
              <a:cs typeface="Arial"/>
            </a:rPr>
            <a:t>HF antenna SWR is Infinity: 1 on all other frequencies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Tests performed by Keith Prebble, S-12, KD6PYD on 08/13/2015</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DCS Technical Team Repair/Installation Report # PRV-01 issued on 08/13/2015, approved and installed.</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Motorola unit installed per request and info supplied by Tech Team. This is primary radio now,</a:t>
          </a:r>
        </a:p>
        <a:p>
          <a:pPr algn="l" rtl="0">
            <a:defRPr sz="1000"/>
          </a:pPr>
          <a:r>
            <a:rPr lang="en-US" sz="1200" b="0" i="0" u="none" strike="noStrike" baseline="0">
              <a:solidFill>
                <a:srgbClr val="000000"/>
              </a:solidFill>
              <a:latin typeface="Arial"/>
              <a:cs typeface="Arial"/>
            </a:rPr>
            <a:t>and used for all Station 15 communications performed on location.</a:t>
          </a:r>
        </a:p>
      </xdr:txBody>
    </xdr:sp>
    <xdr:clientData/>
  </xdr:twoCellAnchor>
  <xdr:twoCellAnchor>
    <xdr:from>
      <xdr:col>8</xdr:col>
      <xdr:colOff>9072</xdr:colOff>
      <xdr:row>21</xdr:row>
      <xdr:rowOff>9074</xdr:rowOff>
    </xdr:from>
    <xdr:to>
      <xdr:col>11</xdr:col>
      <xdr:colOff>1</xdr:colOff>
      <xdr:row>34</xdr:row>
      <xdr:rowOff>152400</xdr:rowOff>
    </xdr:to>
    <xdr:sp macro="" textlink="">
      <xdr:nvSpPr>
        <xdr:cNvPr id="57" name="TextBox 17">
          <a:extLst>
            <a:ext uri="{FF2B5EF4-FFF2-40B4-BE49-F238E27FC236}">
              <a16:creationId xmlns:a16="http://schemas.microsoft.com/office/drawing/2014/main" id="{8FF1353B-97A6-454C-A335-6DA8A0706421}"/>
            </a:ext>
          </a:extLst>
        </xdr:cNvPr>
        <xdr:cNvSpPr txBox="1"/>
      </xdr:nvSpPr>
      <xdr:spPr>
        <a:xfrm>
          <a:off x="6867072" y="3952424"/>
          <a:ext cx="65822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solidFill>
                <a:srgbClr val="000000"/>
              </a:solidFill>
              <a:latin typeface="Arial"/>
              <a:cs typeface="Arial"/>
            </a:rPr>
            <a:t>One pair of Archer headphones with 1/4" plug. Tag says: "Property of Los Angeles County Sheriff"</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TM271 radio (2M) no serial # - City of Pico Rivera # 12009 (This unit was donated by the city, but no longer functional.)</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Two Pac Comm Tiny 2 packet converters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Kenwood model TM231A radio for packet communications</a:t>
          </a:r>
        </a:p>
        <a:p>
          <a:pPr algn="l" rtl="0">
            <a:defRPr sz="1000"/>
          </a:pPr>
          <a:r>
            <a:rPr lang="en-US" sz="1200" b="0" i="0" u="none" strike="noStrike" baseline="0">
              <a:solidFill>
                <a:srgbClr val="000000"/>
              </a:solidFill>
              <a:latin typeface="Arial"/>
              <a:cs typeface="Arial"/>
            </a:rPr>
            <a:t>One Kenwood model TM531A radio for packet communications</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One Astron RS20A power supply for packet communications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542982</xdr:colOff>
      <xdr:row>1</xdr:row>
      <xdr:rowOff>4563</xdr:rowOff>
    </xdr:from>
    <xdr:to>
      <xdr:col>3</xdr:col>
      <xdr:colOff>13689</xdr:colOff>
      <xdr:row>1</xdr:row>
      <xdr:rowOff>4563</xdr:rowOff>
    </xdr:to>
    <xdr:cxnSp macro="">
      <xdr:nvCxnSpPr>
        <xdr:cNvPr id="26" name="Straight Connector 25">
          <a:extLst>
            <a:ext uri="{FF2B5EF4-FFF2-40B4-BE49-F238E27FC236}">
              <a16:creationId xmlns:a16="http://schemas.microsoft.com/office/drawing/2014/main" id="{FB7308EC-68CA-4234-B4D4-9E790EF49447}"/>
            </a:ext>
          </a:extLst>
        </xdr:cNvPr>
        <xdr:cNvCxnSpPr/>
      </xdr:nvCxnSpPr>
      <xdr:spPr>
        <a:xfrm>
          <a:off x="676332" y="385563"/>
          <a:ext cx="17281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606862</xdr:colOff>
      <xdr:row>0</xdr:row>
      <xdr:rowOff>191640</xdr:rowOff>
    </xdr:from>
    <xdr:to>
      <xdr:col>6</xdr:col>
      <xdr:colOff>18252</xdr:colOff>
      <xdr:row>0</xdr:row>
      <xdr:rowOff>191640</xdr:rowOff>
    </xdr:to>
    <xdr:cxnSp macro="">
      <xdr:nvCxnSpPr>
        <xdr:cNvPr id="27" name="Straight Connector 26">
          <a:extLst>
            <a:ext uri="{FF2B5EF4-FFF2-40B4-BE49-F238E27FC236}">
              <a16:creationId xmlns:a16="http://schemas.microsoft.com/office/drawing/2014/main" id="{44CA7B66-DB6A-46D6-954A-6013DE0BB487}"/>
            </a:ext>
          </a:extLst>
        </xdr:cNvPr>
        <xdr:cNvCxnSpPr/>
      </xdr:nvCxnSpPr>
      <xdr:spPr>
        <a:xfrm>
          <a:off x="3912037" y="382140"/>
          <a:ext cx="144021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876071</xdr:colOff>
      <xdr:row>1</xdr:row>
      <xdr:rowOff>4563</xdr:rowOff>
    </xdr:from>
    <xdr:to>
      <xdr:col>8</xdr:col>
      <xdr:colOff>3632048</xdr:colOff>
      <xdr:row>1</xdr:row>
      <xdr:rowOff>4563</xdr:rowOff>
    </xdr:to>
    <xdr:cxnSp macro="">
      <xdr:nvCxnSpPr>
        <xdr:cNvPr id="28" name="Straight Connector 27">
          <a:extLst>
            <a:ext uri="{FF2B5EF4-FFF2-40B4-BE49-F238E27FC236}">
              <a16:creationId xmlns:a16="http://schemas.microsoft.com/office/drawing/2014/main" id="{A15F1542-1C83-4A67-91BD-474F06B7B488}"/>
            </a:ext>
          </a:extLst>
        </xdr:cNvPr>
        <xdr:cNvCxnSpPr/>
      </xdr:nvCxnSpPr>
      <xdr:spPr>
        <a:xfrm>
          <a:off x="7734071" y="385563"/>
          <a:ext cx="27559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19</xdr:row>
      <xdr:rowOff>9073</xdr:rowOff>
    </xdr:from>
    <xdr:to>
      <xdr:col>8</xdr:col>
      <xdr:colOff>1</xdr:colOff>
      <xdr:row>32</xdr:row>
      <xdr:rowOff>148683</xdr:rowOff>
    </xdr:to>
    <xdr:sp macro="" textlink="">
      <xdr:nvSpPr>
        <xdr:cNvPr id="30" name="TextBox 29">
          <a:extLst>
            <a:ext uri="{FF2B5EF4-FFF2-40B4-BE49-F238E27FC236}">
              <a16:creationId xmlns:a16="http://schemas.microsoft.com/office/drawing/2014/main" id="{CE7615CE-462A-439D-921F-B0F8FB6ACB02}"/>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19</xdr:row>
      <xdr:rowOff>9074</xdr:rowOff>
    </xdr:from>
    <xdr:to>
      <xdr:col>11</xdr:col>
      <xdr:colOff>1</xdr:colOff>
      <xdr:row>32</xdr:row>
      <xdr:rowOff>152400</xdr:rowOff>
    </xdr:to>
    <xdr:sp macro="" textlink="">
      <xdr:nvSpPr>
        <xdr:cNvPr id="31" name="TextBox 30">
          <a:extLst>
            <a:ext uri="{FF2B5EF4-FFF2-40B4-BE49-F238E27FC236}">
              <a16:creationId xmlns:a16="http://schemas.microsoft.com/office/drawing/2014/main" id="{574BA922-0299-4DD6-81AB-D57254334E8B}"/>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solidFill>
                <a:srgbClr val="000000"/>
              </a:solidFill>
              <a:latin typeface="Calibri"/>
            </a:rPr>
            <a:t> </a:t>
          </a:r>
        </a:p>
      </xdr:txBody>
    </xdr:sp>
    <xdr:clientData/>
  </xdr:twoCellAnchor>
  <xdr:twoCellAnchor>
    <xdr:from>
      <xdr:col>1</xdr:col>
      <xdr:colOff>552507</xdr:colOff>
      <xdr:row>1</xdr:row>
      <xdr:rowOff>4563</xdr:rowOff>
    </xdr:from>
    <xdr:to>
      <xdr:col>3</xdr:col>
      <xdr:colOff>13736</xdr:colOff>
      <xdr:row>1</xdr:row>
      <xdr:rowOff>4563</xdr:rowOff>
    </xdr:to>
    <xdr:cxnSp macro="">
      <xdr:nvCxnSpPr>
        <xdr:cNvPr id="32" name="Straight Connector 5">
          <a:extLst>
            <a:ext uri="{FF2B5EF4-FFF2-40B4-BE49-F238E27FC236}">
              <a16:creationId xmlns:a16="http://schemas.microsoft.com/office/drawing/2014/main" id="{69575036-EF7E-400E-96E9-ACD02FE38335}"/>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1</xdr:row>
      <xdr:rowOff>1140</xdr:rowOff>
    </xdr:from>
    <xdr:to>
      <xdr:col>6</xdr:col>
      <xdr:colOff>18184</xdr:colOff>
      <xdr:row>1</xdr:row>
      <xdr:rowOff>1140</xdr:rowOff>
    </xdr:to>
    <xdr:cxnSp macro="">
      <xdr:nvCxnSpPr>
        <xdr:cNvPr id="33" name="Straight Connector 8">
          <a:extLst>
            <a:ext uri="{FF2B5EF4-FFF2-40B4-BE49-F238E27FC236}">
              <a16:creationId xmlns:a16="http://schemas.microsoft.com/office/drawing/2014/main" id="{ED9583AB-8023-41A4-BC6D-1987DFB19C36}"/>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1</xdr:row>
      <xdr:rowOff>4563</xdr:rowOff>
    </xdr:from>
    <xdr:to>
      <xdr:col>8</xdr:col>
      <xdr:colOff>3708118</xdr:colOff>
      <xdr:row>1</xdr:row>
      <xdr:rowOff>4563</xdr:rowOff>
    </xdr:to>
    <xdr:cxnSp macro="">
      <xdr:nvCxnSpPr>
        <xdr:cNvPr id="34" name="Straight Connector 10">
          <a:extLst>
            <a:ext uri="{FF2B5EF4-FFF2-40B4-BE49-F238E27FC236}">
              <a16:creationId xmlns:a16="http://schemas.microsoft.com/office/drawing/2014/main" id="{4E02A99A-12C6-4D56-874C-D7EFDB4BEF24}"/>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19</xdr:row>
      <xdr:rowOff>9073</xdr:rowOff>
    </xdr:from>
    <xdr:to>
      <xdr:col>8</xdr:col>
      <xdr:colOff>1</xdr:colOff>
      <xdr:row>32</xdr:row>
      <xdr:rowOff>148683</xdr:rowOff>
    </xdr:to>
    <xdr:sp macro="" textlink="">
      <xdr:nvSpPr>
        <xdr:cNvPr id="36" name="TextBox 16">
          <a:extLst>
            <a:ext uri="{FF2B5EF4-FFF2-40B4-BE49-F238E27FC236}">
              <a16:creationId xmlns:a16="http://schemas.microsoft.com/office/drawing/2014/main" id="{85561774-266E-4C4A-8578-EA7F81E1CBFA}"/>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19</xdr:row>
      <xdr:rowOff>9074</xdr:rowOff>
    </xdr:from>
    <xdr:to>
      <xdr:col>11</xdr:col>
      <xdr:colOff>1</xdr:colOff>
      <xdr:row>32</xdr:row>
      <xdr:rowOff>152400</xdr:rowOff>
    </xdr:to>
    <xdr:sp macro="" textlink="">
      <xdr:nvSpPr>
        <xdr:cNvPr id="37" name="TextBox 17">
          <a:extLst>
            <a:ext uri="{FF2B5EF4-FFF2-40B4-BE49-F238E27FC236}">
              <a16:creationId xmlns:a16="http://schemas.microsoft.com/office/drawing/2014/main" id="{6CAE931E-CB6E-4831-86A8-91467ACEBC4C}"/>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ICOM  AH-3,</a:t>
          </a:r>
          <a:r>
            <a:rPr lang="en-US" baseline="0"/>
            <a:t> HF Antenna tuner. s/n 10444. No tags. Not used.</a:t>
          </a:r>
        </a:p>
        <a:p>
          <a:r>
            <a:rPr lang="en-US" baseline="0"/>
            <a:t>ICOM AH-3, HF Antenna tuner. s/n 10445.  No tags. Not used.</a:t>
          </a:r>
        </a:p>
        <a:p>
          <a:r>
            <a:rPr lang="en-US" baseline="0"/>
            <a:t>Kenwood TM231A, 2m, s/n 010037               No tags, Not used</a:t>
          </a:r>
        </a:p>
        <a:p>
          <a:r>
            <a:rPr lang="en-US" baseline="0"/>
            <a:t>Compaq Desk Pro  286e and small Compaq monitor. No tags, Not used.-Previously used for packet stationEX-850 printer. No tags. Not used.	</a:t>
          </a:r>
          <a:endParaRPr lang="en-US"/>
        </a:p>
      </xdr:txBody>
    </xdr:sp>
    <xdr:clientData/>
  </xdr:twoCellAnchor>
  <xdr:twoCellAnchor>
    <xdr:from>
      <xdr:col>1</xdr:col>
      <xdr:colOff>542982</xdr:colOff>
      <xdr:row>1</xdr:row>
      <xdr:rowOff>4563</xdr:rowOff>
    </xdr:from>
    <xdr:to>
      <xdr:col>3</xdr:col>
      <xdr:colOff>13689</xdr:colOff>
      <xdr:row>1</xdr:row>
      <xdr:rowOff>4563</xdr:rowOff>
    </xdr:to>
    <xdr:cxnSp macro="">
      <xdr:nvCxnSpPr>
        <xdr:cNvPr id="38" name="Straight Connector 5">
          <a:extLst>
            <a:ext uri="{FF2B5EF4-FFF2-40B4-BE49-F238E27FC236}">
              <a16:creationId xmlns:a16="http://schemas.microsoft.com/office/drawing/2014/main" id="{554B1ABD-34FE-4B41-AD4B-582891447B5A}"/>
            </a:ext>
          </a:extLst>
        </xdr:cNvPr>
        <xdr:cNvCxnSpPr/>
      </xdr:nvCxnSpPr>
      <xdr:spPr>
        <a:xfrm>
          <a:off x="676332" y="385563"/>
          <a:ext cx="17281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606862</xdr:colOff>
      <xdr:row>0</xdr:row>
      <xdr:rowOff>191640</xdr:rowOff>
    </xdr:from>
    <xdr:to>
      <xdr:col>6</xdr:col>
      <xdr:colOff>18252</xdr:colOff>
      <xdr:row>0</xdr:row>
      <xdr:rowOff>191640</xdr:rowOff>
    </xdr:to>
    <xdr:cxnSp macro="">
      <xdr:nvCxnSpPr>
        <xdr:cNvPr id="39" name="Straight Connector 8">
          <a:extLst>
            <a:ext uri="{FF2B5EF4-FFF2-40B4-BE49-F238E27FC236}">
              <a16:creationId xmlns:a16="http://schemas.microsoft.com/office/drawing/2014/main" id="{38DC731B-4741-4843-B910-A0CCACD0E34A}"/>
            </a:ext>
          </a:extLst>
        </xdr:cNvPr>
        <xdr:cNvCxnSpPr/>
      </xdr:nvCxnSpPr>
      <xdr:spPr>
        <a:xfrm>
          <a:off x="3912037" y="382140"/>
          <a:ext cx="144021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876071</xdr:colOff>
      <xdr:row>1</xdr:row>
      <xdr:rowOff>4563</xdr:rowOff>
    </xdr:from>
    <xdr:to>
      <xdr:col>8</xdr:col>
      <xdr:colOff>3632048</xdr:colOff>
      <xdr:row>1</xdr:row>
      <xdr:rowOff>4563</xdr:rowOff>
    </xdr:to>
    <xdr:cxnSp macro="">
      <xdr:nvCxnSpPr>
        <xdr:cNvPr id="40" name="Straight Connector 10">
          <a:extLst>
            <a:ext uri="{FF2B5EF4-FFF2-40B4-BE49-F238E27FC236}">
              <a16:creationId xmlns:a16="http://schemas.microsoft.com/office/drawing/2014/main" id="{A0119F6C-1F21-4021-B9AF-03D21D2FDFC9}"/>
            </a:ext>
          </a:extLst>
        </xdr:cNvPr>
        <xdr:cNvCxnSpPr/>
      </xdr:nvCxnSpPr>
      <xdr:spPr>
        <a:xfrm>
          <a:off x="7734071" y="385563"/>
          <a:ext cx="27559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19</xdr:row>
      <xdr:rowOff>9073</xdr:rowOff>
    </xdr:from>
    <xdr:to>
      <xdr:col>8</xdr:col>
      <xdr:colOff>1</xdr:colOff>
      <xdr:row>32</xdr:row>
      <xdr:rowOff>148683</xdr:rowOff>
    </xdr:to>
    <xdr:sp macro="" textlink="">
      <xdr:nvSpPr>
        <xdr:cNvPr id="42" name="TextBox 16">
          <a:extLst>
            <a:ext uri="{FF2B5EF4-FFF2-40B4-BE49-F238E27FC236}">
              <a16:creationId xmlns:a16="http://schemas.microsoft.com/office/drawing/2014/main" id="{B33F0BBE-4989-473B-8A14-74FA727561AE}"/>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19</xdr:row>
      <xdr:rowOff>9074</xdr:rowOff>
    </xdr:from>
    <xdr:to>
      <xdr:col>11</xdr:col>
      <xdr:colOff>1</xdr:colOff>
      <xdr:row>32</xdr:row>
      <xdr:rowOff>152400</xdr:rowOff>
    </xdr:to>
    <xdr:sp macro="" textlink="">
      <xdr:nvSpPr>
        <xdr:cNvPr id="43" name="TextBox 17">
          <a:extLst>
            <a:ext uri="{FF2B5EF4-FFF2-40B4-BE49-F238E27FC236}">
              <a16:creationId xmlns:a16="http://schemas.microsoft.com/office/drawing/2014/main" id="{108F4890-F506-4351-9A02-AC03BD09A43B}"/>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solidFill>
                <a:srgbClr val="000000"/>
              </a:solidFill>
              <a:latin typeface="Calibri"/>
            </a:rPr>
            <a:t> </a:t>
          </a:r>
        </a:p>
      </xdr:txBody>
    </xdr:sp>
    <xdr:clientData/>
  </xdr:twoCellAnchor>
  <xdr:twoCellAnchor>
    <xdr:from>
      <xdr:col>1</xdr:col>
      <xdr:colOff>552507</xdr:colOff>
      <xdr:row>1</xdr:row>
      <xdr:rowOff>4563</xdr:rowOff>
    </xdr:from>
    <xdr:to>
      <xdr:col>3</xdr:col>
      <xdr:colOff>13736</xdr:colOff>
      <xdr:row>1</xdr:row>
      <xdr:rowOff>4563</xdr:rowOff>
    </xdr:to>
    <xdr:cxnSp macro="">
      <xdr:nvCxnSpPr>
        <xdr:cNvPr id="44" name="Straight Connector 5">
          <a:extLst>
            <a:ext uri="{FF2B5EF4-FFF2-40B4-BE49-F238E27FC236}">
              <a16:creationId xmlns:a16="http://schemas.microsoft.com/office/drawing/2014/main" id="{A8D0472C-0381-48C3-8767-2B6960B22BB9}"/>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1</xdr:row>
      <xdr:rowOff>1140</xdr:rowOff>
    </xdr:from>
    <xdr:to>
      <xdr:col>6</xdr:col>
      <xdr:colOff>18184</xdr:colOff>
      <xdr:row>1</xdr:row>
      <xdr:rowOff>1140</xdr:rowOff>
    </xdr:to>
    <xdr:cxnSp macro="">
      <xdr:nvCxnSpPr>
        <xdr:cNvPr id="45" name="Straight Connector 8">
          <a:extLst>
            <a:ext uri="{FF2B5EF4-FFF2-40B4-BE49-F238E27FC236}">
              <a16:creationId xmlns:a16="http://schemas.microsoft.com/office/drawing/2014/main" id="{EBE3B67F-E79A-471E-A75C-68C25DBE467B}"/>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1</xdr:row>
      <xdr:rowOff>4563</xdr:rowOff>
    </xdr:from>
    <xdr:to>
      <xdr:col>8</xdr:col>
      <xdr:colOff>3708118</xdr:colOff>
      <xdr:row>1</xdr:row>
      <xdr:rowOff>4563</xdr:rowOff>
    </xdr:to>
    <xdr:cxnSp macro="">
      <xdr:nvCxnSpPr>
        <xdr:cNvPr id="46" name="Straight Connector 10">
          <a:extLst>
            <a:ext uri="{FF2B5EF4-FFF2-40B4-BE49-F238E27FC236}">
              <a16:creationId xmlns:a16="http://schemas.microsoft.com/office/drawing/2014/main" id="{220DE9C0-E236-40C4-8F67-24A7782191DE}"/>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19</xdr:row>
      <xdr:rowOff>9073</xdr:rowOff>
    </xdr:from>
    <xdr:to>
      <xdr:col>8</xdr:col>
      <xdr:colOff>1</xdr:colOff>
      <xdr:row>32</xdr:row>
      <xdr:rowOff>148683</xdr:rowOff>
    </xdr:to>
    <xdr:sp macro="" textlink="">
      <xdr:nvSpPr>
        <xdr:cNvPr id="48" name="TextBox 16">
          <a:extLst>
            <a:ext uri="{FF2B5EF4-FFF2-40B4-BE49-F238E27FC236}">
              <a16:creationId xmlns:a16="http://schemas.microsoft.com/office/drawing/2014/main" id="{57BD0445-4D6B-49B0-BEA4-9CAB419906B6}"/>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The Yaesu FT-897 seems to cause</a:t>
          </a:r>
          <a:r>
            <a:rPr lang="en-US" baseline="0"/>
            <a:t> no other interference with the 6m transceiver at this time.</a:t>
          </a:r>
        </a:p>
        <a:p>
          <a:endParaRPr lang="en-US" baseline="0"/>
        </a:p>
        <a:p>
          <a:r>
            <a:rPr lang="en-US" baseline="0"/>
            <a:t>All antenna's  should be analyzed and findings left with the station DCS equipment.</a:t>
          </a:r>
        </a:p>
        <a:p>
          <a:endParaRPr lang="en-US" baseline="0"/>
        </a:p>
        <a:p>
          <a:r>
            <a:rPr lang="en-US" baseline="0"/>
            <a:t>No other issues to report at this time on any  equipment</a:t>
          </a:r>
        </a:p>
        <a:p>
          <a:endParaRPr lang="en-US" baseline="0"/>
        </a:p>
        <a:p>
          <a:r>
            <a:rPr lang="en-US" baseline="0"/>
            <a:t>8172022 Need to test Motorola CDM 1550 L5+ with I think proper antenna. Previously connected antenna      resulted in receive distortion.</a:t>
          </a:r>
        </a:p>
        <a:p>
          <a:endParaRPr lang="en-US" baseline="0"/>
        </a:p>
        <a:p>
          <a:r>
            <a:rPr lang="en-US"/>
            <a:t>8172022 The Alenco DR235 MKIII continues to have a problem with the</a:t>
          </a:r>
          <a:r>
            <a:rPr lang="en-US" baseline="0"/>
            <a:t> squelch circuit. </a:t>
          </a:r>
          <a:endParaRPr lang="en-US"/>
        </a:p>
      </xdr:txBody>
    </xdr:sp>
    <xdr:clientData/>
  </xdr:twoCellAnchor>
  <xdr:twoCellAnchor>
    <xdr:from>
      <xdr:col>8</xdr:col>
      <xdr:colOff>9072</xdr:colOff>
      <xdr:row>19</xdr:row>
      <xdr:rowOff>9074</xdr:rowOff>
    </xdr:from>
    <xdr:to>
      <xdr:col>11</xdr:col>
      <xdr:colOff>1</xdr:colOff>
      <xdr:row>32</xdr:row>
      <xdr:rowOff>152400</xdr:rowOff>
    </xdr:to>
    <xdr:sp macro="" textlink="">
      <xdr:nvSpPr>
        <xdr:cNvPr id="49" name="TextBox 17">
          <a:extLst>
            <a:ext uri="{FF2B5EF4-FFF2-40B4-BE49-F238E27FC236}">
              <a16:creationId xmlns:a16="http://schemas.microsoft.com/office/drawing/2014/main" id="{DA814B13-ABDB-4F51-AA5E-7B81A1E17E6B}"/>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ICOM  AH-3,</a:t>
          </a:r>
          <a:r>
            <a:rPr lang="en-US" baseline="0"/>
            <a:t> HF Antenna tuner. s/n 10444. No tags. Not used.    7/18/22 Device no longer present</a:t>
          </a:r>
        </a:p>
        <a:p>
          <a:r>
            <a:rPr lang="en-US" baseline="0"/>
            <a:t>ICOM AH-3, HF Antenna tuner. s/n 10445.  No tags. Not used.    7/18/22 Device no longer available</a:t>
          </a:r>
        </a:p>
        <a:p>
          <a:r>
            <a:rPr lang="en-US" baseline="0"/>
            <a:t>Kenwood TM231A, 2m, s/n 010037               No tags, Not used    7/18/22 No microphone. Has no numbers</a:t>
          </a:r>
        </a:p>
        <a:p>
          <a:r>
            <a:rPr lang="en-US" baseline="0"/>
            <a:t>Compaq Desk Pro  286e and small Compaq monitor. No tags, Not used.-Previously used for packet stationEX-850 printer. No tags. Not used.		                            7/18/22 Devices no longer available</a:t>
          </a:r>
        </a:p>
        <a:p>
          <a:endParaRPr lang="en-US" baseline="0"/>
        </a:p>
        <a:p>
          <a:r>
            <a:rPr lang="en-US" baseline="0"/>
            <a:t>8/17/22. Along with the above notes. No manuals on any radio available. All this items had been removed 2-3 years ago before the remodel was started</a:t>
          </a:r>
          <a:endParaRPr lang="en-US"/>
        </a:p>
      </xdr:txBody>
    </xdr:sp>
    <xdr:clientData/>
  </xdr:twoCellAnchor>
  <xdr:twoCellAnchor>
    <xdr:from>
      <xdr:col>1</xdr:col>
      <xdr:colOff>542982</xdr:colOff>
      <xdr:row>1</xdr:row>
      <xdr:rowOff>4563</xdr:rowOff>
    </xdr:from>
    <xdr:to>
      <xdr:col>3</xdr:col>
      <xdr:colOff>13689</xdr:colOff>
      <xdr:row>1</xdr:row>
      <xdr:rowOff>4563</xdr:rowOff>
    </xdr:to>
    <xdr:cxnSp macro="">
      <xdr:nvCxnSpPr>
        <xdr:cNvPr id="2" name="Straight Connector 1">
          <a:extLst>
            <a:ext uri="{FF2B5EF4-FFF2-40B4-BE49-F238E27FC236}">
              <a16:creationId xmlns:a16="http://schemas.microsoft.com/office/drawing/2014/main" id="{54FCCB1B-1B0F-4B01-B893-2093D020C3AF}"/>
            </a:ext>
          </a:extLst>
        </xdr:cNvPr>
        <xdr:cNvCxnSpPr/>
      </xdr:nvCxnSpPr>
      <xdr:spPr>
        <a:xfrm>
          <a:off x="676332" y="195063"/>
          <a:ext cx="17281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606862</xdr:colOff>
      <xdr:row>0</xdr:row>
      <xdr:rowOff>191640</xdr:rowOff>
    </xdr:from>
    <xdr:to>
      <xdr:col>6</xdr:col>
      <xdr:colOff>18252</xdr:colOff>
      <xdr:row>0</xdr:row>
      <xdr:rowOff>191640</xdr:rowOff>
    </xdr:to>
    <xdr:cxnSp macro="">
      <xdr:nvCxnSpPr>
        <xdr:cNvPr id="3" name="Straight Connector 2">
          <a:extLst>
            <a:ext uri="{FF2B5EF4-FFF2-40B4-BE49-F238E27FC236}">
              <a16:creationId xmlns:a16="http://schemas.microsoft.com/office/drawing/2014/main" id="{32FCDA8B-B757-4C9E-8D78-0A12585E3376}"/>
            </a:ext>
          </a:extLst>
        </xdr:cNvPr>
        <xdr:cNvCxnSpPr/>
      </xdr:nvCxnSpPr>
      <xdr:spPr>
        <a:xfrm>
          <a:off x="3912037" y="191640"/>
          <a:ext cx="144021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876071</xdr:colOff>
      <xdr:row>1</xdr:row>
      <xdr:rowOff>4563</xdr:rowOff>
    </xdr:from>
    <xdr:to>
      <xdr:col>8</xdr:col>
      <xdr:colOff>3632048</xdr:colOff>
      <xdr:row>1</xdr:row>
      <xdr:rowOff>4563</xdr:rowOff>
    </xdr:to>
    <xdr:cxnSp macro="">
      <xdr:nvCxnSpPr>
        <xdr:cNvPr id="4" name="Straight Connector 3">
          <a:extLst>
            <a:ext uri="{FF2B5EF4-FFF2-40B4-BE49-F238E27FC236}">
              <a16:creationId xmlns:a16="http://schemas.microsoft.com/office/drawing/2014/main" id="{4659AFB7-C960-48B5-985C-7CC44679E97D}"/>
            </a:ext>
          </a:extLst>
        </xdr:cNvPr>
        <xdr:cNvCxnSpPr/>
      </xdr:nvCxnSpPr>
      <xdr:spPr>
        <a:xfrm>
          <a:off x="7429271" y="195063"/>
          <a:ext cx="27559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19</xdr:row>
      <xdr:rowOff>9073</xdr:rowOff>
    </xdr:from>
    <xdr:to>
      <xdr:col>8</xdr:col>
      <xdr:colOff>1</xdr:colOff>
      <xdr:row>32</xdr:row>
      <xdr:rowOff>148683</xdr:rowOff>
    </xdr:to>
    <xdr:sp macro="" textlink="">
      <xdr:nvSpPr>
        <xdr:cNvPr id="5" name="TextBox 4">
          <a:extLst>
            <a:ext uri="{FF2B5EF4-FFF2-40B4-BE49-F238E27FC236}">
              <a16:creationId xmlns:a16="http://schemas.microsoft.com/office/drawing/2014/main" id="{39C7A5D4-7A3F-4790-9693-C6F313D029D4}"/>
            </a:ext>
          </a:extLst>
        </xdr:cNvPr>
        <xdr:cNvSpPr txBox="1"/>
      </xdr:nvSpPr>
      <xdr:spPr>
        <a:xfrm>
          <a:off x="141817" y="3571423"/>
          <a:ext cx="6411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19</xdr:row>
      <xdr:rowOff>9074</xdr:rowOff>
    </xdr:from>
    <xdr:to>
      <xdr:col>11</xdr:col>
      <xdr:colOff>1</xdr:colOff>
      <xdr:row>32</xdr:row>
      <xdr:rowOff>152400</xdr:rowOff>
    </xdr:to>
    <xdr:sp macro="" textlink="">
      <xdr:nvSpPr>
        <xdr:cNvPr id="6" name="TextBox 5">
          <a:extLst>
            <a:ext uri="{FF2B5EF4-FFF2-40B4-BE49-F238E27FC236}">
              <a16:creationId xmlns:a16="http://schemas.microsoft.com/office/drawing/2014/main" id="{4D439619-CA8D-427C-847B-1DFA3049DA4F}"/>
            </a:ext>
          </a:extLst>
        </xdr:cNvPr>
        <xdr:cNvSpPr txBox="1"/>
      </xdr:nvSpPr>
      <xdr:spPr>
        <a:xfrm>
          <a:off x="6562272" y="3571424"/>
          <a:ext cx="64298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solidFill>
                <a:srgbClr val="000000"/>
              </a:solidFill>
              <a:latin typeface="Calibri"/>
            </a:rPr>
            <a:t> </a:t>
          </a:r>
        </a:p>
      </xdr:txBody>
    </xdr:sp>
    <xdr:clientData/>
  </xdr:twoCellAnchor>
  <xdr:twoCellAnchor>
    <xdr:from>
      <xdr:col>1</xdr:col>
      <xdr:colOff>552507</xdr:colOff>
      <xdr:row>1</xdr:row>
      <xdr:rowOff>4563</xdr:rowOff>
    </xdr:from>
    <xdr:to>
      <xdr:col>3</xdr:col>
      <xdr:colOff>13736</xdr:colOff>
      <xdr:row>1</xdr:row>
      <xdr:rowOff>4563</xdr:rowOff>
    </xdr:to>
    <xdr:cxnSp macro="">
      <xdr:nvCxnSpPr>
        <xdr:cNvPr id="7" name="Straight Connector 5">
          <a:extLst>
            <a:ext uri="{FF2B5EF4-FFF2-40B4-BE49-F238E27FC236}">
              <a16:creationId xmlns:a16="http://schemas.microsoft.com/office/drawing/2014/main" id="{6BE0E638-D9C7-43D4-99F8-30C591C35C72}"/>
            </a:ext>
          </a:extLst>
        </xdr:cNvPr>
        <xdr:cNvCxnSpPr/>
      </xdr:nvCxnSpPr>
      <xdr:spPr>
        <a:xfrm>
          <a:off x="685857" y="1950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1</xdr:row>
      <xdr:rowOff>1140</xdr:rowOff>
    </xdr:from>
    <xdr:to>
      <xdr:col>6</xdr:col>
      <xdr:colOff>18184</xdr:colOff>
      <xdr:row>1</xdr:row>
      <xdr:rowOff>1140</xdr:rowOff>
    </xdr:to>
    <xdr:cxnSp macro="">
      <xdr:nvCxnSpPr>
        <xdr:cNvPr id="8" name="Straight Connector 8">
          <a:extLst>
            <a:ext uri="{FF2B5EF4-FFF2-40B4-BE49-F238E27FC236}">
              <a16:creationId xmlns:a16="http://schemas.microsoft.com/office/drawing/2014/main" id="{B566A394-D9EA-418F-992D-A6A6D5D607F9}"/>
            </a:ext>
          </a:extLst>
        </xdr:cNvPr>
        <xdr:cNvCxnSpPr/>
      </xdr:nvCxnSpPr>
      <xdr:spPr>
        <a:xfrm>
          <a:off x="3931087" y="1916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1</xdr:row>
      <xdr:rowOff>4563</xdr:rowOff>
    </xdr:from>
    <xdr:to>
      <xdr:col>8</xdr:col>
      <xdr:colOff>3708118</xdr:colOff>
      <xdr:row>1</xdr:row>
      <xdr:rowOff>4563</xdr:rowOff>
    </xdr:to>
    <xdr:cxnSp macro="">
      <xdr:nvCxnSpPr>
        <xdr:cNvPr id="9" name="Straight Connector 10">
          <a:extLst>
            <a:ext uri="{FF2B5EF4-FFF2-40B4-BE49-F238E27FC236}">
              <a16:creationId xmlns:a16="http://schemas.microsoft.com/office/drawing/2014/main" id="{5B90E2CE-DD47-4978-ACEF-95468677BE9A}"/>
            </a:ext>
          </a:extLst>
        </xdr:cNvPr>
        <xdr:cNvCxnSpPr/>
      </xdr:nvCxnSpPr>
      <xdr:spPr>
        <a:xfrm>
          <a:off x="7448321" y="1950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19</xdr:row>
      <xdr:rowOff>9073</xdr:rowOff>
    </xdr:from>
    <xdr:to>
      <xdr:col>8</xdr:col>
      <xdr:colOff>1</xdr:colOff>
      <xdr:row>32</xdr:row>
      <xdr:rowOff>148683</xdr:rowOff>
    </xdr:to>
    <xdr:sp macro="" textlink="">
      <xdr:nvSpPr>
        <xdr:cNvPr id="10" name="TextBox 16">
          <a:extLst>
            <a:ext uri="{FF2B5EF4-FFF2-40B4-BE49-F238E27FC236}">
              <a16:creationId xmlns:a16="http://schemas.microsoft.com/office/drawing/2014/main" id="{C774A42D-0B66-43C6-A059-8D769766AC93}"/>
            </a:ext>
          </a:extLst>
        </xdr:cNvPr>
        <xdr:cNvSpPr txBox="1"/>
      </xdr:nvSpPr>
      <xdr:spPr>
        <a:xfrm>
          <a:off x="141817" y="3571423"/>
          <a:ext cx="6411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19</xdr:row>
      <xdr:rowOff>9074</xdr:rowOff>
    </xdr:from>
    <xdr:to>
      <xdr:col>11</xdr:col>
      <xdr:colOff>1</xdr:colOff>
      <xdr:row>32</xdr:row>
      <xdr:rowOff>152400</xdr:rowOff>
    </xdr:to>
    <xdr:sp macro="" textlink="">
      <xdr:nvSpPr>
        <xdr:cNvPr id="11" name="TextBox 17">
          <a:extLst>
            <a:ext uri="{FF2B5EF4-FFF2-40B4-BE49-F238E27FC236}">
              <a16:creationId xmlns:a16="http://schemas.microsoft.com/office/drawing/2014/main" id="{26DF2E51-87CA-4AF2-9F3F-37CD1D2BC148}"/>
            </a:ext>
          </a:extLst>
        </xdr:cNvPr>
        <xdr:cNvSpPr txBox="1"/>
      </xdr:nvSpPr>
      <xdr:spPr>
        <a:xfrm>
          <a:off x="6562272" y="3571424"/>
          <a:ext cx="64298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ICOM  AH-3,</a:t>
          </a:r>
          <a:r>
            <a:rPr lang="en-US" baseline="0"/>
            <a:t> HF Antenna tuner. s/n 10444. No tags. Not used.</a:t>
          </a:r>
        </a:p>
        <a:p>
          <a:r>
            <a:rPr lang="en-US" baseline="0"/>
            <a:t>ICOM AH-3, HF Antenna tuner. s/n 10445.  No tags. Not used.</a:t>
          </a:r>
        </a:p>
        <a:p>
          <a:r>
            <a:rPr lang="en-US" baseline="0"/>
            <a:t>Kenwood TM231A, 2m, s/n 010037               No tags, Not used</a:t>
          </a:r>
        </a:p>
        <a:p>
          <a:r>
            <a:rPr lang="en-US" baseline="0"/>
            <a:t>Compaq Desk Pro  286e and small Compaq monitor. No tags, Not used.-Previously used for packet stationEX-850 printer. No tags. Not used.	</a:t>
          </a:r>
          <a:endParaRPr lang="en-US"/>
        </a:p>
      </xdr:txBody>
    </xdr:sp>
    <xdr:clientData/>
  </xdr:twoCellAnchor>
  <xdr:twoCellAnchor>
    <xdr:from>
      <xdr:col>1</xdr:col>
      <xdr:colOff>542982</xdr:colOff>
      <xdr:row>1</xdr:row>
      <xdr:rowOff>4563</xdr:rowOff>
    </xdr:from>
    <xdr:to>
      <xdr:col>3</xdr:col>
      <xdr:colOff>13689</xdr:colOff>
      <xdr:row>1</xdr:row>
      <xdr:rowOff>4563</xdr:rowOff>
    </xdr:to>
    <xdr:cxnSp macro="">
      <xdr:nvCxnSpPr>
        <xdr:cNvPr id="12" name="Straight Connector 5">
          <a:extLst>
            <a:ext uri="{FF2B5EF4-FFF2-40B4-BE49-F238E27FC236}">
              <a16:creationId xmlns:a16="http://schemas.microsoft.com/office/drawing/2014/main" id="{E79B59CF-96D9-4967-A5ED-5AACC6646B7C}"/>
            </a:ext>
          </a:extLst>
        </xdr:cNvPr>
        <xdr:cNvCxnSpPr/>
      </xdr:nvCxnSpPr>
      <xdr:spPr>
        <a:xfrm>
          <a:off x="676332" y="195063"/>
          <a:ext cx="17281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606862</xdr:colOff>
      <xdr:row>0</xdr:row>
      <xdr:rowOff>191640</xdr:rowOff>
    </xdr:from>
    <xdr:to>
      <xdr:col>6</xdr:col>
      <xdr:colOff>18252</xdr:colOff>
      <xdr:row>0</xdr:row>
      <xdr:rowOff>191640</xdr:rowOff>
    </xdr:to>
    <xdr:cxnSp macro="">
      <xdr:nvCxnSpPr>
        <xdr:cNvPr id="13" name="Straight Connector 8">
          <a:extLst>
            <a:ext uri="{FF2B5EF4-FFF2-40B4-BE49-F238E27FC236}">
              <a16:creationId xmlns:a16="http://schemas.microsoft.com/office/drawing/2014/main" id="{3E51881F-1DCB-4598-8ED3-ED9897AAB3B4}"/>
            </a:ext>
          </a:extLst>
        </xdr:cNvPr>
        <xdr:cNvCxnSpPr/>
      </xdr:nvCxnSpPr>
      <xdr:spPr>
        <a:xfrm>
          <a:off x="3912037" y="191640"/>
          <a:ext cx="144021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876071</xdr:colOff>
      <xdr:row>1</xdr:row>
      <xdr:rowOff>4563</xdr:rowOff>
    </xdr:from>
    <xdr:to>
      <xdr:col>8</xdr:col>
      <xdr:colOff>3632048</xdr:colOff>
      <xdr:row>1</xdr:row>
      <xdr:rowOff>4563</xdr:rowOff>
    </xdr:to>
    <xdr:cxnSp macro="">
      <xdr:nvCxnSpPr>
        <xdr:cNvPr id="14" name="Straight Connector 10">
          <a:extLst>
            <a:ext uri="{FF2B5EF4-FFF2-40B4-BE49-F238E27FC236}">
              <a16:creationId xmlns:a16="http://schemas.microsoft.com/office/drawing/2014/main" id="{66ADBEDA-6693-4AFB-BA9C-F71E55E30765}"/>
            </a:ext>
          </a:extLst>
        </xdr:cNvPr>
        <xdr:cNvCxnSpPr/>
      </xdr:nvCxnSpPr>
      <xdr:spPr>
        <a:xfrm>
          <a:off x="7429271" y="195063"/>
          <a:ext cx="27559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19</xdr:row>
      <xdr:rowOff>9073</xdr:rowOff>
    </xdr:from>
    <xdr:to>
      <xdr:col>8</xdr:col>
      <xdr:colOff>1</xdr:colOff>
      <xdr:row>32</xdr:row>
      <xdr:rowOff>148683</xdr:rowOff>
    </xdr:to>
    <xdr:sp macro="" textlink="">
      <xdr:nvSpPr>
        <xdr:cNvPr id="15" name="TextBox 16">
          <a:extLst>
            <a:ext uri="{FF2B5EF4-FFF2-40B4-BE49-F238E27FC236}">
              <a16:creationId xmlns:a16="http://schemas.microsoft.com/office/drawing/2014/main" id="{FB4A26B7-1C96-4CD6-9969-AB409349C104}"/>
            </a:ext>
          </a:extLst>
        </xdr:cNvPr>
        <xdr:cNvSpPr txBox="1"/>
      </xdr:nvSpPr>
      <xdr:spPr>
        <a:xfrm>
          <a:off x="141817" y="3571423"/>
          <a:ext cx="6411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19</xdr:row>
      <xdr:rowOff>9074</xdr:rowOff>
    </xdr:from>
    <xdr:to>
      <xdr:col>11</xdr:col>
      <xdr:colOff>1</xdr:colOff>
      <xdr:row>32</xdr:row>
      <xdr:rowOff>152400</xdr:rowOff>
    </xdr:to>
    <xdr:sp macro="" textlink="">
      <xdr:nvSpPr>
        <xdr:cNvPr id="16" name="TextBox 17">
          <a:extLst>
            <a:ext uri="{FF2B5EF4-FFF2-40B4-BE49-F238E27FC236}">
              <a16:creationId xmlns:a16="http://schemas.microsoft.com/office/drawing/2014/main" id="{81BB185F-F9CE-4715-95B9-EDF75B779AA4}"/>
            </a:ext>
          </a:extLst>
        </xdr:cNvPr>
        <xdr:cNvSpPr txBox="1"/>
      </xdr:nvSpPr>
      <xdr:spPr>
        <a:xfrm>
          <a:off x="6562272" y="3571424"/>
          <a:ext cx="64298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solidFill>
                <a:srgbClr val="000000"/>
              </a:solidFill>
              <a:latin typeface="Calibri"/>
            </a:rPr>
            <a:t> </a:t>
          </a:r>
        </a:p>
      </xdr:txBody>
    </xdr:sp>
    <xdr:clientData/>
  </xdr:twoCellAnchor>
  <xdr:twoCellAnchor>
    <xdr:from>
      <xdr:col>1</xdr:col>
      <xdr:colOff>552507</xdr:colOff>
      <xdr:row>1</xdr:row>
      <xdr:rowOff>4563</xdr:rowOff>
    </xdr:from>
    <xdr:to>
      <xdr:col>3</xdr:col>
      <xdr:colOff>13736</xdr:colOff>
      <xdr:row>1</xdr:row>
      <xdr:rowOff>4563</xdr:rowOff>
    </xdr:to>
    <xdr:cxnSp macro="">
      <xdr:nvCxnSpPr>
        <xdr:cNvPr id="17" name="Straight Connector 5">
          <a:extLst>
            <a:ext uri="{FF2B5EF4-FFF2-40B4-BE49-F238E27FC236}">
              <a16:creationId xmlns:a16="http://schemas.microsoft.com/office/drawing/2014/main" id="{F1101169-1E9C-4441-901F-B56C6552B5ED}"/>
            </a:ext>
          </a:extLst>
        </xdr:cNvPr>
        <xdr:cNvCxnSpPr/>
      </xdr:nvCxnSpPr>
      <xdr:spPr>
        <a:xfrm>
          <a:off x="685857" y="1950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1</xdr:row>
      <xdr:rowOff>1140</xdr:rowOff>
    </xdr:from>
    <xdr:to>
      <xdr:col>6</xdr:col>
      <xdr:colOff>18184</xdr:colOff>
      <xdr:row>1</xdr:row>
      <xdr:rowOff>1140</xdr:rowOff>
    </xdr:to>
    <xdr:cxnSp macro="">
      <xdr:nvCxnSpPr>
        <xdr:cNvPr id="18" name="Straight Connector 8">
          <a:extLst>
            <a:ext uri="{FF2B5EF4-FFF2-40B4-BE49-F238E27FC236}">
              <a16:creationId xmlns:a16="http://schemas.microsoft.com/office/drawing/2014/main" id="{B0AF11BA-F746-4F71-8178-963DA08D9A4B}"/>
            </a:ext>
          </a:extLst>
        </xdr:cNvPr>
        <xdr:cNvCxnSpPr/>
      </xdr:nvCxnSpPr>
      <xdr:spPr>
        <a:xfrm>
          <a:off x="3931087" y="1916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1</xdr:row>
      <xdr:rowOff>4563</xdr:rowOff>
    </xdr:from>
    <xdr:to>
      <xdr:col>8</xdr:col>
      <xdr:colOff>3708118</xdr:colOff>
      <xdr:row>1</xdr:row>
      <xdr:rowOff>4563</xdr:rowOff>
    </xdr:to>
    <xdr:cxnSp macro="">
      <xdr:nvCxnSpPr>
        <xdr:cNvPr id="19" name="Straight Connector 10">
          <a:extLst>
            <a:ext uri="{FF2B5EF4-FFF2-40B4-BE49-F238E27FC236}">
              <a16:creationId xmlns:a16="http://schemas.microsoft.com/office/drawing/2014/main" id="{5F68588D-6CD5-4F8A-9E4D-31D14D240220}"/>
            </a:ext>
          </a:extLst>
        </xdr:cNvPr>
        <xdr:cNvCxnSpPr/>
      </xdr:nvCxnSpPr>
      <xdr:spPr>
        <a:xfrm>
          <a:off x="7448321" y="1950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19</xdr:row>
      <xdr:rowOff>9073</xdr:rowOff>
    </xdr:from>
    <xdr:to>
      <xdr:col>8</xdr:col>
      <xdr:colOff>1</xdr:colOff>
      <xdr:row>32</xdr:row>
      <xdr:rowOff>148683</xdr:rowOff>
    </xdr:to>
    <xdr:sp macro="" textlink="">
      <xdr:nvSpPr>
        <xdr:cNvPr id="20" name="TextBox 16">
          <a:extLst>
            <a:ext uri="{FF2B5EF4-FFF2-40B4-BE49-F238E27FC236}">
              <a16:creationId xmlns:a16="http://schemas.microsoft.com/office/drawing/2014/main" id="{0EEF34F5-3A4B-4860-83C7-6721A3ACB680}"/>
            </a:ext>
          </a:extLst>
        </xdr:cNvPr>
        <xdr:cNvSpPr txBox="1"/>
      </xdr:nvSpPr>
      <xdr:spPr>
        <a:xfrm>
          <a:off x="141817" y="3571423"/>
          <a:ext cx="6411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The Yaesu FT-897 seems to cause</a:t>
          </a:r>
          <a:r>
            <a:rPr lang="en-US" baseline="0"/>
            <a:t> no other interference with the 6m transceiver at this time.</a:t>
          </a:r>
        </a:p>
        <a:p>
          <a:endParaRPr lang="en-US" baseline="0"/>
        </a:p>
        <a:p>
          <a:r>
            <a:rPr lang="en-US" baseline="0"/>
            <a:t>All antenna's  should be analyzed and findings left with the station DCS equipment.</a:t>
          </a:r>
        </a:p>
        <a:p>
          <a:endParaRPr lang="en-US" baseline="0"/>
        </a:p>
        <a:p>
          <a:r>
            <a:rPr lang="en-US" baseline="0"/>
            <a:t>No other issues to report at this time on any  equipment</a:t>
          </a:r>
        </a:p>
        <a:p>
          <a:endParaRPr lang="en-US" baseline="0"/>
        </a:p>
        <a:p>
          <a:r>
            <a:rPr lang="en-US" baseline="0"/>
            <a:t>8/17/2022 Need to test Motorola CDM 1550 L5+ with I think proper antenna. Previously connected antenna      resulted in receive distortion.</a:t>
          </a:r>
        </a:p>
        <a:p>
          <a:endParaRPr lang="en-US" baseline="0"/>
        </a:p>
        <a:p>
          <a:r>
            <a:rPr lang="en-US"/>
            <a:t>8/17/2022 The Alenco DR235 MKIII continues to have a problem with the</a:t>
          </a:r>
          <a:r>
            <a:rPr lang="en-US" baseline="0"/>
            <a:t> squelch circuit.</a:t>
          </a:r>
        </a:p>
        <a:p>
          <a:endParaRPr lang="en-US" baseline="0"/>
        </a:p>
        <a:p>
          <a:r>
            <a:rPr lang="en-US" baseline="0"/>
            <a:t>12/27/2023 Continue having problem with the Yaesu FT-897.  Unable to determine whether transmitting or not. Never hear anything being received either.</a:t>
          </a:r>
        </a:p>
        <a:p>
          <a:endParaRPr lang="en-US" baseline="0"/>
        </a:p>
        <a:p>
          <a:r>
            <a:rPr lang="en-US" baseline="0"/>
            <a:t>12/27/2023 Yaesu FT-8900R, hand micro phone cord unraveling</a:t>
          </a:r>
          <a:endParaRPr lang="en-US"/>
        </a:p>
      </xdr:txBody>
    </xdr:sp>
    <xdr:clientData/>
  </xdr:twoCellAnchor>
  <xdr:twoCellAnchor>
    <xdr:from>
      <xdr:col>8</xdr:col>
      <xdr:colOff>9072</xdr:colOff>
      <xdr:row>19</xdr:row>
      <xdr:rowOff>9074</xdr:rowOff>
    </xdr:from>
    <xdr:to>
      <xdr:col>11</xdr:col>
      <xdr:colOff>1</xdr:colOff>
      <xdr:row>32</xdr:row>
      <xdr:rowOff>152400</xdr:rowOff>
    </xdr:to>
    <xdr:sp macro="" textlink="">
      <xdr:nvSpPr>
        <xdr:cNvPr id="21" name="TextBox 17">
          <a:extLst>
            <a:ext uri="{FF2B5EF4-FFF2-40B4-BE49-F238E27FC236}">
              <a16:creationId xmlns:a16="http://schemas.microsoft.com/office/drawing/2014/main" id="{6B40F288-EFA3-4038-8A31-C18FA662F6FA}"/>
            </a:ext>
          </a:extLst>
        </xdr:cNvPr>
        <xdr:cNvSpPr txBox="1"/>
      </xdr:nvSpPr>
      <xdr:spPr>
        <a:xfrm>
          <a:off x="6562272" y="3571424"/>
          <a:ext cx="64298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ICOM  AH-3,</a:t>
          </a:r>
          <a:r>
            <a:rPr lang="en-US" baseline="0"/>
            <a:t> HF Antenna tuner. s/n 10444. No tags. Not used.    7/18/22 Device no longer present</a:t>
          </a:r>
        </a:p>
        <a:p>
          <a:r>
            <a:rPr lang="en-US" baseline="0"/>
            <a:t>ICOM AH-3, HF Antenna tuner. s/n 10445.  No tags. Not used.    7/18/22 Device no longer available</a:t>
          </a:r>
        </a:p>
        <a:p>
          <a:r>
            <a:rPr lang="en-US" baseline="0"/>
            <a:t>Kenwood TM231A, 2m, s/n 010037               No tags, Not used    7/18/22 No microphone. Has no numbers</a:t>
          </a:r>
        </a:p>
        <a:p>
          <a:r>
            <a:rPr lang="en-US" baseline="0"/>
            <a:t>Compaq Desk Pro  286e and small Compaq monitor. No tags, Not used.-Previously used for packet station EX-850 printer. No tags. Not used.		                            7/18/22 Devices no longer available</a:t>
          </a:r>
        </a:p>
        <a:p>
          <a:endParaRPr lang="en-US" baseline="0"/>
        </a:p>
        <a:p>
          <a:r>
            <a:rPr lang="en-US" baseline="0"/>
            <a:t>8/17/22. Along with the above notes. No manuals on any radio available. All this items had been removed 2-3 years ago before the remodel was started</a:t>
          </a:r>
        </a:p>
        <a:p>
          <a:endParaRPr lang="en-US" baseline="0"/>
        </a:p>
        <a:p>
          <a:r>
            <a:rPr lang="en-US" baseline="0"/>
            <a:t>11/28/2-23 Alinco  DR 235-MkIII   LASD V0010100  AA 006596 stored in cabinet</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549332</xdr:colOff>
      <xdr:row>2</xdr:row>
      <xdr:rowOff>4563</xdr:rowOff>
    </xdr:from>
    <xdr:to>
      <xdr:col>3</xdr:col>
      <xdr:colOff>1121</xdr:colOff>
      <xdr:row>2</xdr:row>
      <xdr:rowOff>4563</xdr:rowOff>
    </xdr:to>
    <xdr:cxnSp macro="">
      <xdr:nvCxnSpPr>
        <xdr:cNvPr id="20" name="Straight Connector 19">
          <a:extLst>
            <a:ext uri="{FF2B5EF4-FFF2-40B4-BE49-F238E27FC236}">
              <a16:creationId xmlns:a16="http://schemas.microsoft.com/office/drawing/2014/main" id="{1784D9A6-BC38-4D90-81A5-BCA058E4F0CE}"/>
            </a:ext>
          </a:extLst>
        </xdr:cNvPr>
        <xdr:cNvCxnSpPr/>
      </xdr:nvCxnSpPr>
      <xdr:spPr>
        <a:xfrm>
          <a:off x="701732" y="385563"/>
          <a:ext cx="228071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616387</xdr:colOff>
      <xdr:row>2</xdr:row>
      <xdr:rowOff>1140</xdr:rowOff>
    </xdr:from>
    <xdr:to>
      <xdr:col>6</xdr:col>
      <xdr:colOff>5501</xdr:colOff>
      <xdr:row>2</xdr:row>
      <xdr:rowOff>1140</xdr:rowOff>
    </xdr:to>
    <xdr:cxnSp macro="">
      <xdr:nvCxnSpPr>
        <xdr:cNvPr id="21" name="Straight Connector 20">
          <a:extLst>
            <a:ext uri="{FF2B5EF4-FFF2-40B4-BE49-F238E27FC236}">
              <a16:creationId xmlns:a16="http://schemas.microsoft.com/office/drawing/2014/main" id="{995FFECD-EE0A-4201-87EA-9717BE2143F9}"/>
            </a:ext>
          </a:extLst>
        </xdr:cNvPr>
        <xdr:cNvCxnSpPr/>
      </xdr:nvCxnSpPr>
      <xdr:spPr>
        <a:xfrm>
          <a:off x="5121712" y="382140"/>
          <a:ext cx="11226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898296</xdr:colOff>
      <xdr:row>2</xdr:row>
      <xdr:rowOff>4563</xdr:rowOff>
    </xdr:from>
    <xdr:to>
      <xdr:col>8</xdr:col>
      <xdr:colOff>955364</xdr:colOff>
      <xdr:row>2</xdr:row>
      <xdr:rowOff>4563</xdr:rowOff>
    </xdr:to>
    <xdr:cxnSp macro="">
      <xdr:nvCxnSpPr>
        <xdr:cNvPr id="22" name="Straight Connector 21">
          <a:extLst>
            <a:ext uri="{FF2B5EF4-FFF2-40B4-BE49-F238E27FC236}">
              <a16:creationId xmlns:a16="http://schemas.microsoft.com/office/drawing/2014/main" id="{38C1DB60-45EF-435B-A99C-79F37EF34EF5}"/>
            </a:ext>
          </a:extLst>
        </xdr:cNvPr>
        <xdr:cNvCxnSpPr/>
      </xdr:nvCxnSpPr>
      <xdr:spPr>
        <a:xfrm>
          <a:off x="8013471" y="385563"/>
          <a:ext cx="570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403320</xdr:colOff>
      <xdr:row>1</xdr:row>
      <xdr:rowOff>182515</xdr:rowOff>
    </xdr:from>
    <xdr:to>
      <xdr:col>11</xdr:col>
      <xdr:colOff>4776</xdr:colOff>
      <xdr:row>1</xdr:row>
      <xdr:rowOff>182515</xdr:rowOff>
    </xdr:to>
    <xdr:cxnSp macro="">
      <xdr:nvCxnSpPr>
        <xdr:cNvPr id="23" name="Straight Connector 22">
          <a:extLst>
            <a:ext uri="{FF2B5EF4-FFF2-40B4-BE49-F238E27FC236}">
              <a16:creationId xmlns:a16="http://schemas.microsoft.com/office/drawing/2014/main" id="{748D71E3-1CE4-4B59-90E6-27F11BE202EB}"/>
            </a:ext>
          </a:extLst>
        </xdr:cNvPr>
        <xdr:cNvCxnSpPr/>
      </xdr:nvCxnSpPr>
      <xdr:spPr>
        <a:xfrm>
          <a:off x="10490295" y="373015"/>
          <a:ext cx="5920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21773</xdr:rowOff>
    </xdr:from>
    <xdr:to>
      <xdr:col>8</xdr:col>
      <xdr:colOff>1</xdr:colOff>
      <xdr:row>34</xdr:row>
      <xdr:rowOff>148730</xdr:rowOff>
    </xdr:to>
    <xdr:sp macro="" textlink="">
      <xdr:nvSpPr>
        <xdr:cNvPr id="24" name="TextBox 23">
          <a:extLst>
            <a:ext uri="{FF2B5EF4-FFF2-40B4-BE49-F238E27FC236}">
              <a16:creationId xmlns:a16="http://schemas.microsoft.com/office/drawing/2014/main" id="{16B08D9D-75D8-4126-B6D7-13F58837CFCC}"/>
            </a:ext>
          </a:extLst>
        </xdr:cNvPr>
        <xdr:cNvSpPr txBox="1"/>
      </xdr:nvSpPr>
      <xdr:spPr>
        <a:xfrm>
          <a:off x="152400" y="5431973"/>
          <a:ext cx="6962776" cy="297493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- 2-m Vertical Antenna mounted on communications tower (unknown origin)</a:t>
          </a:r>
        </a:p>
        <a:p>
          <a:endParaRPr lang="en-US"/>
        </a:p>
        <a:p>
          <a:r>
            <a:rPr lang="en-US"/>
            <a:t>- 3x  20-foot new antennas stored in Avalon Canyon Storage Area (now defunct because of storage outside, while waiting several years for LA County</a:t>
          </a:r>
          <a:r>
            <a:rPr lang="en-US" baseline="0"/>
            <a:t> installers)</a:t>
          </a:r>
          <a:r>
            <a:rPr lang="en-US"/>
            <a:t> </a:t>
          </a:r>
        </a:p>
      </xdr:txBody>
    </xdr:sp>
    <xdr:clientData/>
  </xdr:twoCellAnchor>
  <xdr:twoCellAnchor>
    <xdr:from>
      <xdr:col>8</xdr:col>
      <xdr:colOff>31297</xdr:colOff>
      <xdr:row>21</xdr:row>
      <xdr:rowOff>21774</xdr:rowOff>
    </xdr:from>
    <xdr:to>
      <xdr:col>11</xdr:col>
      <xdr:colOff>4</xdr:colOff>
      <xdr:row>34</xdr:row>
      <xdr:rowOff>152429</xdr:rowOff>
    </xdr:to>
    <xdr:sp macro="" textlink="">
      <xdr:nvSpPr>
        <xdr:cNvPr id="25" name="TextBox 24">
          <a:extLst>
            <a:ext uri="{FF2B5EF4-FFF2-40B4-BE49-F238E27FC236}">
              <a16:creationId xmlns:a16="http://schemas.microsoft.com/office/drawing/2014/main" id="{E7E16D5C-C647-409A-ABDA-26B79C9A7A8C}"/>
            </a:ext>
          </a:extLst>
        </xdr:cNvPr>
        <xdr:cNvSpPr txBox="1"/>
      </xdr:nvSpPr>
      <xdr:spPr>
        <a:xfrm>
          <a:off x="7146472" y="5431974"/>
          <a:ext cx="3931107" cy="297863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549332</xdr:colOff>
      <xdr:row>2</xdr:row>
      <xdr:rowOff>4563</xdr:rowOff>
    </xdr:from>
    <xdr:to>
      <xdr:col>3</xdr:col>
      <xdr:colOff>1121</xdr:colOff>
      <xdr:row>2</xdr:row>
      <xdr:rowOff>4563</xdr:rowOff>
    </xdr:to>
    <xdr:cxnSp macro="">
      <xdr:nvCxnSpPr>
        <xdr:cNvPr id="26" name="Straight Connector 5">
          <a:extLst>
            <a:ext uri="{FF2B5EF4-FFF2-40B4-BE49-F238E27FC236}">
              <a16:creationId xmlns:a16="http://schemas.microsoft.com/office/drawing/2014/main" id="{A7DC684B-074C-44E6-85A4-8BD350BC3327}"/>
            </a:ext>
          </a:extLst>
        </xdr:cNvPr>
        <xdr:cNvCxnSpPr/>
      </xdr:nvCxnSpPr>
      <xdr:spPr>
        <a:xfrm>
          <a:off x="701732" y="385563"/>
          <a:ext cx="228071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616387</xdr:colOff>
      <xdr:row>2</xdr:row>
      <xdr:rowOff>1140</xdr:rowOff>
    </xdr:from>
    <xdr:to>
      <xdr:col>6</xdr:col>
      <xdr:colOff>5501</xdr:colOff>
      <xdr:row>2</xdr:row>
      <xdr:rowOff>1140</xdr:rowOff>
    </xdr:to>
    <xdr:cxnSp macro="">
      <xdr:nvCxnSpPr>
        <xdr:cNvPr id="27" name="Straight Connector 8">
          <a:extLst>
            <a:ext uri="{FF2B5EF4-FFF2-40B4-BE49-F238E27FC236}">
              <a16:creationId xmlns:a16="http://schemas.microsoft.com/office/drawing/2014/main" id="{729E2431-531E-4E45-A8C4-F89F03A70EB5}"/>
            </a:ext>
          </a:extLst>
        </xdr:cNvPr>
        <xdr:cNvCxnSpPr/>
      </xdr:nvCxnSpPr>
      <xdr:spPr>
        <a:xfrm>
          <a:off x="5121712" y="382140"/>
          <a:ext cx="11226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898296</xdr:colOff>
      <xdr:row>2</xdr:row>
      <xdr:rowOff>4563</xdr:rowOff>
    </xdr:from>
    <xdr:to>
      <xdr:col>8</xdr:col>
      <xdr:colOff>955364</xdr:colOff>
      <xdr:row>2</xdr:row>
      <xdr:rowOff>4563</xdr:rowOff>
    </xdr:to>
    <xdr:cxnSp macro="">
      <xdr:nvCxnSpPr>
        <xdr:cNvPr id="28" name="Straight Connector 10">
          <a:extLst>
            <a:ext uri="{FF2B5EF4-FFF2-40B4-BE49-F238E27FC236}">
              <a16:creationId xmlns:a16="http://schemas.microsoft.com/office/drawing/2014/main" id="{95A468D5-3E46-44BD-BF15-C8910CF5C3CD}"/>
            </a:ext>
          </a:extLst>
        </xdr:cNvPr>
        <xdr:cNvCxnSpPr/>
      </xdr:nvCxnSpPr>
      <xdr:spPr>
        <a:xfrm>
          <a:off x="8013471" y="385563"/>
          <a:ext cx="570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403320</xdr:colOff>
      <xdr:row>1</xdr:row>
      <xdr:rowOff>182515</xdr:rowOff>
    </xdr:from>
    <xdr:to>
      <xdr:col>11</xdr:col>
      <xdr:colOff>4776</xdr:colOff>
      <xdr:row>1</xdr:row>
      <xdr:rowOff>182515</xdr:rowOff>
    </xdr:to>
    <xdr:cxnSp macro="">
      <xdr:nvCxnSpPr>
        <xdr:cNvPr id="29" name="Straight Connector 12">
          <a:extLst>
            <a:ext uri="{FF2B5EF4-FFF2-40B4-BE49-F238E27FC236}">
              <a16:creationId xmlns:a16="http://schemas.microsoft.com/office/drawing/2014/main" id="{3FC8490C-96B9-4C43-B0C1-5C99000CDCB1}"/>
            </a:ext>
          </a:extLst>
        </xdr:cNvPr>
        <xdr:cNvCxnSpPr/>
      </xdr:nvCxnSpPr>
      <xdr:spPr>
        <a:xfrm>
          <a:off x="10490295" y="373015"/>
          <a:ext cx="5920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21773</xdr:rowOff>
    </xdr:from>
    <xdr:to>
      <xdr:col>8</xdr:col>
      <xdr:colOff>1</xdr:colOff>
      <xdr:row>34</xdr:row>
      <xdr:rowOff>148730</xdr:rowOff>
    </xdr:to>
    <xdr:sp macro="" textlink="">
      <xdr:nvSpPr>
        <xdr:cNvPr id="30" name="TextBox 16">
          <a:extLst>
            <a:ext uri="{FF2B5EF4-FFF2-40B4-BE49-F238E27FC236}">
              <a16:creationId xmlns:a16="http://schemas.microsoft.com/office/drawing/2014/main" id="{889013E2-930F-419E-972E-E1639EAAE152}"/>
            </a:ext>
          </a:extLst>
        </xdr:cNvPr>
        <xdr:cNvSpPr txBox="1"/>
      </xdr:nvSpPr>
      <xdr:spPr>
        <a:xfrm>
          <a:off x="152400" y="5431973"/>
          <a:ext cx="6962776" cy="297493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- 2-m Vertical Antenna mounted on communications tower (unknown origin)</a:t>
          </a:r>
        </a:p>
        <a:p>
          <a:endParaRPr lang="en-US"/>
        </a:p>
        <a:p>
          <a:r>
            <a:rPr lang="en-US"/>
            <a:t>- 3x  20-foot new antennas stored in Avalon Canyon Storage Area (now defunct because of storage outside, while waiting several years for LA County</a:t>
          </a:r>
          <a:r>
            <a:rPr lang="en-US" baseline="0"/>
            <a:t> installers)</a:t>
          </a:r>
          <a:r>
            <a:rPr lang="en-US"/>
            <a:t> </a:t>
          </a:r>
        </a:p>
      </xdr:txBody>
    </xdr:sp>
    <xdr:clientData/>
  </xdr:twoCellAnchor>
  <xdr:twoCellAnchor>
    <xdr:from>
      <xdr:col>8</xdr:col>
      <xdr:colOff>31297</xdr:colOff>
      <xdr:row>21</xdr:row>
      <xdr:rowOff>21774</xdr:rowOff>
    </xdr:from>
    <xdr:to>
      <xdr:col>11</xdr:col>
      <xdr:colOff>4</xdr:colOff>
      <xdr:row>34</xdr:row>
      <xdr:rowOff>152429</xdr:rowOff>
    </xdr:to>
    <xdr:sp macro="" textlink="">
      <xdr:nvSpPr>
        <xdr:cNvPr id="31" name="TextBox 17">
          <a:extLst>
            <a:ext uri="{FF2B5EF4-FFF2-40B4-BE49-F238E27FC236}">
              <a16:creationId xmlns:a16="http://schemas.microsoft.com/office/drawing/2014/main" id="{A03F3703-CB9E-4283-B7E5-34D33F970980}"/>
            </a:ext>
          </a:extLst>
        </xdr:cNvPr>
        <xdr:cNvSpPr txBox="1"/>
      </xdr:nvSpPr>
      <xdr:spPr>
        <a:xfrm>
          <a:off x="7146472" y="5431974"/>
          <a:ext cx="3931107" cy="297863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549332</xdr:colOff>
      <xdr:row>2</xdr:row>
      <xdr:rowOff>4563</xdr:rowOff>
    </xdr:from>
    <xdr:to>
      <xdr:col>3</xdr:col>
      <xdr:colOff>1121</xdr:colOff>
      <xdr:row>2</xdr:row>
      <xdr:rowOff>4563</xdr:rowOff>
    </xdr:to>
    <xdr:cxnSp macro="">
      <xdr:nvCxnSpPr>
        <xdr:cNvPr id="32" name="Straight Connector 1">
          <a:extLst>
            <a:ext uri="{FF2B5EF4-FFF2-40B4-BE49-F238E27FC236}">
              <a16:creationId xmlns:a16="http://schemas.microsoft.com/office/drawing/2014/main" id="{2565B677-1F9F-45CD-B882-B4140A36FC08}"/>
            </a:ext>
          </a:extLst>
        </xdr:cNvPr>
        <xdr:cNvCxnSpPr/>
      </xdr:nvCxnSpPr>
      <xdr:spPr>
        <a:xfrm>
          <a:off x="701732" y="385563"/>
          <a:ext cx="228071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616387</xdr:colOff>
      <xdr:row>2</xdr:row>
      <xdr:rowOff>1140</xdr:rowOff>
    </xdr:from>
    <xdr:to>
      <xdr:col>6</xdr:col>
      <xdr:colOff>5501</xdr:colOff>
      <xdr:row>2</xdr:row>
      <xdr:rowOff>1140</xdr:rowOff>
    </xdr:to>
    <xdr:cxnSp macro="">
      <xdr:nvCxnSpPr>
        <xdr:cNvPr id="33" name="Straight Connector 2">
          <a:extLst>
            <a:ext uri="{FF2B5EF4-FFF2-40B4-BE49-F238E27FC236}">
              <a16:creationId xmlns:a16="http://schemas.microsoft.com/office/drawing/2014/main" id="{3176750B-9529-4D35-9FA4-20EB1C3ED460}"/>
            </a:ext>
          </a:extLst>
        </xdr:cNvPr>
        <xdr:cNvCxnSpPr/>
      </xdr:nvCxnSpPr>
      <xdr:spPr>
        <a:xfrm>
          <a:off x="5121712" y="382140"/>
          <a:ext cx="11226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898296</xdr:colOff>
      <xdr:row>2</xdr:row>
      <xdr:rowOff>4563</xdr:rowOff>
    </xdr:from>
    <xdr:to>
      <xdr:col>8</xdr:col>
      <xdr:colOff>3714714</xdr:colOff>
      <xdr:row>2</xdr:row>
      <xdr:rowOff>4563</xdr:rowOff>
    </xdr:to>
    <xdr:cxnSp macro="">
      <xdr:nvCxnSpPr>
        <xdr:cNvPr id="34" name="Straight Connector 3">
          <a:extLst>
            <a:ext uri="{FF2B5EF4-FFF2-40B4-BE49-F238E27FC236}">
              <a16:creationId xmlns:a16="http://schemas.microsoft.com/office/drawing/2014/main" id="{49E2955A-1587-4F2A-A121-85EE7043B4C6}"/>
            </a:ext>
          </a:extLst>
        </xdr:cNvPr>
        <xdr:cNvCxnSpPr/>
      </xdr:nvCxnSpPr>
      <xdr:spPr>
        <a:xfrm>
          <a:off x="8013471" y="385563"/>
          <a:ext cx="20734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403320</xdr:colOff>
      <xdr:row>1</xdr:row>
      <xdr:rowOff>182515</xdr:rowOff>
    </xdr:from>
    <xdr:to>
      <xdr:col>11</xdr:col>
      <xdr:colOff>4776</xdr:colOff>
      <xdr:row>1</xdr:row>
      <xdr:rowOff>182515</xdr:rowOff>
    </xdr:to>
    <xdr:cxnSp macro="">
      <xdr:nvCxnSpPr>
        <xdr:cNvPr id="35" name="Straight Connector 4">
          <a:extLst>
            <a:ext uri="{FF2B5EF4-FFF2-40B4-BE49-F238E27FC236}">
              <a16:creationId xmlns:a16="http://schemas.microsoft.com/office/drawing/2014/main" id="{C99718ED-B280-429D-A2C9-90A7D8437917}"/>
            </a:ext>
          </a:extLst>
        </xdr:cNvPr>
        <xdr:cNvCxnSpPr/>
      </xdr:nvCxnSpPr>
      <xdr:spPr>
        <a:xfrm>
          <a:off x="10490295" y="373015"/>
          <a:ext cx="5920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25</xdr:row>
      <xdr:rowOff>21773</xdr:rowOff>
    </xdr:from>
    <xdr:to>
      <xdr:col>8</xdr:col>
      <xdr:colOff>1</xdr:colOff>
      <xdr:row>66</xdr:row>
      <xdr:rowOff>45720</xdr:rowOff>
    </xdr:to>
    <xdr:sp macro="" textlink="">
      <xdr:nvSpPr>
        <xdr:cNvPr id="36" name="TextBox 5">
          <a:extLst>
            <a:ext uri="{FF2B5EF4-FFF2-40B4-BE49-F238E27FC236}">
              <a16:creationId xmlns:a16="http://schemas.microsoft.com/office/drawing/2014/main" id="{D9FC88EA-D4E2-44A0-A90C-101CCAF68A32}"/>
            </a:ext>
          </a:extLst>
        </xdr:cNvPr>
        <xdr:cNvSpPr txBox="1"/>
      </xdr:nvSpPr>
      <xdr:spPr>
        <a:xfrm>
          <a:off x="152400" y="6565448"/>
          <a:ext cx="6962776" cy="783444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- 2-m Vertical Antenna mounted on communications tower (unknown origin)</a:t>
          </a:r>
        </a:p>
        <a:p>
          <a:endParaRPr lang="en-US"/>
        </a:p>
        <a:p>
          <a:r>
            <a:rPr lang="en-US"/>
            <a:t>- 3x  20-foot new antennas stored in Avalon Canyon Storage </a:t>
          </a:r>
          <a:r>
            <a:rPr lang="en-US">
              <a:solidFill>
                <a:sysClr val="windowText" lastClr="000000"/>
              </a:solidFill>
            </a:rPr>
            <a:t>Area</a:t>
          </a:r>
          <a:r>
            <a:rPr lang="en-US"/>
            <a:t> (now defunct because of storage outside, while waiting several years for LA County</a:t>
          </a:r>
          <a:r>
            <a:rPr lang="en-US" baseline="0"/>
            <a:t> installers)</a:t>
          </a:r>
          <a:r>
            <a:rPr lang="en-US"/>
            <a:t> </a:t>
          </a:r>
          <a:br>
            <a:rPr lang="en-US"/>
          </a:br>
          <a:endParaRPr lang="en-US" sz="1100" b="0" i="0" u="none" strike="noStrike">
            <a:solidFill>
              <a:schemeClr val="dk1"/>
            </a:solidFill>
            <a:effectLst/>
            <a:latin typeface="+mn-lt"/>
            <a:ea typeface="+mn-ea"/>
            <a:cs typeface="+mn-cs"/>
          </a:endParaRPr>
        </a:p>
        <a:p>
          <a:r>
            <a:rPr lang="en-US" sz="1100" b="1" i="0" u="none" strike="noStrike">
              <a:solidFill>
                <a:sysClr val="windowText" lastClr="000000"/>
              </a:solidFill>
              <a:effectLst/>
              <a:latin typeface="+mn-lt"/>
              <a:ea typeface="+mn-ea"/>
              <a:cs typeface="+mn-cs"/>
            </a:rPr>
            <a:t>NOTES</a:t>
          </a:r>
          <a:r>
            <a:rPr lang="en-US" sz="1100" b="1" i="0" u="none" strike="noStrike" baseline="0">
              <a:solidFill>
                <a:sysClr val="windowText" lastClr="000000"/>
              </a:solidFill>
              <a:effectLst/>
              <a:latin typeface="+mn-lt"/>
              <a:ea typeface="+mn-ea"/>
              <a:cs typeface="+mn-cs"/>
            </a:rPr>
            <a:t> by Brammer 4/9/2018:  </a:t>
          </a:r>
          <a:r>
            <a:rPr lang="en-US" sz="1100" b="0" i="0" u="none" strike="noStrike" baseline="0">
              <a:solidFill>
                <a:sysClr val="windowText" lastClr="000000"/>
              </a:solidFill>
              <a:effectLst/>
              <a:latin typeface="+mn-lt"/>
              <a:ea typeface="+mn-ea"/>
              <a:cs typeface="+mn-cs"/>
            </a:rPr>
            <a:t>All text on this page is new info per the 4/8/2018 visit. Ser Diana's detailed notes below on AVA lacking credible 2 meter antenna. This is a key downside found on the trip. (See below)</a:t>
          </a:r>
        </a:p>
        <a:p>
          <a:br>
            <a:rPr lang="en-US" sz="1100" b="0" i="0" u="none" strike="noStrike" baseline="0">
              <a:solidFill>
                <a:sysClr val="windowText" lastClr="000000"/>
              </a:solidFill>
              <a:effectLst/>
              <a:latin typeface="+mn-lt"/>
              <a:ea typeface="+mn-ea"/>
              <a:cs typeface="+mn-cs"/>
            </a:rPr>
          </a:br>
          <a:r>
            <a:rPr lang="en-US" sz="1100" b="0" i="0" u="none" strike="noStrike" baseline="0">
              <a:solidFill>
                <a:sysClr val="windowText" lastClr="000000"/>
              </a:solidFill>
              <a:effectLst/>
              <a:latin typeface="+mn-lt"/>
              <a:ea typeface="+mn-ea"/>
              <a:cs typeface="+mn-cs"/>
            </a:rPr>
            <a:t>Positive adds to the inventory include f</a:t>
          </a:r>
          <a:r>
            <a:rPr lang="en-US" sz="1100" b="0" i="0" u="none" strike="noStrike">
              <a:solidFill>
                <a:sysClr val="windowText" lastClr="000000"/>
              </a:solidFill>
              <a:effectLst/>
              <a:latin typeface="+mn-lt"/>
              <a:ea typeface="+mn-ea"/>
              <a:cs typeface="+mn-cs"/>
            </a:rPr>
            <a:t>our</a:t>
          </a:r>
          <a:r>
            <a:rPr lang="en-US" sz="1100" b="0" i="0" u="none" strike="noStrike" baseline="0">
              <a:solidFill>
                <a:sysClr val="windowText" lastClr="000000"/>
              </a:solidFill>
              <a:effectLst/>
              <a:latin typeface="+mn-lt"/>
              <a:ea typeface="+mn-ea"/>
              <a:cs typeface="+mn-cs"/>
            </a:rPr>
            <a:t> Yaseu HTs with mic and power accessories though batteries haven't been maintained and may need replacement. AA accessory backs are a plus.</a:t>
          </a:r>
        </a:p>
        <a:p>
          <a:endParaRPr lang="en-US" sz="1100" b="0" i="0" u="none" strike="noStrike" baseline="0">
            <a:solidFill>
              <a:sysClr val="windowText" lastClr="000000"/>
            </a:solidFill>
            <a:effectLst/>
            <a:latin typeface="+mn-lt"/>
            <a:ea typeface="+mn-ea"/>
            <a:cs typeface="+mn-cs"/>
          </a:endParaRPr>
        </a:p>
        <a:p>
          <a:r>
            <a:rPr lang="en-US" sz="1100" b="0" i="0" u="none" strike="noStrike" baseline="0">
              <a:solidFill>
                <a:sysClr val="windowText" lastClr="000000"/>
              </a:solidFill>
              <a:effectLst/>
              <a:latin typeface="+mn-lt"/>
              <a:ea typeface="+mn-ea"/>
              <a:cs typeface="+mn-cs"/>
            </a:rPr>
            <a:t>The 220MHz mobile found stored but wasn't tested, and the coax anntenna cable that tested well has value too. </a:t>
          </a:r>
          <a:br>
            <a:rPr lang="en-US" sz="1100" b="0" i="0" u="none" strike="noStrike" baseline="0">
              <a:solidFill>
                <a:sysClr val="windowText" lastClr="000000"/>
              </a:solidFill>
              <a:effectLst/>
              <a:latin typeface="+mn-lt"/>
              <a:ea typeface="+mn-ea"/>
              <a:cs typeface="+mn-cs"/>
            </a:rPr>
          </a:br>
          <a:br>
            <a:rPr lang="en-US" sz="1100" b="0" i="0" u="none" strike="noStrike" baseline="0">
              <a:solidFill>
                <a:sysClr val="windowText" lastClr="000000"/>
              </a:solidFill>
              <a:effectLst/>
              <a:latin typeface="+mn-lt"/>
              <a:ea typeface="+mn-ea"/>
              <a:cs typeface="+mn-cs"/>
            </a:rPr>
          </a:br>
          <a:r>
            <a:rPr lang="en-US" sz="1100" b="0" i="0" u="none" strike="noStrike" baseline="0">
              <a:solidFill>
                <a:sysClr val="windowText" lastClr="000000"/>
              </a:solidFill>
              <a:effectLst/>
              <a:latin typeface="+mn-lt"/>
              <a:ea typeface="+mn-ea"/>
              <a:cs typeface="+mn-cs"/>
            </a:rPr>
            <a:t>They don't use 220MHz much on Catalina generally and rely on 2 meter and 440. They may be a good candidate, per how they operate there, to be part of DCS' using 440. Gus Gustafson has historic and technical knowledge and Cheryl Johnson has a sense of how they operate on the island.</a:t>
          </a:r>
        </a:p>
        <a:p>
          <a:endParaRPr lang="en-US" sz="1100" b="0" i="0" u="none" strike="noStrike" baseline="0">
            <a:solidFill>
              <a:sysClr val="windowText" lastClr="000000"/>
            </a:solidFill>
            <a:effectLst/>
            <a:latin typeface="+mn-lt"/>
            <a:ea typeface="+mn-ea"/>
            <a:cs typeface="+mn-cs"/>
          </a:endParaRPr>
        </a:p>
        <a:p>
          <a:r>
            <a:rPr lang="en-US" b="1">
              <a:solidFill>
                <a:sysClr val="windowText" lastClr="000000"/>
              </a:solidFill>
            </a:rPr>
            <a:t>UPDATE 4/9/2018 BY STAFF 60: </a:t>
          </a:r>
          <a:r>
            <a:rPr lang="en-US">
              <a:solidFill>
                <a:sysClr val="windowText" lastClr="000000"/>
              </a:solidFill>
            </a:rPr>
            <a:t>Bob Brammer, N-01, and I searched extensively yesterday afternoon at the Avalon Station (with station assistance) for the Motorola CDM-1550 DCS radio supposedly there but we did not find it.  We also went downstairs into the dispatch area (at Mana's suggestion via cellphone) and they let us thoroughly look there but no CDM-1550 was found and no one recalled seeing such a unit when we showed them the Motorola box I brought.  Dispatch there does have a freestanding VHF Motorola CDM-1250 (not encased in a Motorola power supply) which I confirmed is tuned only to L.A. County Fire Department tactical frequencies, Avalon harbor patrol, and marine channels.</a:t>
          </a:r>
        </a:p>
        <a:p>
          <a:endParaRPr lang="en-US">
            <a:solidFill>
              <a:sysClr val="windowText" lastClr="000000"/>
            </a:solidFill>
          </a:endParaRPr>
        </a:p>
        <a:p>
          <a:r>
            <a:rPr lang="en-US">
              <a:solidFill>
                <a:sysClr val="windowText" lastClr="000000"/>
              </a:solidFill>
            </a:rPr>
            <a:t>I returned home with the Motorola CDM-1550 we brought to install and will get it to Dick Rath so he can return it to CFMB tomorrow pending resolution of the original CDM-1550's status.  But even if we exchanged the Motorola CDM-1550 radio as intended it would not have worked well.  My RigExpert AA-600 antenna analyzer found the SWR on Avalon DCS' supposed "2-meter/440" antenna was a terrible 3.6-4.0 across the 2-meter band.  See attached photos showing SWR of 4.0 on input to the DCS Mt. Disappointment repeater and good SWR of 1.5 on input to the local Avalon 440 repeater that almost everyone in town can reach.  As this antenna was fine on 440-450 MHz and above it probably is a commercial UHF antenna.  Avalon DCS people told us when they try using 2-meters sometimes it works and other times not.  We tested yesterday on a clear sunny day and reached the DCS simulcast system and some other 2-meter repeaters.  But on a foggy, rainy, or misty day I suspect there's enough attenuation on the minimal forward power to prevent satisfactory communication. </a:t>
          </a:r>
        </a:p>
        <a:p>
          <a:endParaRPr lang="en-US">
            <a:solidFill>
              <a:sysClr val="windowText" lastClr="000000"/>
            </a:solidFill>
          </a:endParaRPr>
        </a:p>
        <a:p>
          <a:r>
            <a:rPr lang="en-US">
              <a:solidFill>
                <a:sysClr val="windowText" lastClr="000000"/>
              </a:solidFill>
            </a:rPr>
            <a:t>The 220 MHz amateur antenna there works fine, but the 220 radio is still in its original box (unused) and no place to install it.  The one installed DCS Yaesu FT8900 radio is next to a copier machine in the Gym room.  A plan to move the DCS radios into the conference room (station EOC) down the hallway never materialized. </a:t>
          </a:r>
        </a:p>
        <a:p>
          <a:endParaRPr lang="en-US">
            <a:solidFill>
              <a:sysClr val="windowText" lastClr="000000"/>
            </a:solidFill>
          </a:endParaRPr>
        </a:p>
        <a:p>
          <a:r>
            <a:rPr lang="en-US">
              <a:solidFill>
                <a:sysClr val="windowText" lastClr="000000"/>
              </a:solidFill>
            </a:rPr>
            <a:t>More info being sent to Deane today about the technical situation at Avalon DCS (including the station's radio inventory report)...will also be in contact with Dick to return the CDM-1550 tomorrow. </a:t>
          </a:r>
        </a:p>
      </xdr:txBody>
    </xdr:sp>
    <xdr:clientData/>
  </xdr:twoCellAnchor>
  <xdr:twoCellAnchor>
    <xdr:from>
      <xdr:col>8</xdr:col>
      <xdr:colOff>31297</xdr:colOff>
      <xdr:row>25</xdr:row>
      <xdr:rowOff>21774</xdr:rowOff>
    </xdr:from>
    <xdr:to>
      <xdr:col>11</xdr:col>
      <xdr:colOff>4</xdr:colOff>
      <xdr:row>38</xdr:row>
      <xdr:rowOff>152429</xdr:rowOff>
    </xdr:to>
    <xdr:sp macro="" textlink="">
      <xdr:nvSpPr>
        <xdr:cNvPr id="37" name="TextBox 6">
          <a:extLst>
            <a:ext uri="{FF2B5EF4-FFF2-40B4-BE49-F238E27FC236}">
              <a16:creationId xmlns:a16="http://schemas.microsoft.com/office/drawing/2014/main" id="{354F9870-1970-49CF-BA5C-85BCCA464CAD}"/>
            </a:ext>
          </a:extLst>
        </xdr:cNvPr>
        <xdr:cNvSpPr txBox="1"/>
      </xdr:nvSpPr>
      <xdr:spPr>
        <a:xfrm>
          <a:off x="7146472" y="6565449"/>
          <a:ext cx="3931107" cy="260715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0</xdr:colOff>
      <xdr:row>20</xdr:row>
      <xdr:rowOff>21773</xdr:rowOff>
    </xdr:from>
    <xdr:to>
      <xdr:col>8</xdr:col>
      <xdr:colOff>1</xdr:colOff>
      <xdr:row>33</xdr:row>
      <xdr:rowOff>148730</xdr:rowOff>
    </xdr:to>
    <xdr:sp macro="" textlink="">
      <xdr:nvSpPr>
        <xdr:cNvPr id="2" name="TextBox 1">
          <a:extLst>
            <a:ext uri="{FF2B5EF4-FFF2-40B4-BE49-F238E27FC236}">
              <a16:creationId xmlns:a16="http://schemas.microsoft.com/office/drawing/2014/main" id="{24D7E72A-2C48-4C02-9C9F-6AA8D9D4EBA9}"/>
            </a:ext>
          </a:extLst>
        </xdr:cNvPr>
        <xdr:cNvSpPr txBox="1"/>
      </xdr:nvSpPr>
      <xdr:spPr>
        <a:xfrm>
          <a:off x="133350" y="5431973"/>
          <a:ext cx="7429501" cy="306065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- 2-m Vertical Antenna mounted on communications tower (unknown origin)</a:t>
          </a:r>
        </a:p>
        <a:p>
          <a:endParaRPr lang="en-US"/>
        </a:p>
        <a:p>
          <a:r>
            <a:rPr lang="en-US"/>
            <a:t>- 3x  20-foot new antennas stored in Avalon Canyon Storage Area (now defunct because of storage outside, while waiting several years for LA County</a:t>
          </a:r>
          <a:r>
            <a:rPr lang="en-US" baseline="0"/>
            <a:t> installers)</a:t>
          </a:r>
          <a:r>
            <a:rPr lang="en-US"/>
            <a:t> </a:t>
          </a:r>
        </a:p>
      </xdr:txBody>
    </xdr:sp>
    <xdr:clientData/>
  </xdr:twoCellAnchor>
  <xdr:twoCellAnchor>
    <xdr:from>
      <xdr:col>8</xdr:col>
      <xdr:colOff>31297</xdr:colOff>
      <xdr:row>20</xdr:row>
      <xdr:rowOff>21774</xdr:rowOff>
    </xdr:from>
    <xdr:to>
      <xdr:col>11</xdr:col>
      <xdr:colOff>4</xdr:colOff>
      <xdr:row>33</xdr:row>
      <xdr:rowOff>152429</xdr:rowOff>
    </xdr:to>
    <xdr:sp macro="" textlink="">
      <xdr:nvSpPr>
        <xdr:cNvPr id="3" name="TextBox 2">
          <a:extLst>
            <a:ext uri="{FF2B5EF4-FFF2-40B4-BE49-F238E27FC236}">
              <a16:creationId xmlns:a16="http://schemas.microsoft.com/office/drawing/2014/main" id="{9C8AC39F-8352-4441-9788-1C9CF9FDD328}"/>
            </a:ext>
          </a:extLst>
        </xdr:cNvPr>
        <xdr:cNvSpPr txBox="1"/>
      </xdr:nvSpPr>
      <xdr:spPr>
        <a:xfrm>
          <a:off x="7594147" y="5431974"/>
          <a:ext cx="4102557" cy="306435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0</xdr:colOff>
      <xdr:row>20</xdr:row>
      <xdr:rowOff>21773</xdr:rowOff>
    </xdr:from>
    <xdr:to>
      <xdr:col>8</xdr:col>
      <xdr:colOff>1</xdr:colOff>
      <xdr:row>33</xdr:row>
      <xdr:rowOff>148730</xdr:rowOff>
    </xdr:to>
    <xdr:sp macro="" textlink="">
      <xdr:nvSpPr>
        <xdr:cNvPr id="4" name="TextBox 16">
          <a:extLst>
            <a:ext uri="{FF2B5EF4-FFF2-40B4-BE49-F238E27FC236}">
              <a16:creationId xmlns:a16="http://schemas.microsoft.com/office/drawing/2014/main" id="{A2ECDB04-11BB-4FC9-8381-5EEA99023483}"/>
            </a:ext>
          </a:extLst>
        </xdr:cNvPr>
        <xdr:cNvSpPr txBox="1"/>
      </xdr:nvSpPr>
      <xdr:spPr>
        <a:xfrm>
          <a:off x="133350" y="5431973"/>
          <a:ext cx="7429501" cy="306065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- 2-m Vertical Antenna mounted on communications tower (unknown origin)</a:t>
          </a:r>
        </a:p>
        <a:p>
          <a:endParaRPr lang="en-US"/>
        </a:p>
        <a:p>
          <a:r>
            <a:rPr lang="en-US"/>
            <a:t>- 3x  20-foot new antennas stored in Avalon Canyon Storage Area (now defunct because of storage outside, while waiting several years for LA County</a:t>
          </a:r>
          <a:r>
            <a:rPr lang="en-US" baseline="0"/>
            <a:t> installers)</a:t>
          </a:r>
          <a:r>
            <a:rPr lang="en-US"/>
            <a:t> </a:t>
          </a:r>
        </a:p>
      </xdr:txBody>
    </xdr:sp>
    <xdr:clientData/>
  </xdr:twoCellAnchor>
  <xdr:twoCellAnchor>
    <xdr:from>
      <xdr:col>8</xdr:col>
      <xdr:colOff>31297</xdr:colOff>
      <xdr:row>20</xdr:row>
      <xdr:rowOff>21774</xdr:rowOff>
    </xdr:from>
    <xdr:to>
      <xdr:col>11</xdr:col>
      <xdr:colOff>4</xdr:colOff>
      <xdr:row>33</xdr:row>
      <xdr:rowOff>152429</xdr:rowOff>
    </xdr:to>
    <xdr:sp macro="" textlink="">
      <xdr:nvSpPr>
        <xdr:cNvPr id="5" name="TextBox 17">
          <a:extLst>
            <a:ext uri="{FF2B5EF4-FFF2-40B4-BE49-F238E27FC236}">
              <a16:creationId xmlns:a16="http://schemas.microsoft.com/office/drawing/2014/main" id="{5253608C-FB35-4753-9C6A-2617764AA2F5}"/>
            </a:ext>
          </a:extLst>
        </xdr:cNvPr>
        <xdr:cNvSpPr txBox="1"/>
      </xdr:nvSpPr>
      <xdr:spPr>
        <a:xfrm>
          <a:off x="7594147" y="5431974"/>
          <a:ext cx="4102557" cy="306435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0</xdr:colOff>
      <xdr:row>24</xdr:row>
      <xdr:rowOff>21773</xdr:rowOff>
    </xdr:from>
    <xdr:to>
      <xdr:col>8</xdr:col>
      <xdr:colOff>1</xdr:colOff>
      <xdr:row>65</xdr:row>
      <xdr:rowOff>45720</xdr:rowOff>
    </xdr:to>
    <xdr:sp macro="" textlink="">
      <xdr:nvSpPr>
        <xdr:cNvPr id="6" name="TextBox 5">
          <a:extLst>
            <a:ext uri="{FF2B5EF4-FFF2-40B4-BE49-F238E27FC236}">
              <a16:creationId xmlns:a16="http://schemas.microsoft.com/office/drawing/2014/main" id="{ED587AF1-B724-43C1-AE15-4E315985F3FF}"/>
            </a:ext>
          </a:extLst>
        </xdr:cNvPr>
        <xdr:cNvSpPr txBox="1"/>
      </xdr:nvSpPr>
      <xdr:spPr>
        <a:xfrm>
          <a:off x="133350" y="6651173"/>
          <a:ext cx="7429501" cy="7834447"/>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- 2-m Vertical Antenna mounted on communications tower (unknown origin)</a:t>
          </a:r>
        </a:p>
        <a:p>
          <a:endParaRPr lang="en-US"/>
        </a:p>
        <a:p>
          <a:r>
            <a:rPr lang="en-US"/>
            <a:t>- 3x  20-foot new antennas stored in Avalon Canyon Storage </a:t>
          </a:r>
          <a:r>
            <a:rPr lang="en-US">
              <a:solidFill>
                <a:sysClr val="windowText" lastClr="000000"/>
              </a:solidFill>
            </a:rPr>
            <a:t>Area</a:t>
          </a:r>
          <a:r>
            <a:rPr lang="en-US"/>
            <a:t> (now defunct because of storage outside, while waiting several years for LA County</a:t>
          </a:r>
          <a:r>
            <a:rPr lang="en-US" baseline="0"/>
            <a:t> installers)</a:t>
          </a:r>
          <a:r>
            <a:rPr lang="en-US"/>
            <a:t> </a:t>
          </a:r>
          <a:br>
            <a:rPr lang="en-US"/>
          </a:br>
          <a:endParaRPr lang="en-US" sz="1100" b="0" i="0" u="none" strike="noStrike">
            <a:solidFill>
              <a:schemeClr val="dk1"/>
            </a:solidFill>
            <a:effectLst/>
            <a:latin typeface="+mn-lt"/>
            <a:ea typeface="+mn-ea"/>
            <a:cs typeface="+mn-cs"/>
          </a:endParaRPr>
        </a:p>
        <a:p>
          <a:r>
            <a:rPr lang="en-US" sz="1100" b="1" i="0" u="none" strike="noStrike">
              <a:solidFill>
                <a:sysClr val="windowText" lastClr="000000"/>
              </a:solidFill>
              <a:effectLst/>
              <a:latin typeface="+mn-lt"/>
              <a:ea typeface="+mn-ea"/>
              <a:cs typeface="+mn-cs"/>
            </a:rPr>
            <a:t>NOTES</a:t>
          </a:r>
          <a:r>
            <a:rPr lang="en-US" sz="1100" b="1" i="0" u="none" strike="noStrike" baseline="0">
              <a:solidFill>
                <a:sysClr val="windowText" lastClr="000000"/>
              </a:solidFill>
              <a:effectLst/>
              <a:latin typeface="+mn-lt"/>
              <a:ea typeface="+mn-ea"/>
              <a:cs typeface="+mn-cs"/>
            </a:rPr>
            <a:t> by Brammer 4/9/2018:  </a:t>
          </a:r>
          <a:r>
            <a:rPr lang="en-US" sz="1100" b="0" i="0" u="none" strike="noStrike" baseline="0">
              <a:solidFill>
                <a:sysClr val="windowText" lastClr="000000"/>
              </a:solidFill>
              <a:effectLst/>
              <a:latin typeface="+mn-lt"/>
              <a:ea typeface="+mn-ea"/>
              <a:cs typeface="+mn-cs"/>
            </a:rPr>
            <a:t>All text on this page is new info per the 4/8/2018 visit. Ser Diana's detailed notes below on AVA lacking credible 2 meter antenna. This is a key downside found on the trip. (See below)</a:t>
          </a:r>
        </a:p>
        <a:p>
          <a:br>
            <a:rPr lang="en-US" sz="1100" b="0" i="0" u="none" strike="noStrike" baseline="0">
              <a:solidFill>
                <a:sysClr val="windowText" lastClr="000000"/>
              </a:solidFill>
              <a:effectLst/>
              <a:latin typeface="+mn-lt"/>
              <a:ea typeface="+mn-ea"/>
              <a:cs typeface="+mn-cs"/>
            </a:rPr>
          </a:br>
          <a:r>
            <a:rPr lang="en-US" sz="1100" b="0" i="0" u="none" strike="noStrike" baseline="0">
              <a:solidFill>
                <a:sysClr val="windowText" lastClr="000000"/>
              </a:solidFill>
              <a:effectLst/>
              <a:latin typeface="+mn-lt"/>
              <a:ea typeface="+mn-ea"/>
              <a:cs typeface="+mn-cs"/>
            </a:rPr>
            <a:t>Positive adds to the inventory include f</a:t>
          </a:r>
          <a:r>
            <a:rPr lang="en-US" sz="1100" b="0" i="0" u="none" strike="noStrike">
              <a:solidFill>
                <a:sysClr val="windowText" lastClr="000000"/>
              </a:solidFill>
              <a:effectLst/>
              <a:latin typeface="+mn-lt"/>
              <a:ea typeface="+mn-ea"/>
              <a:cs typeface="+mn-cs"/>
            </a:rPr>
            <a:t>our</a:t>
          </a:r>
          <a:r>
            <a:rPr lang="en-US" sz="1100" b="0" i="0" u="none" strike="noStrike" baseline="0">
              <a:solidFill>
                <a:sysClr val="windowText" lastClr="000000"/>
              </a:solidFill>
              <a:effectLst/>
              <a:latin typeface="+mn-lt"/>
              <a:ea typeface="+mn-ea"/>
              <a:cs typeface="+mn-cs"/>
            </a:rPr>
            <a:t> Yaseu HTs with mic and power accessories though batteries haven't been maintained and may need replacement. AA accessory backs are a plus.</a:t>
          </a:r>
        </a:p>
        <a:p>
          <a:endParaRPr lang="en-US" sz="1100" b="0" i="0" u="none" strike="noStrike" baseline="0">
            <a:solidFill>
              <a:sysClr val="windowText" lastClr="000000"/>
            </a:solidFill>
            <a:effectLst/>
            <a:latin typeface="+mn-lt"/>
            <a:ea typeface="+mn-ea"/>
            <a:cs typeface="+mn-cs"/>
          </a:endParaRPr>
        </a:p>
        <a:p>
          <a:r>
            <a:rPr lang="en-US" sz="1100" b="0" i="0" u="none" strike="noStrike" baseline="0">
              <a:solidFill>
                <a:sysClr val="windowText" lastClr="000000"/>
              </a:solidFill>
              <a:effectLst/>
              <a:latin typeface="+mn-lt"/>
              <a:ea typeface="+mn-ea"/>
              <a:cs typeface="+mn-cs"/>
            </a:rPr>
            <a:t>The 220MHz mobile found stored but wasn't tested, and the coax anntenna cable that tested well has value too. </a:t>
          </a:r>
          <a:br>
            <a:rPr lang="en-US" sz="1100" b="0" i="0" u="none" strike="noStrike" baseline="0">
              <a:solidFill>
                <a:sysClr val="windowText" lastClr="000000"/>
              </a:solidFill>
              <a:effectLst/>
              <a:latin typeface="+mn-lt"/>
              <a:ea typeface="+mn-ea"/>
              <a:cs typeface="+mn-cs"/>
            </a:rPr>
          </a:br>
          <a:br>
            <a:rPr lang="en-US" sz="1100" b="0" i="0" u="none" strike="noStrike" baseline="0">
              <a:solidFill>
                <a:sysClr val="windowText" lastClr="000000"/>
              </a:solidFill>
              <a:effectLst/>
              <a:latin typeface="+mn-lt"/>
              <a:ea typeface="+mn-ea"/>
              <a:cs typeface="+mn-cs"/>
            </a:rPr>
          </a:br>
          <a:r>
            <a:rPr lang="en-US" sz="1100" b="0" i="0" u="none" strike="noStrike" baseline="0">
              <a:solidFill>
                <a:sysClr val="windowText" lastClr="000000"/>
              </a:solidFill>
              <a:effectLst/>
              <a:latin typeface="+mn-lt"/>
              <a:ea typeface="+mn-ea"/>
              <a:cs typeface="+mn-cs"/>
            </a:rPr>
            <a:t>They don't use 220MHz much on Catalina generally and rely on 2 meter and 440. They may be a good candidate, per how they operate there, to be part of DCS' using 440. Gus Gustafson has historic and technical knowledge and Cheryl Johnson has a sense of how they operate on the island.</a:t>
          </a:r>
        </a:p>
        <a:p>
          <a:endParaRPr lang="en-US" sz="1100" b="0" i="0" u="none" strike="noStrike" baseline="0">
            <a:solidFill>
              <a:sysClr val="windowText" lastClr="000000"/>
            </a:solidFill>
            <a:effectLst/>
            <a:latin typeface="+mn-lt"/>
            <a:ea typeface="+mn-ea"/>
            <a:cs typeface="+mn-cs"/>
          </a:endParaRPr>
        </a:p>
        <a:p>
          <a:r>
            <a:rPr lang="en-US" b="1">
              <a:solidFill>
                <a:sysClr val="windowText" lastClr="000000"/>
              </a:solidFill>
            </a:rPr>
            <a:t>UPDATE 4/9/2018 BY STAFF 60: </a:t>
          </a:r>
          <a:r>
            <a:rPr lang="en-US">
              <a:solidFill>
                <a:sysClr val="windowText" lastClr="000000"/>
              </a:solidFill>
            </a:rPr>
            <a:t>Bob Brammer, N-01, and I searched extensively yesterday afternoon at the Avalon Station (with station assistance) for the Motorola CDM-1550 DCS radio supposedly there but we did not find it.  We also went downstairs into the dispatch area (at Mana's suggestion via cellphone) and they let us thoroughly look there but no CDM-1550 was found and no one recalled seeing such a unit when we showed them the Motorola box I brought.  Dispatch there does have a freestanding VHF Motorola CDM-1250 (not encased in a Motorola power supply) which I confirmed is tuned only to L.A. County Fire Department tactical frequencies, Avalon harbor patrol, and marine channels.</a:t>
          </a:r>
        </a:p>
        <a:p>
          <a:endParaRPr lang="en-US">
            <a:solidFill>
              <a:sysClr val="windowText" lastClr="000000"/>
            </a:solidFill>
          </a:endParaRPr>
        </a:p>
        <a:p>
          <a:r>
            <a:rPr lang="en-US">
              <a:solidFill>
                <a:sysClr val="windowText" lastClr="000000"/>
              </a:solidFill>
            </a:rPr>
            <a:t>I returned home with the Motorola CDM-1550 we brought to install and will get it to Dick Rath so he can return it to CFMB tomorrow pending resolution of the original CDM-1550's status.  But even if we exchanged the Motorola CDM-1550 radio as intended it would not have worked well.  My RigExpert AA-600 antenna analyzer found the SWR on Avalon DCS' supposed "2-meter/440" antenna was a terrible 3.6-4.0 across the 2-meter band.  See attached photos showing SWR of 4.0 on input to the DCS Mt. Disappointment repeater and good SWR of 1.5 on input to the local Avalon 440 repeater that almost everyone in town can reach.  As this antenna was fine on 440-450 MHz and above it probably is a commercial UHF antenna.  Avalon DCS people told us when they try using 2-meters sometimes it works and other times not.  We tested yesterday on a clear sunny day and reached the DCS simulcast system and some other 2-meter repeaters.  But on a foggy, rainy, or misty day I suspect there's enough attenuation on the minimal forward power to prevent satisfactory communication. </a:t>
          </a:r>
        </a:p>
        <a:p>
          <a:endParaRPr lang="en-US">
            <a:solidFill>
              <a:sysClr val="windowText" lastClr="000000"/>
            </a:solidFill>
          </a:endParaRPr>
        </a:p>
        <a:p>
          <a:r>
            <a:rPr lang="en-US">
              <a:solidFill>
                <a:sysClr val="windowText" lastClr="000000"/>
              </a:solidFill>
            </a:rPr>
            <a:t>The 220 MHz amateur antenna there works fine, but the 220 radio is still in its original box (unused) and no place to install it.  The one installed DCS Yaesu FT8900 radio is next to a copier machine in the Gym room.  A plan to move the DCS radios into the conference room (station EOC) down the hallway never materialized. </a:t>
          </a:r>
        </a:p>
        <a:p>
          <a:endParaRPr lang="en-US">
            <a:solidFill>
              <a:sysClr val="windowText" lastClr="000000"/>
            </a:solidFill>
          </a:endParaRPr>
        </a:p>
        <a:p>
          <a:r>
            <a:rPr lang="en-US">
              <a:solidFill>
                <a:sysClr val="windowText" lastClr="000000"/>
              </a:solidFill>
            </a:rPr>
            <a:t>More info being sent to Deane today about the technical situation at Avalon DCS (including the station's radio inventory report)...will also be in contact with Dick to return the CDM-1550 tomorrow. </a:t>
          </a:r>
        </a:p>
      </xdr:txBody>
    </xdr:sp>
    <xdr:clientData/>
  </xdr:twoCellAnchor>
  <xdr:twoCellAnchor>
    <xdr:from>
      <xdr:col>8</xdr:col>
      <xdr:colOff>31297</xdr:colOff>
      <xdr:row>24</xdr:row>
      <xdr:rowOff>21774</xdr:rowOff>
    </xdr:from>
    <xdr:to>
      <xdr:col>11</xdr:col>
      <xdr:colOff>4</xdr:colOff>
      <xdr:row>37</xdr:row>
      <xdr:rowOff>152429</xdr:rowOff>
    </xdr:to>
    <xdr:sp macro="" textlink="">
      <xdr:nvSpPr>
        <xdr:cNvPr id="7" name="TextBox 6">
          <a:extLst>
            <a:ext uri="{FF2B5EF4-FFF2-40B4-BE49-F238E27FC236}">
              <a16:creationId xmlns:a16="http://schemas.microsoft.com/office/drawing/2014/main" id="{AD535401-D1AC-4528-9A81-4820FFB2F52F}"/>
            </a:ext>
          </a:extLst>
        </xdr:cNvPr>
        <xdr:cNvSpPr txBox="1"/>
      </xdr:nvSpPr>
      <xdr:spPr>
        <a:xfrm>
          <a:off x="7594147" y="6651174"/>
          <a:ext cx="4102557" cy="260715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14" name="Straight Connector 13">
          <a:extLst>
            <a:ext uri="{FF2B5EF4-FFF2-40B4-BE49-F238E27FC236}">
              <a16:creationId xmlns:a16="http://schemas.microsoft.com/office/drawing/2014/main" id="{A9268D72-7A14-49B2-A7BD-2B809B7447F7}"/>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15" name="Straight Connector 14">
          <a:extLst>
            <a:ext uri="{FF2B5EF4-FFF2-40B4-BE49-F238E27FC236}">
              <a16:creationId xmlns:a16="http://schemas.microsoft.com/office/drawing/2014/main" id="{49BC1884-2680-4983-A652-72685324AA0D}"/>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6" name="Straight Connector 15">
          <a:extLst>
            <a:ext uri="{FF2B5EF4-FFF2-40B4-BE49-F238E27FC236}">
              <a16:creationId xmlns:a16="http://schemas.microsoft.com/office/drawing/2014/main" id="{C72020BC-9D79-45D7-934A-FB8EC5407514}"/>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7" name="Straight Connector 16">
          <a:extLst>
            <a:ext uri="{FF2B5EF4-FFF2-40B4-BE49-F238E27FC236}">
              <a16:creationId xmlns:a16="http://schemas.microsoft.com/office/drawing/2014/main" id="{82A7C221-E9F8-4631-B63F-ED57A8E29E76}"/>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8" name="TextBox 17">
          <a:extLst>
            <a:ext uri="{FF2B5EF4-FFF2-40B4-BE49-F238E27FC236}">
              <a16:creationId xmlns:a16="http://schemas.microsoft.com/office/drawing/2014/main" id="{7F734456-3572-4CBD-96D4-A5A33345016C}"/>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Recommend</a:t>
          </a:r>
          <a:r>
            <a:rPr lang="en-US" baseline="0"/>
            <a:t> checking all antennas getting a lot of noise</a:t>
          </a:r>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9" name="TextBox 18">
          <a:extLst>
            <a:ext uri="{FF2B5EF4-FFF2-40B4-BE49-F238E27FC236}">
              <a16:creationId xmlns:a16="http://schemas.microsoft.com/office/drawing/2014/main" id="{2F2757D4-777A-46AE-A230-6E1C977D4D00}"/>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Compaq Deskpro 286E personal</a:t>
          </a:r>
          <a:r>
            <a:rPr lang="en-US" sz="1100" baseline="0">
              <a:solidFill>
                <a:schemeClr val="dk1"/>
              </a:solidFill>
              <a:effectLst/>
              <a:latin typeface="+mn-lt"/>
              <a:ea typeface="+mn-ea"/>
              <a:cs typeface="+mn-cs"/>
            </a:rPr>
            <a:t> computer, County ID tag 512730;  has monitor and keyboard; very old, has 5.25" floppy disk drive.</a:t>
          </a:r>
        </a:p>
        <a:p>
          <a:endParaRPr lang="en-US">
            <a:effectLst/>
          </a:endParaRPr>
        </a:p>
        <a:p>
          <a:r>
            <a:rPr lang="en-US" sz="1100" baseline="0">
              <a:solidFill>
                <a:schemeClr val="dk1"/>
              </a:solidFill>
              <a:effectLst/>
              <a:latin typeface="+mn-lt"/>
              <a:ea typeface="+mn-ea"/>
              <a:cs typeface="+mn-cs"/>
            </a:rPr>
            <a:t>Epson FX850 tractor feed printer.  Has L.A.. County Office of Emergency Management property tag 1080.  Serial number ODN0023097.</a:t>
          </a:r>
        </a:p>
        <a:p>
          <a:endParaRPr lang="en-US">
            <a:effectLst/>
          </a:endParaRPr>
        </a:p>
        <a:p>
          <a:r>
            <a:rPr lang="en-US" sz="1100" baseline="0">
              <a:solidFill>
                <a:schemeClr val="dk1"/>
              </a:solidFill>
              <a:effectLst/>
              <a:latin typeface="+mn-lt"/>
              <a:ea typeface="+mn-ea"/>
              <a:cs typeface="+mn-cs"/>
            </a:rPr>
            <a:t>Two PacComm Tiny-2 TNCs:  serial number TH286 on the 2m TNC, no serial number on the 1.2 GHZ TNC.</a:t>
          </a:r>
        </a:p>
        <a:p>
          <a:endParaRPr lang="en-US">
            <a:effectLst/>
          </a:endParaRPr>
        </a:p>
        <a:p>
          <a:r>
            <a:rPr lang="en-US" sz="1100" baseline="0">
              <a:solidFill>
                <a:schemeClr val="dk1"/>
              </a:solidFill>
              <a:effectLst/>
              <a:latin typeface="+mn-lt"/>
              <a:ea typeface="+mn-ea"/>
              <a:cs typeface="+mn-cs"/>
            </a:rPr>
            <a:t>FAX machine:  Fujitsu DEX530, L.A. County property tag 550587.  Could not determine whether it still works...ink cartridge was dried up and no phone line at machine.</a:t>
          </a:r>
          <a:endParaRPr lang="en-US">
            <a:effectLst/>
          </a:endParaRPr>
        </a:p>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20" name="Straight Connector 5">
          <a:extLst>
            <a:ext uri="{FF2B5EF4-FFF2-40B4-BE49-F238E27FC236}">
              <a16:creationId xmlns:a16="http://schemas.microsoft.com/office/drawing/2014/main" id="{CEF7AA1B-346A-4C91-9D8F-5CA294FEF866}"/>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21" name="Straight Connector 8">
          <a:extLst>
            <a:ext uri="{FF2B5EF4-FFF2-40B4-BE49-F238E27FC236}">
              <a16:creationId xmlns:a16="http://schemas.microsoft.com/office/drawing/2014/main" id="{429B1E2D-F039-495D-B61C-2BA8D7D9CCEF}"/>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2" name="Straight Connector 10">
          <a:extLst>
            <a:ext uri="{FF2B5EF4-FFF2-40B4-BE49-F238E27FC236}">
              <a16:creationId xmlns:a16="http://schemas.microsoft.com/office/drawing/2014/main" id="{E3B1DAB1-8048-4CFE-A3AE-392C0895CCB8}"/>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3" name="Straight Connector 12">
          <a:extLst>
            <a:ext uri="{FF2B5EF4-FFF2-40B4-BE49-F238E27FC236}">
              <a16:creationId xmlns:a16="http://schemas.microsoft.com/office/drawing/2014/main" id="{26AE7D7B-C04C-4255-887C-4312EBC3DC1B}"/>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24" name="TextBox 16">
          <a:extLst>
            <a:ext uri="{FF2B5EF4-FFF2-40B4-BE49-F238E27FC236}">
              <a16:creationId xmlns:a16="http://schemas.microsoft.com/office/drawing/2014/main" id="{70FE9D93-738F-4EAD-946A-55DB3D7658D5}"/>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Recommend</a:t>
          </a:r>
          <a:r>
            <a:rPr lang="en-US" baseline="0"/>
            <a:t> checking all antennas getting a lot of noise</a:t>
          </a:r>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25" name="TextBox 17">
          <a:extLst>
            <a:ext uri="{FF2B5EF4-FFF2-40B4-BE49-F238E27FC236}">
              <a16:creationId xmlns:a16="http://schemas.microsoft.com/office/drawing/2014/main" id="{14959C0F-C4C8-4560-8813-9EBE449AE62B}"/>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Compaq Deskpro 286E personal</a:t>
          </a:r>
          <a:r>
            <a:rPr lang="en-US" sz="1100" baseline="0">
              <a:solidFill>
                <a:schemeClr val="dk1"/>
              </a:solidFill>
              <a:effectLst/>
              <a:latin typeface="+mn-lt"/>
              <a:ea typeface="+mn-ea"/>
              <a:cs typeface="+mn-cs"/>
            </a:rPr>
            <a:t> computer, County ID tag 512730;  has monitor and keyboard; very old, has 5.25" floppy disk drive.</a:t>
          </a:r>
        </a:p>
        <a:p>
          <a:endParaRPr lang="en-US">
            <a:effectLst/>
          </a:endParaRPr>
        </a:p>
        <a:p>
          <a:r>
            <a:rPr lang="en-US" sz="1100" baseline="0">
              <a:solidFill>
                <a:schemeClr val="dk1"/>
              </a:solidFill>
              <a:effectLst/>
              <a:latin typeface="+mn-lt"/>
              <a:ea typeface="+mn-ea"/>
              <a:cs typeface="+mn-cs"/>
            </a:rPr>
            <a:t>Epson FX850 tractor feed printer.  Has L.A.. County Office of Emergency Management property tag 1080.  Serial number ODN0023097.</a:t>
          </a:r>
        </a:p>
        <a:p>
          <a:endParaRPr lang="en-US">
            <a:effectLst/>
          </a:endParaRPr>
        </a:p>
        <a:p>
          <a:r>
            <a:rPr lang="en-US" sz="1100" baseline="0">
              <a:solidFill>
                <a:schemeClr val="dk1"/>
              </a:solidFill>
              <a:effectLst/>
              <a:latin typeface="+mn-lt"/>
              <a:ea typeface="+mn-ea"/>
              <a:cs typeface="+mn-cs"/>
            </a:rPr>
            <a:t>Two PacComm Tiny-2 TNCs:  serial number TH286 on the 2m TNC, no serial number on the 1.2 GHZ TNC.</a:t>
          </a:r>
        </a:p>
        <a:p>
          <a:endParaRPr lang="en-US">
            <a:effectLst/>
          </a:endParaRPr>
        </a:p>
        <a:p>
          <a:r>
            <a:rPr lang="en-US" sz="1100" baseline="0">
              <a:solidFill>
                <a:schemeClr val="dk1"/>
              </a:solidFill>
              <a:effectLst/>
              <a:latin typeface="+mn-lt"/>
              <a:ea typeface="+mn-ea"/>
              <a:cs typeface="+mn-cs"/>
            </a:rPr>
            <a:t>FAX machine:  Fujitsu DEX530, L.A. County property tag 550587.  Could not determine whether it still works...ink cartridge was dried up and no phone line at machine.</a:t>
          </a:r>
          <a:endParaRPr lang="en-US">
            <a:effectLst/>
          </a:endParaRPr>
        </a:p>
        <a:p>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26" name="Straight Connector 25">
          <a:extLst>
            <a:ext uri="{FF2B5EF4-FFF2-40B4-BE49-F238E27FC236}">
              <a16:creationId xmlns:a16="http://schemas.microsoft.com/office/drawing/2014/main" id="{B7D6FC2F-6A71-405F-8948-29211145219E}"/>
            </a:ext>
          </a:extLst>
        </xdr:cNvPr>
        <xdr:cNvCxnSpPr/>
      </xdr:nvCxnSpPr>
      <xdr:spPr>
        <a:xfrm>
          <a:off x="685857" y="385563"/>
          <a:ext cx="1871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27" name="Straight Connector 26">
          <a:extLst>
            <a:ext uri="{FF2B5EF4-FFF2-40B4-BE49-F238E27FC236}">
              <a16:creationId xmlns:a16="http://schemas.microsoft.com/office/drawing/2014/main" id="{5E8765C2-3B7E-48DE-93D4-93B3746A124F}"/>
            </a:ext>
          </a:extLst>
        </xdr:cNvPr>
        <xdr:cNvCxnSpPr/>
      </xdr:nvCxnSpPr>
      <xdr:spPr>
        <a:xfrm>
          <a:off x="40834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8" name="Straight Connector 27">
          <a:extLst>
            <a:ext uri="{FF2B5EF4-FFF2-40B4-BE49-F238E27FC236}">
              <a16:creationId xmlns:a16="http://schemas.microsoft.com/office/drawing/2014/main" id="{9A732A60-6F3F-4069-8387-4F3BB18683D3}"/>
            </a:ext>
          </a:extLst>
        </xdr:cNvPr>
        <xdr:cNvCxnSpPr/>
      </xdr:nvCxnSpPr>
      <xdr:spPr>
        <a:xfrm>
          <a:off x="79055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9" name="Straight Connector 28">
          <a:extLst>
            <a:ext uri="{FF2B5EF4-FFF2-40B4-BE49-F238E27FC236}">
              <a16:creationId xmlns:a16="http://schemas.microsoft.com/office/drawing/2014/main" id="{D2672399-9936-4C12-85D8-707DD2373359}"/>
            </a:ext>
          </a:extLst>
        </xdr:cNvPr>
        <xdr:cNvCxnSpPr/>
      </xdr:nvCxnSpPr>
      <xdr:spPr>
        <a:xfrm>
          <a:off x="126461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30" name="TextBox 29">
          <a:extLst>
            <a:ext uri="{FF2B5EF4-FFF2-40B4-BE49-F238E27FC236}">
              <a16:creationId xmlns:a16="http://schemas.microsoft.com/office/drawing/2014/main" id="{AB40514C-7C47-4701-9D3E-AB7CFBB77A87}"/>
            </a:ext>
          </a:extLst>
        </xdr:cNvPr>
        <xdr:cNvSpPr txBox="1"/>
      </xdr:nvSpPr>
      <xdr:spPr>
        <a:xfrm>
          <a:off x="141817" y="3761923"/>
          <a:ext cx="68685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31" name="TextBox 30">
          <a:extLst>
            <a:ext uri="{FF2B5EF4-FFF2-40B4-BE49-F238E27FC236}">
              <a16:creationId xmlns:a16="http://schemas.microsoft.com/office/drawing/2014/main" id="{A5F5BF35-394D-4E12-BE9B-DB25358D74B8}"/>
            </a:ext>
          </a:extLst>
        </xdr:cNvPr>
        <xdr:cNvSpPr txBox="1"/>
      </xdr:nvSpPr>
      <xdr:spPr>
        <a:xfrm>
          <a:off x="70194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32" name="Straight Connector 5">
          <a:extLst>
            <a:ext uri="{FF2B5EF4-FFF2-40B4-BE49-F238E27FC236}">
              <a16:creationId xmlns:a16="http://schemas.microsoft.com/office/drawing/2014/main" id="{88DE8C43-DF5A-44EB-840B-6B9CB3C455FD}"/>
            </a:ext>
          </a:extLst>
        </xdr:cNvPr>
        <xdr:cNvCxnSpPr/>
      </xdr:nvCxnSpPr>
      <xdr:spPr>
        <a:xfrm>
          <a:off x="685857" y="385563"/>
          <a:ext cx="1871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33" name="Straight Connector 8">
          <a:extLst>
            <a:ext uri="{FF2B5EF4-FFF2-40B4-BE49-F238E27FC236}">
              <a16:creationId xmlns:a16="http://schemas.microsoft.com/office/drawing/2014/main" id="{7BFD6007-E130-4828-98A1-1D5BFE59AE89}"/>
            </a:ext>
          </a:extLst>
        </xdr:cNvPr>
        <xdr:cNvCxnSpPr/>
      </xdr:nvCxnSpPr>
      <xdr:spPr>
        <a:xfrm>
          <a:off x="40834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34" name="Straight Connector 10">
          <a:extLst>
            <a:ext uri="{FF2B5EF4-FFF2-40B4-BE49-F238E27FC236}">
              <a16:creationId xmlns:a16="http://schemas.microsoft.com/office/drawing/2014/main" id="{E4F1F68A-8BAC-47EB-8759-11E1AF187C5D}"/>
            </a:ext>
          </a:extLst>
        </xdr:cNvPr>
        <xdr:cNvCxnSpPr/>
      </xdr:nvCxnSpPr>
      <xdr:spPr>
        <a:xfrm>
          <a:off x="79055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35" name="Straight Connector 12">
          <a:extLst>
            <a:ext uri="{FF2B5EF4-FFF2-40B4-BE49-F238E27FC236}">
              <a16:creationId xmlns:a16="http://schemas.microsoft.com/office/drawing/2014/main" id="{1870CE17-14E5-4C98-9F9D-FF16E6C4D9B5}"/>
            </a:ext>
          </a:extLst>
        </xdr:cNvPr>
        <xdr:cNvCxnSpPr/>
      </xdr:nvCxnSpPr>
      <xdr:spPr>
        <a:xfrm>
          <a:off x="126461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36" name="TextBox 16">
          <a:extLst>
            <a:ext uri="{FF2B5EF4-FFF2-40B4-BE49-F238E27FC236}">
              <a16:creationId xmlns:a16="http://schemas.microsoft.com/office/drawing/2014/main" id="{DD1AA2FF-88F5-4554-BF7E-2DE9E91126E4}"/>
            </a:ext>
          </a:extLst>
        </xdr:cNvPr>
        <xdr:cNvSpPr txBox="1"/>
      </xdr:nvSpPr>
      <xdr:spPr>
        <a:xfrm>
          <a:off x="141817" y="3761923"/>
          <a:ext cx="68685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solidFill>
                <a:srgbClr val="000000"/>
              </a:solidFill>
              <a:latin typeface="Calibri"/>
            </a:rPr>
            <a:t>Deputy Mark P. Winn (KK6LYI), who is responsible for the Station Sub-EOC has requested ISD to provide an antenna to the radio's persent location.  Deputy Winn may be contacted at the station direct number 818-878-1808, or by cell phone at 818-522-5153.</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37" name="TextBox 17">
          <a:extLst>
            <a:ext uri="{FF2B5EF4-FFF2-40B4-BE49-F238E27FC236}">
              <a16:creationId xmlns:a16="http://schemas.microsoft.com/office/drawing/2014/main" id="{DE705661-3A2C-4E14-B5BC-13939319FC41}"/>
            </a:ext>
          </a:extLst>
        </xdr:cNvPr>
        <xdr:cNvSpPr txBox="1"/>
      </xdr:nvSpPr>
      <xdr:spPr>
        <a:xfrm>
          <a:off x="70194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38" name="Straight Connector 5">
          <a:extLst>
            <a:ext uri="{FF2B5EF4-FFF2-40B4-BE49-F238E27FC236}">
              <a16:creationId xmlns:a16="http://schemas.microsoft.com/office/drawing/2014/main" id="{4885CCA1-98B9-4F56-89D8-F518B2910ABF}"/>
            </a:ext>
          </a:extLst>
        </xdr:cNvPr>
        <xdr:cNvCxnSpPr/>
      </xdr:nvCxnSpPr>
      <xdr:spPr>
        <a:xfrm>
          <a:off x="685857" y="385563"/>
          <a:ext cx="1871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39" name="Straight Connector 8">
          <a:extLst>
            <a:ext uri="{FF2B5EF4-FFF2-40B4-BE49-F238E27FC236}">
              <a16:creationId xmlns:a16="http://schemas.microsoft.com/office/drawing/2014/main" id="{BE8D19C9-D421-47E1-A7B7-D83DB0DCDC14}"/>
            </a:ext>
          </a:extLst>
        </xdr:cNvPr>
        <xdr:cNvCxnSpPr/>
      </xdr:nvCxnSpPr>
      <xdr:spPr>
        <a:xfrm>
          <a:off x="40834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40" name="Straight Connector 10">
          <a:extLst>
            <a:ext uri="{FF2B5EF4-FFF2-40B4-BE49-F238E27FC236}">
              <a16:creationId xmlns:a16="http://schemas.microsoft.com/office/drawing/2014/main" id="{21809C6A-46C0-41FA-B9D4-C147EF593823}"/>
            </a:ext>
          </a:extLst>
        </xdr:cNvPr>
        <xdr:cNvCxnSpPr/>
      </xdr:nvCxnSpPr>
      <xdr:spPr>
        <a:xfrm>
          <a:off x="79055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41" name="Straight Connector 12">
          <a:extLst>
            <a:ext uri="{FF2B5EF4-FFF2-40B4-BE49-F238E27FC236}">
              <a16:creationId xmlns:a16="http://schemas.microsoft.com/office/drawing/2014/main" id="{D0193CA7-46C8-462C-A73D-5BCB606A8142}"/>
            </a:ext>
          </a:extLst>
        </xdr:cNvPr>
        <xdr:cNvCxnSpPr/>
      </xdr:nvCxnSpPr>
      <xdr:spPr>
        <a:xfrm>
          <a:off x="126461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42" name="TextBox 16">
          <a:extLst>
            <a:ext uri="{FF2B5EF4-FFF2-40B4-BE49-F238E27FC236}">
              <a16:creationId xmlns:a16="http://schemas.microsoft.com/office/drawing/2014/main" id="{2FD9A600-2003-4755-9A90-42288EBD70FA}"/>
            </a:ext>
          </a:extLst>
        </xdr:cNvPr>
        <xdr:cNvSpPr txBox="1"/>
      </xdr:nvSpPr>
      <xdr:spPr>
        <a:xfrm>
          <a:off x="141817" y="3761923"/>
          <a:ext cx="68685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43" name="TextBox 17">
          <a:extLst>
            <a:ext uri="{FF2B5EF4-FFF2-40B4-BE49-F238E27FC236}">
              <a16:creationId xmlns:a16="http://schemas.microsoft.com/office/drawing/2014/main" id="{E7A335F6-C41F-49D5-9E49-0B417FFC7D24}"/>
            </a:ext>
          </a:extLst>
        </xdr:cNvPr>
        <xdr:cNvSpPr txBox="1"/>
      </xdr:nvSpPr>
      <xdr:spPr>
        <a:xfrm>
          <a:off x="70194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44" name="Straight Connector 5">
          <a:extLst>
            <a:ext uri="{FF2B5EF4-FFF2-40B4-BE49-F238E27FC236}">
              <a16:creationId xmlns:a16="http://schemas.microsoft.com/office/drawing/2014/main" id="{2B79ED86-47C5-4BC5-B918-0E9C6DE4A12F}"/>
            </a:ext>
          </a:extLst>
        </xdr:cNvPr>
        <xdr:cNvCxnSpPr/>
      </xdr:nvCxnSpPr>
      <xdr:spPr>
        <a:xfrm>
          <a:off x="685857" y="385563"/>
          <a:ext cx="1871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45" name="Straight Connector 8">
          <a:extLst>
            <a:ext uri="{FF2B5EF4-FFF2-40B4-BE49-F238E27FC236}">
              <a16:creationId xmlns:a16="http://schemas.microsoft.com/office/drawing/2014/main" id="{57566D89-AC61-4C4A-B1E3-3900B799D056}"/>
            </a:ext>
          </a:extLst>
        </xdr:cNvPr>
        <xdr:cNvCxnSpPr/>
      </xdr:nvCxnSpPr>
      <xdr:spPr>
        <a:xfrm>
          <a:off x="40834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46" name="Straight Connector 10">
          <a:extLst>
            <a:ext uri="{FF2B5EF4-FFF2-40B4-BE49-F238E27FC236}">
              <a16:creationId xmlns:a16="http://schemas.microsoft.com/office/drawing/2014/main" id="{A7F4DE2E-2DC5-418F-B5D4-B616D2E2A32E}"/>
            </a:ext>
          </a:extLst>
        </xdr:cNvPr>
        <xdr:cNvCxnSpPr/>
      </xdr:nvCxnSpPr>
      <xdr:spPr>
        <a:xfrm>
          <a:off x="79055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47" name="Straight Connector 12">
          <a:extLst>
            <a:ext uri="{FF2B5EF4-FFF2-40B4-BE49-F238E27FC236}">
              <a16:creationId xmlns:a16="http://schemas.microsoft.com/office/drawing/2014/main" id="{0C86B241-B764-41AA-8D67-E5D98E696ADB}"/>
            </a:ext>
          </a:extLst>
        </xdr:cNvPr>
        <xdr:cNvCxnSpPr/>
      </xdr:nvCxnSpPr>
      <xdr:spPr>
        <a:xfrm>
          <a:off x="126461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48" name="TextBox 16">
          <a:extLst>
            <a:ext uri="{FF2B5EF4-FFF2-40B4-BE49-F238E27FC236}">
              <a16:creationId xmlns:a16="http://schemas.microsoft.com/office/drawing/2014/main" id="{C2E8F39F-88BF-4B82-A967-DC6DD76BDBB9}"/>
            </a:ext>
          </a:extLst>
        </xdr:cNvPr>
        <xdr:cNvSpPr txBox="1"/>
      </xdr:nvSpPr>
      <xdr:spPr>
        <a:xfrm>
          <a:off x="141817" y="3761923"/>
          <a:ext cx="68685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solidFill>
                <a:srgbClr val="000000"/>
              </a:solidFill>
              <a:latin typeface="Calibri"/>
            </a:rPr>
            <a:t>Deputy Mark P. Winn (KK6LYI) who was responsable for the Sub-EOC, is now K-05 and has retired from LASD</a:t>
          </a:r>
        </a:p>
        <a:p>
          <a:pPr algn="l" rtl="0">
            <a:defRPr sz="1000"/>
          </a:pPr>
          <a:r>
            <a:rPr lang="en-US" sz="1100" b="0" i="0" u="none" strike="noStrike" baseline="0">
              <a:solidFill>
                <a:srgbClr val="000000"/>
              </a:solidFill>
              <a:latin typeface="Calibri"/>
            </a:rPr>
            <a:t>All other radio equipment at LHS is either Station Inventory or DCS-10 Inc. Inventory.</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49" name="TextBox 17">
          <a:extLst>
            <a:ext uri="{FF2B5EF4-FFF2-40B4-BE49-F238E27FC236}">
              <a16:creationId xmlns:a16="http://schemas.microsoft.com/office/drawing/2014/main" id="{75CFFC21-90E6-4038-91F0-4CEF11050979}"/>
            </a:ext>
          </a:extLst>
        </xdr:cNvPr>
        <xdr:cNvSpPr txBox="1"/>
      </xdr:nvSpPr>
      <xdr:spPr>
        <a:xfrm>
          <a:off x="70194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50" name="Straight Connector 49">
          <a:extLst>
            <a:ext uri="{FF2B5EF4-FFF2-40B4-BE49-F238E27FC236}">
              <a16:creationId xmlns:a16="http://schemas.microsoft.com/office/drawing/2014/main" id="{A1FE1068-5FF5-46CE-A5DD-62151FE17056}"/>
            </a:ext>
          </a:extLst>
        </xdr:cNvPr>
        <xdr:cNvCxnSpPr/>
      </xdr:nvCxnSpPr>
      <xdr:spPr>
        <a:xfrm>
          <a:off x="685857" y="385563"/>
          <a:ext cx="1871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51" name="Straight Connector 50">
          <a:extLst>
            <a:ext uri="{FF2B5EF4-FFF2-40B4-BE49-F238E27FC236}">
              <a16:creationId xmlns:a16="http://schemas.microsoft.com/office/drawing/2014/main" id="{4113E665-DE87-43E9-9BB3-F260B5D1ECCB}"/>
            </a:ext>
          </a:extLst>
        </xdr:cNvPr>
        <xdr:cNvCxnSpPr/>
      </xdr:nvCxnSpPr>
      <xdr:spPr>
        <a:xfrm>
          <a:off x="40834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52" name="Straight Connector 51">
          <a:extLst>
            <a:ext uri="{FF2B5EF4-FFF2-40B4-BE49-F238E27FC236}">
              <a16:creationId xmlns:a16="http://schemas.microsoft.com/office/drawing/2014/main" id="{3A4819AF-2ED0-48A1-AD5A-4CA4C7C8E65A}"/>
            </a:ext>
          </a:extLst>
        </xdr:cNvPr>
        <xdr:cNvCxnSpPr/>
      </xdr:nvCxnSpPr>
      <xdr:spPr>
        <a:xfrm>
          <a:off x="76007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3" name="Straight Connector 52">
          <a:extLst>
            <a:ext uri="{FF2B5EF4-FFF2-40B4-BE49-F238E27FC236}">
              <a16:creationId xmlns:a16="http://schemas.microsoft.com/office/drawing/2014/main" id="{7C871514-E8D8-4843-BE49-CE2C3C4CE11B}"/>
            </a:ext>
          </a:extLst>
        </xdr:cNvPr>
        <xdr:cNvCxnSpPr/>
      </xdr:nvCxnSpPr>
      <xdr:spPr>
        <a:xfrm>
          <a:off x="12341320" y="373015"/>
          <a:ext cx="8079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54" name="TextBox 53">
          <a:extLst>
            <a:ext uri="{FF2B5EF4-FFF2-40B4-BE49-F238E27FC236}">
              <a16:creationId xmlns:a16="http://schemas.microsoft.com/office/drawing/2014/main" id="{7AFE4AA6-A873-4E0D-A2A2-2CAC3D885290}"/>
            </a:ext>
          </a:extLst>
        </xdr:cNvPr>
        <xdr:cNvSpPr txBox="1"/>
      </xdr:nvSpPr>
      <xdr:spPr>
        <a:xfrm>
          <a:off x="141817" y="3819073"/>
          <a:ext cx="65637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55" name="TextBox 54">
          <a:extLst>
            <a:ext uri="{FF2B5EF4-FFF2-40B4-BE49-F238E27FC236}">
              <a16:creationId xmlns:a16="http://schemas.microsoft.com/office/drawing/2014/main" id="{B7A2CB8F-902C-4250-8DEE-8756CE269EB3}"/>
            </a:ext>
          </a:extLst>
        </xdr:cNvPr>
        <xdr:cNvSpPr txBox="1"/>
      </xdr:nvSpPr>
      <xdr:spPr>
        <a:xfrm>
          <a:off x="6714672" y="3819074"/>
          <a:ext cx="64298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56" name="Straight Connector 5">
          <a:extLst>
            <a:ext uri="{FF2B5EF4-FFF2-40B4-BE49-F238E27FC236}">
              <a16:creationId xmlns:a16="http://schemas.microsoft.com/office/drawing/2014/main" id="{046FAEA2-0369-4F57-9DB8-4ADA9BC5CF52}"/>
            </a:ext>
          </a:extLst>
        </xdr:cNvPr>
        <xdr:cNvCxnSpPr/>
      </xdr:nvCxnSpPr>
      <xdr:spPr>
        <a:xfrm>
          <a:off x="685857" y="385563"/>
          <a:ext cx="1871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57" name="Straight Connector 56">
          <a:extLst>
            <a:ext uri="{FF2B5EF4-FFF2-40B4-BE49-F238E27FC236}">
              <a16:creationId xmlns:a16="http://schemas.microsoft.com/office/drawing/2014/main" id="{8E25D1BA-F860-4B21-B9DF-D0BDE82B117F}"/>
            </a:ext>
          </a:extLst>
        </xdr:cNvPr>
        <xdr:cNvCxnSpPr/>
      </xdr:nvCxnSpPr>
      <xdr:spPr>
        <a:xfrm>
          <a:off x="40834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58" name="Straight Connector 10">
          <a:extLst>
            <a:ext uri="{FF2B5EF4-FFF2-40B4-BE49-F238E27FC236}">
              <a16:creationId xmlns:a16="http://schemas.microsoft.com/office/drawing/2014/main" id="{56B98C0C-CD99-43F4-AF98-D0967533D4B3}"/>
            </a:ext>
          </a:extLst>
        </xdr:cNvPr>
        <xdr:cNvCxnSpPr/>
      </xdr:nvCxnSpPr>
      <xdr:spPr>
        <a:xfrm>
          <a:off x="76007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9" name="Straight Connector 12">
          <a:extLst>
            <a:ext uri="{FF2B5EF4-FFF2-40B4-BE49-F238E27FC236}">
              <a16:creationId xmlns:a16="http://schemas.microsoft.com/office/drawing/2014/main" id="{82B590E4-EF13-4723-ACA2-4E0C858EE07C}"/>
            </a:ext>
          </a:extLst>
        </xdr:cNvPr>
        <xdr:cNvCxnSpPr/>
      </xdr:nvCxnSpPr>
      <xdr:spPr>
        <a:xfrm>
          <a:off x="12341320" y="373015"/>
          <a:ext cx="8079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0" name="TextBox 16">
          <a:extLst>
            <a:ext uri="{FF2B5EF4-FFF2-40B4-BE49-F238E27FC236}">
              <a16:creationId xmlns:a16="http://schemas.microsoft.com/office/drawing/2014/main" id="{F4DE38CA-DE76-4B7B-AECF-0325FDF3AC3E}"/>
            </a:ext>
          </a:extLst>
        </xdr:cNvPr>
        <xdr:cNvSpPr txBox="1"/>
      </xdr:nvSpPr>
      <xdr:spPr>
        <a:xfrm>
          <a:off x="141817" y="3819073"/>
          <a:ext cx="65637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solidFill>
                <a:srgbClr val="000000"/>
              </a:solidFill>
              <a:latin typeface="Calibri"/>
            </a:rPr>
            <a:t>Deputy Mark P. Winn (KK6LYI), who is responsible for the Station Sub-EOC has requested ISD to provide an antenna to the radio's persent location.  Deputy Winn may be contacted at the station direct number 818-878-1808, or by cell phone at 818-522-5153.</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61" name="TextBox 17">
          <a:extLst>
            <a:ext uri="{FF2B5EF4-FFF2-40B4-BE49-F238E27FC236}">
              <a16:creationId xmlns:a16="http://schemas.microsoft.com/office/drawing/2014/main" id="{0F19CCBF-26D2-4311-8831-45515DAB5F55}"/>
            </a:ext>
          </a:extLst>
        </xdr:cNvPr>
        <xdr:cNvSpPr txBox="1"/>
      </xdr:nvSpPr>
      <xdr:spPr>
        <a:xfrm>
          <a:off x="6714672" y="3819074"/>
          <a:ext cx="64298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62" name="Straight Connector 5">
          <a:extLst>
            <a:ext uri="{FF2B5EF4-FFF2-40B4-BE49-F238E27FC236}">
              <a16:creationId xmlns:a16="http://schemas.microsoft.com/office/drawing/2014/main" id="{EF507DDD-925C-4F8B-BA3D-F549656D78D8}"/>
            </a:ext>
          </a:extLst>
        </xdr:cNvPr>
        <xdr:cNvCxnSpPr/>
      </xdr:nvCxnSpPr>
      <xdr:spPr>
        <a:xfrm>
          <a:off x="685857" y="385563"/>
          <a:ext cx="1871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63" name="Straight Connector 8">
          <a:extLst>
            <a:ext uri="{FF2B5EF4-FFF2-40B4-BE49-F238E27FC236}">
              <a16:creationId xmlns:a16="http://schemas.microsoft.com/office/drawing/2014/main" id="{82BC88C2-9600-445B-B2B9-FF053A6772F9}"/>
            </a:ext>
          </a:extLst>
        </xdr:cNvPr>
        <xdr:cNvCxnSpPr/>
      </xdr:nvCxnSpPr>
      <xdr:spPr>
        <a:xfrm>
          <a:off x="40834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64" name="Straight Connector 10">
          <a:extLst>
            <a:ext uri="{FF2B5EF4-FFF2-40B4-BE49-F238E27FC236}">
              <a16:creationId xmlns:a16="http://schemas.microsoft.com/office/drawing/2014/main" id="{FD44B8CB-A51C-42B7-8091-591AD0984D03}"/>
            </a:ext>
          </a:extLst>
        </xdr:cNvPr>
        <xdr:cNvCxnSpPr/>
      </xdr:nvCxnSpPr>
      <xdr:spPr>
        <a:xfrm>
          <a:off x="76007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65" name="Straight Connector 12">
          <a:extLst>
            <a:ext uri="{FF2B5EF4-FFF2-40B4-BE49-F238E27FC236}">
              <a16:creationId xmlns:a16="http://schemas.microsoft.com/office/drawing/2014/main" id="{5776F03E-FE57-4A2D-9E1E-B3764BB2BE47}"/>
            </a:ext>
          </a:extLst>
        </xdr:cNvPr>
        <xdr:cNvCxnSpPr/>
      </xdr:nvCxnSpPr>
      <xdr:spPr>
        <a:xfrm>
          <a:off x="12341320" y="373015"/>
          <a:ext cx="8079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6" name="TextBox 16">
          <a:extLst>
            <a:ext uri="{FF2B5EF4-FFF2-40B4-BE49-F238E27FC236}">
              <a16:creationId xmlns:a16="http://schemas.microsoft.com/office/drawing/2014/main" id="{DE778DD2-8F61-490E-963F-7A32320E1A9D}"/>
            </a:ext>
          </a:extLst>
        </xdr:cNvPr>
        <xdr:cNvSpPr txBox="1"/>
      </xdr:nvSpPr>
      <xdr:spPr>
        <a:xfrm>
          <a:off x="141817" y="3819073"/>
          <a:ext cx="65637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67" name="TextBox 17">
          <a:extLst>
            <a:ext uri="{FF2B5EF4-FFF2-40B4-BE49-F238E27FC236}">
              <a16:creationId xmlns:a16="http://schemas.microsoft.com/office/drawing/2014/main" id="{D70B8BD2-C930-451F-9E8D-660FE2625F62}"/>
            </a:ext>
          </a:extLst>
        </xdr:cNvPr>
        <xdr:cNvSpPr txBox="1"/>
      </xdr:nvSpPr>
      <xdr:spPr>
        <a:xfrm>
          <a:off x="6714672" y="3819074"/>
          <a:ext cx="64298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68" name="Straight Connector 5">
          <a:extLst>
            <a:ext uri="{FF2B5EF4-FFF2-40B4-BE49-F238E27FC236}">
              <a16:creationId xmlns:a16="http://schemas.microsoft.com/office/drawing/2014/main" id="{B17D1E4C-BA63-482D-8038-3580FD2AEE4D}"/>
            </a:ext>
          </a:extLst>
        </xdr:cNvPr>
        <xdr:cNvCxnSpPr/>
      </xdr:nvCxnSpPr>
      <xdr:spPr>
        <a:xfrm>
          <a:off x="685857" y="385563"/>
          <a:ext cx="18710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69" name="Straight Connector 8">
          <a:extLst>
            <a:ext uri="{FF2B5EF4-FFF2-40B4-BE49-F238E27FC236}">
              <a16:creationId xmlns:a16="http://schemas.microsoft.com/office/drawing/2014/main" id="{6B413F61-DA7C-41F0-8D53-B78547D439A4}"/>
            </a:ext>
          </a:extLst>
        </xdr:cNvPr>
        <xdr:cNvCxnSpPr/>
      </xdr:nvCxnSpPr>
      <xdr:spPr>
        <a:xfrm>
          <a:off x="40834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70" name="Straight Connector 10">
          <a:extLst>
            <a:ext uri="{FF2B5EF4-FFF2-40B4-BE49-F238E27FC236}">
              <a16:creationId xmlns:a16="http://schemas.microsoft.com/office/drawing/2014/main" id="{A5AC68C1-220F-49BD-95F6-ADD355C36F7C}"/>
            </a:ext>
          </a:extLst>
        </xdr:cNvPr>
        <xdr:cNvCxnSpPr/>
      </xdr:nvCxnSpPr>
      <xdr:spPr>
        <a:xfrm>
          <a:off x="76007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71" name="Straight Connector 12">
          <a:extLst>
            <a:ext uri="{FF2B5EF4-FFF2-40B4-BE49-F238E27FC236}">
              <a16:creationId xmlns:a16="http://schemas.microsoft.com/office/drawing/2014/main" id="{AD32A734-E514-4E6A-86B5-B002722A3BA9}"/>
            </a:ext>
          </a:extLst>
        </xdr:cNvPr>
        <xdr:cNvCxnSpPr/>
      </xdr:nvCxnSpPr>
      <xdr:spPr>
        <a:xfrm>
          <a:off x="12341320" y="373015"/>
          <a:ext cx="8079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72" name="TextBox 16">
          <a:extLst>
            <a:ext uri="{FF2B5EF4-FFF2-40B4-BE49-F238E27FC236}">
              <a16:creationId xmlns:a16="http://schemas.microsoft.com/office/drawing/2014/main" id="{1685A0EF-0FB0-4807-B8FC-81AE673537D9}"/>
            </a:ext>
          </a:extLst>
        </xdr:cNvPr>
        <xdr:cNvSpPr txBox="1"/>
      </xdr:nvSpPr>
      <xdr:spPr>
        <a:xfrm>
          <a:off x="141817" y="3819073"/>
          <a:ext cx="65637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solidFill>
                <a:srgbClr val="000000"/>
              </a:solidFill>
              <a:latin typeface="Calibri"/>
            </a:rPr>
            <a:t>Deputy Mark P. Winn (KK6LYI) who was responsable for the Sub-EOC, is now K-05 and has retired from LASD.</a:t>
          </a:r>
        </a:p>
        <a:p>
          <a:pPr algn="l" rtl="0">
            <a:defRPr sz="1000"/>
          </a:pPr>
          <a:r>
            <a:rPr lang="en-US" sz="1100" b="0" i="0" u="none" strike="noStrike" baseline="0">
              <a:solidFill>
                <a:srgbClr val="000000"/>
              </a:solidFill>
              <a:latin typeface="+mn-lt"/>
            </a:rPr>
            <a:t>According to Sergeant R. Armstrong, DCS-22 member Deputy Coleman Garside, K-411 will be put in charge of the Sub-EOC as soon as he is off  patrol training .</a:t>
          </a:r>
        </a:p>
        <a:p>
          <a:pPr algn="l" rtl="0">
            <a:defRPr sz="1000"/>
          </a:pPr>
          <a:endParaRPr lang="en-US" sz="1100" b="0" i="0" u="none" strike="noStrike" baseline="0">
            <a:solidFill>
              <a:srgbClr val="000000"/>
            </a:solidFill>
            <a:latin typeface="+mn-lt"/>
          </a:endParaRPr>
        </a:p>
        <a:p>
          <a:pPr algn="l" rtl="0">
            <a:defRPr sz="1000"/>
          </a:pPr>
          <a:r>
            <a:rPr lang="en-US" sz="1100" b="0" i="0" u="none" strike="noStrike" baseline="0">
              <a:solidFill>
                <a:srgbClr val="000000"/>
              </a:solidFill>
              <a:latin typeface="Calibri"/>
            </a:rPr>
            <a:t>All other radio equipment at LHS is either Station Inventory or DCS-10 Inc. Inventory.</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73" name="TextBox 17">
          <a:extLst>
            <a:ext uri="{FF2B5EF4-FFF2-40B4-BE49-F238E27FC236}">
              <a16:creationId xmlns:a16="http://schemas.microsoft.com/office/drawing/2014/main" id="{27FE05F7-13CE-4B59-A6FE-29DABCCC45E4}"/>
            </a:ext>
          </a:extLst>
        </xdr:cNvPr>
        <xdr:cNvSpPr txBox="1"/>
      </xdr:nvSpPr>
      <xdr:spPr>
        <a:xfrm>
          <a:off x="6714672" y="3819074"/>
          <a:ext cx="64298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574520</xdr:colOff>
      <xdr:row>2</xdr:row>
      <xdr:rowOff>36313</xdr:rowOff>
    </xdr:from>
    <xdr:to>
      <xdr:col>3</xdr:col>
      <xdr:colOff>31893</xdr:colOff>
      <xdr:row>2</xdr:row>
      <xdr:rowOff>36313</xdr:rowOff>
    </xdr:to>
    <xdr:cxnSp macro="">
      <xdr:nvCxnSpPr>
        <xdr:cNvPr id="39" name="Straight Connector 38">
          <a:extLst>
            <a:ext uri="{FF2B5EF4-FFF2-40B4-BE49-F238E27FC236}">
              <a16:creationId xmlns:a16="http://schemas.microsoft.com/office/drawing/2014/main" id="{13679066-7039-4830-B19B-63E9A25D7985}"/>
            </a:ext>
          </a:extLst>
        </xdr:cNvPr>
        <xdr:cNvCxnSpPr/>
      </xdr:nvCxnSpPr>
      <xdr:spPr>
        <a:xfrm>
          <a:off x="707870" y="417313"/>
          <a:ext cx="22577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40" name="Straight Connector 39">
          <a:extLst>
            <a:ext uri="{FF2B5EF4-FFF2-40B4-BE49-F238E27FC236}">
              <a16:creationId xmlns:a16="http://schemas.microsoft.com/office/drawing/2014/main" id="{499B3955-DDB2-49ED-978B-6EFDF9F7F765}"/>
            </a:ext>
          </a:extLst>
        </xdr:cNvPr>
        <xdr:cNvCxnSpPr/>
      </xdr:nvCxnSpPr>
      <xdr:spPr>
        <a:xfrm>
          <a:off x="4544497" y="382140"/>
          <a:ext cx="12572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891311</xdr:colOff>
      <xdr:row>2</xdr:row>
      <xdr:rowOff>4563</xdr:rowOff>
    </xdr:from>
    <xdr:to>
      <xdr:col>8</xdr:col>
      <xdr:colOff>3700260</xdr:colOff>
      <xdr:row>2</xdr:row>
      <xdr:rowOff>4563</xdr:rowOff>
    </xdr:to>
    <xdr:cxnSp macro="">
      <xdr:nvCxnSpPr>
        <xdr:cNvPr id="41" name="Straight Connector 40">
          <a:extLst>
            <a:ext uri="{FF2B5EF4-FFF2-40B4-BE49-F238E27FC236}">
              <a16:creationId xmlns:a16="http://schemas.microsoft.com/office/drawing/2014/main" id="{51452F06-22BD-4410-9DBC-F1EF3AA8D9A4}"/>
            </a:ext>
          </a:extLst>
        </xdr:cNvPr>
        <xdr:cNvCxnSpPr/>
      </xdr:nvCxnSpPr>
      <xdr:spPr>
        <a:xfrm>
          <a:off x="8206511" y="385563"/>
          <a:ext cx="280894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419830</xdr:colOff>
      <xdr:row>1</xdr:row>
      <xdr:rowOff>190135</xdr:rowOff>
    </xdr:from>
    <xdr:to>
      <xdr:col>11</xdr:col>
      <xdr:colOff>4971</xdr:colOff>
      <xdr:row>1</xdr:row>
      <xdr:rowOff>190135</xdr:rowOff>
    </xdr:to>
    <xdr:cxnSp macro="">
      <xdr:nvCxnSpPr>
        <xdr:cNvPr id="42" name="Straight Connector 41">
          <a:extLst>
            <a:ext uri="{FF2B5EF4-FFF2-40B4-BE49-F238E27FC236}">
              <a16:creationId xmlns:a16="http://schemas.microsoft.com/office/drawing/2014/main" id="{FACFEBEB-82AF-425F-B57C-F4D9820807B8}"/>
            </a:ext>
          </a:extLst>
        </xdr:cNvPr>
        <xdr:cNvCxnSpPr/>
      </xdr:nvCxnSpPr>
      <xdr:spPr>
        <a:xfrm>
          <a:off x="12954730" y="380635"/>
          <a:ext cx="110914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1453</xdr:rowOff>
    </xdr:from>
    <xdr:to>
      <xdr:col>8</xdr:col>
      <xdr:colOff>1</xdr:colOff>
      <xdr:row>33</xdr:row>
      <xdr:rowOff>148673</xdr:rowOff>
    </xdr:to>
    <xdr:sp macro="" textlink="">
      <xdr:nvSpPr>
        <xdr:cNvPr id="43" name="TextBox 42">
          <a:extLst>
            <a:ext uri="{FF2B5EF4-FFF2-40B4-BE49-F238E27FC236}">
              <a16:creationId xmlns:a16="http://schemas.microsoft.com/office/drawing/2014/main" id="{6D28AC3C-E337-44BC-BA2B-3DE526DC10BE}"/>
            </a:ext>
          </a:extLst>
        </xdr:cNvPr>
        <xdr:cNvSpPr txBox="1"/>
      </xdr:nvSpPr>
      <xdr:spPr>
        <a:xfrm>
          <a:off x="141817" y="3763828"/>
          <a:ext cx="7173384" cy="262372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xdr:txBody>
    </xdr:sp>
    <xdr:clientData/>
  </xdr:twoCellAnchor>
  <xdr:twoCellAnchor>
    <xdr:from>
      <xdr:col>8</xdr:col>
      <xdr:colOff>1452</xdr:colOff>
      <xdr:row>20</xdr:row>
      <xdr:rowOff>1454</xdr:rowOff>
    </xdr:from>
    <xdr:to>
      <xdr:col>11</xdr:col>
      <xdr:colOff>9</xdr:colOff>
      <xdr:row>33</xdr:row>
      <xdr:rowOff>152401</xdr:rowOff>
    </xdr:to>
    <xdr:sp macro="" textlink="">
      <xdr:nvSpPr>
        <xdr:cNvPr id="44" name="TextBox 43">
          <a:extLst>
            <a:ext uri="{FF2B5EF4-FFF2-40B4-BE49-F238E27FC236}">
              <a16:creationId xmlns:a16="http://schemas.microsoft.com/office/drawing/2014/main" id="{CCC6AE12-AC7E-452B-AED5-7CD736BF110A}"/>
            </a:ext>
          </a:extLst>
        </xdr:cNvPr>
        <xdr:cNvSpPr txBox="1"/>
      </xdr:nvSpPr>
      <xdr:spPr>
        <a:xfrm>
          <a:off x="7316652" y="3763829"/>
          <a:ext cx="6742257" cy="262744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45" name="Straight Connector 5">
          <a:extLst>
            <a:ext uri="{FF2B5EF4-FFF2-40B4-BE49-F238E27FC236}">
              <a16:creationId xmlns:a16="http://schemas.microsoft.com/office/drawing/2014/main" id="{C8BE3657-871E-4BE3-A574-1DA641EF6486}"/>
            </a:ext>
          </a:extLst>
        </xdr:cNvPr>
        <xdr:cNvCxnSpPr/>
      </xdr:nvCxnSpPr>
      <xdr:spPr>
        <a:xfrm>
          <a:off x="685857" y="385563"/>
          <a:ext cx="22615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46" name="Straight Connector 45">
          <a:extLst>
            <a:ext uri="{FF2B5EF4-FFF2-40B4-BE49-F238E27FC236}">
              <a16:creationId xmlns:a16="http://schemas.microsoft.com/office/drawing/2014/main" id="{7B413D4B-8BEE-4258-B980-542220A93EF5}"/>
            </a:ext>
          </a:extLst>
        </xdr:cNvPr>
        <xdr:cNvCxnSpPr/>
      </xdr:nvCxnSpPr>
      <xdr:spPr>
        <a:xfrm>
          <a:off x="4540687" y="382140"/>
          <a:ext cx="12686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47" name="Straight Connector 10">
          <a:extLst>
            <a:ext uri="{FF2B5EF4-FFF2-40B4-BE49-F238E27FC236}">
              <a16:creationId xmlns:a16="http://schemas.microsoft.com/office/drawing/2014/main" id="{9287BC06-8A95-42C1-818F-113D12922B1E}"/>
            </a:ext>
          </a:extLst>
        </xdr:cNvPr>
        <xdr:cNvCxnSpPr/>
      </xdr:nvCxnSpPr>
      <xdr:spPr>
        <a:xfrm>
          <a:off x="8210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48" name="Straight Connector 12">
          <a:extLst>
            <a:ext uri="{FF2B5EF4-FFF2-40B4-BE49-F238E27FC236}">
              <a16:creationId xmlns:a16="http://schemas.microsoft.com/office/drawing/2014/main" id="{AB30F484-BCF8-48D8-8B93-AB4E654CAD5F}"/>
            </a:ext>
          </a:extLst>
        </xdr:cNvPr>
        <xdr:cNvCxnSpPr/>
      </xdr:nvCxnSpPr>
      <xdr:spPr>
        <a:xfrm>
          <a:off x="12950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574520</xdr:colOff>
      <xdr:row>2</xdr:row>
      <xdr:rowOff>36313</xdr:rowOff>
    </xdr:from>
    <xdr:to>
      <xdr:col>3</xdr:col>
      <xdr:colOff>31893</xdr:colOff>
      <xdr:row>2</xdr:row>
      <xdr:rowOff>36313</xdr:rowOff>
    </xdr:to>
    <xdr:cxnSp macro="">
      <xdr:nvCxnSpPr>
        <xdr:cNvPr id="49" name="Straight Connector 5">
          <a:extLst>
            <a:ext uri="{FF2B5EF4-FFF2-40B4-BE49-F238E27FC236}">
              <a16:creationId xmlns:a16="http://schemas.microsoft.com/office/drawing/2014/main" id="{997D0B37-D01A-4978-B43C-D38548E3A561}"/>
            </a:ext>
          </a:extLst>
        </xdr:cNvPr>
        <xdr:cNvCxnSpPr/>
      </xdr:nvCxnSpPr>
      <xdr:spPr>
        <a:xfrm>
          <a:off x="707870" y="417313"/>
          <a:ext cx="22577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50" name="Straight Connector 8">
          <a:extLst>
            <a:ext uri="{FF2B5EF4-FFF2-40B4-BE49-F238E27FC236}">
              <a16:creationId xmlns:a16="http://schemas.microsoft.com/office/drawing/2014/main" id="{F4D596D5-DD75-40CB-9FD5-D6D511612A9C}"/>
            </a:ext>
          </a:extLst>
        </xdr:cNvPr>
        <xdr:cNvCxnSpPr/>
      </xdr:nvCxnSpPr>
      <xdr:spPr>
        <a:xfrm>
          <a:off x="4544497" y="382140"/>
          <a:ext cx="12572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891311</xdr:colOff>
      <xdr:row>2</xdr:row>
      <xdr:rowOff>4563</xdr:rowOff>
    </xdr:from>
    <xdr:to>
      <xdr:col>8</xdr:col>
      <xdr:colOff>3700260</xdr:colOff>
      <xdr:row>2</xdr:row>
      <xdr:rowOff>4563</xdr:rowOff>
    </xdr:to>
    <xdr:cxnSp macro="">
      <xdr:nvCxnSpPr>
        <xdr:cNvPr id="51" name="Straight Connector 10">
          <a:extLst>
            <a:ext uri="{FF2B5EF4-FFF2-40B4-BE49-F238E27FC236}">
              <a16:creationId xmlns:a16="http://schemas.microsoft.com/office/drawing/2014/main" id="{3312E256-FF12-4071-ABEF-0617F7B498F1}"/>
            </a:ext>
          </a:extLst>
        </xdr:cNvPr>
        <xdr:cNvCxnSpPr/>
      </xdr:nvCxnSpPr>
      <xdr:spPr>
        <a:xfrm>
          <a:off x="8206511" y="385563"/>
          <a:ext cx="280894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419830</xdr:colOff>
      <xdr:row>1</xdr:row>
      <xdr:rowOff>190135</xdr:rowOff>
    </xdr:from>
    <xdr:to>
      <xdr:col>11</xdr:col>
      <xdr:colOff>4971</xdr:colOff>
      <xdr:row>1</xdr:row>
      <xdr:rowOff>190135</xdr:rowOff>
    </xdr:to>
    <xdr:cxnSp macro="">
      <xdr:nvCxnSpPr>
        <xdr:cNvPr id="52" name="Straight Connector 12">
          <a:extLst>
            <a:ext uri="{FF2B5EF4-FFF2-40B4-BE49-F238E27FC236}">
              <a16:creationId xmlns:a16="http://schemas.microsoft.com/office/drawing/2014/main" id="{0DBE73A4-82E2-4C31-A0CA-9F212B796B8B}"/>
            </a:ext>
          </a:extLst>
        </xdr:cNvPr>
        <xdr:cNvCxnSpPr/>
      </xdr:nvCxnSpPr>
      <xdr:spPr>
        <a:xfrm>
          <a:off x="12954730" y="380635"/>
          <a:ext cx="110914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1453</xdr:rowOff>
    </xdr:from>
    <xdr:to>
      <xdr:col>8</xdr:col>
      <xdr:colOff>1</xdr:colOff>
      <xdr:row>33</xdr:row>
      <xdr:rowOff>148673</xdr:rowOff>
    </xdr:to>
    <xdr:sp macro="" textlink="">
      <xdr:nvSpPr>
        <xdr:cNvPr id="53" name="TextBox 16">
          <a:extLst>
            <a:ext uri="{FF2B5EF4-FFF2-40B4-BE49-F238E27FC236}">
              <a16:creationId xmlns:a16="http://schemas.microsoft.com/office/drawing/2014/main" id="{63F37B95-F4EC-4524-82A6-BFD86A983DAC}"/>
            </a:ext>
          </a:extLst>
        </xdr:cNvPr>
        <xdr:cNvSpPr txBox="1"/>
      </xdr:nvSpPr>
      <xdr:spPr>
        <a:xfrm>
          <a:off x="141817" y="3763828"/>
          <a:ext cx="7173384" cy="262372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xdr:txBody>
    </xdr:sp>
    <xdr:clientData/>
  </xdr:twoCellAnchor>
  <xdr:twoCellAnchor>
    <xdr:from>
      <xdr:col>8</xdr:col>
      <xdr:colOff>1452</xdr:colOff>
      <xdr:row>20</xdr:row>
      <xdr:rowOff>1454</xdr:rowOff>
    </xdr:from>
    <xdr:to>
      <xdr:col>11</xdr:col>
      <xdr:colOff>9</xdr:colOff>
      <xdr:row>33</xdr:row>
      <xdr:rowOff>152401</xdr:rowOff>
    </xdr:to>
    <xdr:sp macro="" textlink="">
      <xdr:nvSpPr>
        <xdr:cNvPr id="54" name="TextBox 17">
          <a:extLst>
            <a:ext uri="{FF2B5EF4-FFF2-40B4-BE49-F238E27FC236}">
              <a16:creationId xmlns:a16="http://schemas.microsoft.com/office/drawing/2014/main" id="{7BF1DA1D-CCD1-497F-9BAF-208206E2425B}"/>
            </a:ext>
          </a:extLst>
        </xdr:cNvPr>
        <xdr:cNvSpPr txBox="1"/>
      </xdr:nvSpPr>
      <xdr:spPr>
        <a:xfrm>
          <a:off x="7316652" y="3763829"/>
          <a:ext cx="6742257" cy="262744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55" name="Straight Connector 5">
          <a:extLst>
            <a:ext uri="{FF2B5EF4-FFF2-40B4-BE49-F238E27FC236}">
              <a16:creationId xmlns:a16="http://schemas.microsoft.com/office/drawing/2014/main" id="{37843AF2-AA0A-458B-BE3D-FBDCF400906A}"/>
            </a:ext>
          </a:extLst>
        </xdr:cNvPr>
        <xdr:cNvCxnSpPr/>
      </xdr:nvCxnSpPr>
      <xdr:spPr>
        <a:xfrm>
          <a:off x="685857" y="385563"/>
          <a:ext cx="22615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56" name="Straight Connector 8">
          <a:extLst>
            <a:ext uri="{FF2B5EF4-FFF2-40B4-BE49-F238E27FC236}">
              <a16:creationId xmlns:a16="http://schemas.microsoft.com/office/drawing/2014/main" id="{2A5D28DD-284D-4788-A912-E978B0301884}"/>
            </a:ext>
          </a:extLst>
        </xdr:cNvPr>
        <xdr:cNvCxnSpPr/>
      </xdr:nvCxnSpPr>
      <xdr:spPr>
        <a:xfrm>
          <a:off x="4540687" y="382140"/>
          <a:ext cx="12686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57" name="Straight Connector 10">
          <a:extLst>
            <a:ext uri="{FF2B5EF4-FFF2-40B4-BE49-F238E27FC236}">
              <a16:creationId xmlns:a16="http://schemas.microsoft.com/office/drawing/2014/main" id="{C0722868-90EE-4F05-811B-5DDEE292B1EE}"/>
            </a:ext>
          </a:extLst>
        </xdr:cNvPr>
        <xdr:cNvCxnSpPr/>
      </xdr:nvCxnSpPr>
      <xdr:spPr>
        <a:xfrm>
          <a:off x="8210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8" name="Straight Connector 12">
          <a:extLst>
            <a:ext uri="{FF2B5EF4-FFF2-40B4-BE49-F238E27FC236}">
              <a16:creationId xmlns:a16="http://schemas.microsoft.com/office/drawing/2014/main" id="{CC77C2F5-0060-4CBF-829E-4CFCF58807B3}"/>
            </a:ext>
          </a:extLst>
        </xdr:cNvPr>
        <xdr:cNvCxnSpPr/>
      </xdr:nvCxnSpPr>
      <xdr:spPr>
        <a:xfrm>
          <a:off x="12950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59" name="TextBox 16">
          <a:extLst>
            <a:ext uri="{FF2B5EF4-FFF2-40B4-BE49-F238E27FC236}">
              <a16:creationId xmlns:a16="http://schemas.microsoft.com/office/drawing/2014/main" id="{4B49BDF9-474B-4527-A2AE-70C3945FA267}"/>
            </a:ext>
          </a:extLst>
        </xdr:cNvPr>
        <xdr:cNvSpPr txBox="1"/>
      </xdr:nvSpPr>
      <xdr:spPr>
        <a:xfrm>
          <a:off x="141817" y="3771448"/>
          <a:ext cx="7173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ANTENNA #17: HIGH</a:t>
          </a:r>
          <a:r>
            <a:rPr lang="en-US" sz="1100" baseline="0">
              <a:solidFill>
                <a:schemeClr val="dk1"/>
              </a:solidFill>
              <a:effectLst/>
              <a:latin typeface="+mn-lt"/>
              <a:ea typeface="+mn-ea"/>
              <a:cs typeface="+mn-cs"/>
            </a:rPr>
            <a:t> SWR ON 80M.  ANTENNA IS DAMAGED FROM HIGH WINDS AND UPPER ELEMENTS ARE MISSING. REPAIR AND/OR REPLACEMENT PROCESS IN WORK WITH ISD.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RADIOS AT STATION 26 ARE IN THE BREIFING ROOM  AND CAN BE AT CONFLICT WITH TRAINING, ETC.</a:t>
          </a:r>
          <a:endParaRPr lang="en-US">
            <a:effectLst/>
          </a:endParaRPr>
        </a:p>
        <a:p>
          <a:r>
            <a:rPr lang="en-US" sz="1100" baseline="0">
              <a:solidFill>
                <a:schemeClr val="dk1"/>
              </a:solidFill>
              <a:effectLst/>
              <a:latin typeface="+mn-lt"/>
              <a:ea typeface="+mn-ea"/>
              <a:cs typeface="+mn-cs"/>
            </a:rPr>
            <a:t>RESERVE DEPUTIES MEET IN THIS ROOM THE FIRST MONDAY OF THE MONTH AT 1900.</a:t>
          </a:r>
          <a:endParaRPr lang="en-US">
            <a:effectLst/>
          </a:endParaRPr>
        </a:p>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60" name="TextBox 17">
          <a:extLst>
            <a:ext uri="{FF2B5EF4-FFF2-40B4-BE49-F238E27FC236}">
              <a16:creationId xmlns:a16="http://schemas.microsoft.com/office/drawing/2014/main" id="{CAB92767-E19B-4846-8F6B-8983433AFF71}"/>
            </a:ext>
          </a:extLst>
        </xdr:cNvPr>
        <xdr:cNvSpPr txBox="1"/>
      </xdr:nvSpPr>
      <xdr:spPr>
        <a:xfrm>
          <a:off x="7324272" y="3771449"/>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(2) KANTRINICS KPC3+ TNC'S</a:t>
          </a:r>
          <a:r>
            <a:rPr lang="en-US" sz="1100" baseline="0">
              <a:solidFill>
                <a:schemeClr val="dk1"/>
              </a:solidFill>
              <a:effectLst/>
              <a:latin typeface="+mn-lt"/>
              <a:ea typeface="+mn-ea"/>
              <a:cs typeface="+mn-cs"/>
            </a:rPr>
            <a:t> STILL IN BOX.</a:t>
          </a:r>
          <a:endParaRPr lang="en-US">
            <a:effectLst/>
          </a:endParaRPr>
        </a:p>
        <a:p>
          <a:r>
            <a:rPr lang="en-US" sz="1100" baseline="0">
              <a:solidFill>
                <a:schemeClr val="dk1"/>
              </a:solidFill>
              <a:effectLst/>
              <a:latin typeface="+mn-lt"/>
              <a:ea typeface="+mn-ea"/>
              <a:cs typeface="+mn-cs"/>
            </a:rPr>
            <a:t>NOTE:</a:t>
          </a:r>
          <a:endParaRPr lang="en-US">
            <a:effectLst/>
          </a:endParaRPr>
        </a:p>
        <a:p>
          <a:r>
            <a:rPr lang="en-US" sz="1100" baseline="0">
              <a:solidFill>
                <a:schemeClr val="dk1"/>
              </a:solidFill>
              <a:effectLst/>
              <a:latin typeface="+mn-lt"/>
              <a:ea typeface="+mn-ea"/>
              <a:cs typeface="+mn-cs"/>
            </a:rPr>
            <a:t>PALMDALE  CITY HAS FUNED A MOBILE COMMAND POST .SIMILAR TO A CLASS "A" MOTORHOME FOR STATION 26. AS FAR AS I KNOW THIS IS NOT DCS EQUIPTMENT.</a:t>
          </a:r>
          <a:endParaRPr lang="en-US">
            <a:effectLst/>
          </a:endParaRPr>
        </a:p>
        <a:p>
          <a:pPr eaLnBrk="1" fontAlgn="auto" latinLnBrk="0" hangingPunct="1"/>
          <a:r>
            <a:rPr lang="en-US" sz="1100" baseline="0">
              <a:solidFill>
                <a:schemeClr val="dk1"/>
              </a:solidFill>
              <a:effectLst/>
              <a:latin typeface="+mn-lt"/>
              <a:ea typeface="+mn-ea"/>
              <a:cs typeface="+mn-cs"/>
            </a:rPr>
            <a:t>IT IS OUTFITTED WITH MUTIPLE DEPARTMENT RADIOS. AS WELL AS A KENWOOD TS-2000 OPERATING ON 2M AND 70CM , A BACKWOODS MULTIBAND VERTICAL ANTENNA IS AVAILABLE FOR HF.</a:t>
          </a:r>
          <a:endParaRPr lang="en-US">
            <a:effectLst/>
          </a:endParaRPr>
        </a:p>
        <a:p>
          <a:r>
            <a:rPr lang="en-US" sz="1100" baseline="0">
              <a:solidFill>
                <a:schemeClr val="dk1"/>
              </a:solidFill>
              <a:effectLst/>
              <a:latin typeface="+mn-lt"/>
              <a:ea typeface="+mn-ea"/>
              <a:cs typeface="+mn-cs"/>
            </a:rPr>
            <a:t> OTHER EQUIPTMENT IN THAT VEHICLE: SEVERAL, MC-60 DESK MICS , AND FLIGHT LINE TYPE HEADSETS WITH NOISE CANCELING MICROPHONES.</a:t>
          </a:r>
          <a:endParaRPr lang="en-US">
            <a:effectLst/>
          </a:endParaRPr>
        </a:p>
        <a:p>
          <a:endParaRPr lang="en-US"/>
        </a:p>
      </xdr:txBody>
    </xdr:sp>
    <xdr:clientData/>
  </xdr:twoCellAnchor>
  <xdr:twoCellAnchor>
    <xdr:from>
      <xdr:col>1</xdr:col>
      <xdr:colOff>574520</xdr:colOff>
      <xdr:row>2</xdr:row>
      <xdr:rowOff>36313</xdr:rowOff>
    </xdr:from>
    <xdr:to>
      <xdr:col>3</xdr:col>
      <xdr:colOff>31893</xdr:colOff>
      <xdr:row>2</xdr:row>
      <xdr:rowOff>36313</xdr:rowOff>
    </xdr:to>
    <xdr:cxnSp macro="">
      <xdr:nvCxnSpPr>
        <xdr:cNvPr id="61" name="Straight Connector 5">
          <a:extLst>
            <a:ext uri="{FF2B5EF4-FFF2-40B4-BE49-F238E27FC236}">
              <a16:creationId xmlns:a16="http://schemas.microsoft.com/office/drawing/2014/main" id="{B0B440A9-245A-44EF-AE7A-77120ADD8CAB}"/>
            </a:ext>
          </a:extLst>
        </xdr:cNvPr>
        <xdr:cNvCxnSpPr/>
      </xdr:nvCxnSpPr>
      <xdr:spPr>
        <a:xfrm>
          <a:off x="707870" y="417313"/>
          <a:ext cx="22577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62" name="Straight Connector 8">
          <a:extLst>
            <a:ext uri="{FF2B5EF4-FFF2-40B4-BE49-F238E27FC236}">
              <a16:creationId xmlns:a16="http://schemas.microsoft.com/office/drawing/2014/main" id="{8AF4B62A-5851-4636-ACF8-DCB9FB05A0DC}"/>
            </a:ext>
          </a:extLst>
        </xdr:cNvPr>
        <xdr:cNvCxnSpPr/>
      </xdr:nvCxnSpPr>
      <xdr:spPr>
        <a:xfrm>
          <a:off x="4544497" y="382140"/>
          <a:ext cx="12572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891311</xdr:colOff>
      <xdr:row>2</xdr:row>
      <xdr:rowOff>4563</xdr:rowOff>
    </xdr:from>
    <xdr:to>
      <xdr:col>8</xdr:col>
      <xdr:colOff>3700260</xdr:colOff>
      <xdr:row>2</xdr:row>
      <xdr:rowOff>4563</xdr:rowOff>
    </xdr:to>
    <xdr:cxnSp macro="">
      <xdr:nvCxnSpPr>
        <xdr:cNvPr id="63" name="Straight Connector 10">
          <a:extLst>
            <a:ext uri="{FF2B5EF4-FFF2-40B4-BE49-F238E27FC236}">
              <a16:creationId xmlns:a16="http://schemas.microsoft.com/office/drawing/2014/main" id="{1303DF4A-0B6E-4AE3-A02B-9F63A86D6095}"/>
            </a:ext>
          </a:extLst>
        </xdr:cNvPr>
        <xdr:cNvCxnSpPr/>
      </xdr:nvCxnSpPr>
      <xdr:spPr>
        <a:xfrm>
          <a:off x="8206511" y="385563"/>
          <a:ext cx="280894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419830</xdr:colOff>
      <xdr:row>1</xdr:row>
      <xdr:rowOff>190135</xdr:rowOff>
    </xdr:from>
    <xdr:to>
      <xdr:col>11</xdr:col>
      <xdr:colOff>4971</xdr:colOff>
      <xdr:row>1</xdr:row>
      <xdr:rowOff>190135</xdr:rowOff>
    </xdr:to>
    <xdr:cxnSp macro="">
      <xdr:nvCxnSpPr>
        <xdr:cNvPr id="64" name="Straight Connector 12">
          <a:extLst>
            <a:ext uri="{FF2B5EF4-FFF2-40B4-BE49-F238E27FC236}">
              <a16:creationId xmlns:a16="http://schemas.microsoft.com/office/drawing/2014/main" id="{D6D3E23A-A9B0-4B11-AFDD-03368141C3E9}"/>
            </a:ext>
          </a:extLst>
        </xdr:cNvPr>
        <xdr:cNvCxnSpPr/>
      </xdr:nvCxnSpPr>
      <xdr:spPr>
        <a:xfrm>
          <a:off x="12954730" y="380635"/>
          <a:ext cx="110914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1453</xdr:rowOff>
    </xdr:from>
    <xdr:to>
      <xdr:col>8</xdr:col>
      <xdr:colOff>1</xdr:colOff>
      <xdr:row>33</xdr:row>
      <xdr:rowOff>148673</xdr:rowOff>
    </xdr:to>
    <xdr:sp macro="" textlink="">
      <xdr:nvSpPr>
        <xdr:cNvPr id="65" name="TextBox 16">
          <a:extLst>
            <a:ext uri="{FF2B5EF4-FFF2-40B4-BE49-F238E27FC236}">
              <a16:creationId xmlns:a16="http://schemas.microsoft.com/office/drawing/2014/main" id="{A0A4DD24-756E-4EB6-BF20-6ABC4C24A41D}"/>
            </a:ext>
          </a:extLst>
        </xdr:cNvPr>
        <xdr:cNvSpPr txBox="1"/>
      </xdr:nvSpPr>
      <xdr:spPr>
        <a:xfrm>
          <a:off x="141817" y="3763828"/>
          <a:ext cx="7173384" cy="262372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xdr:txBody>
    </xdr:sp>
    <xdr:clientData/>
  </xdr:twoCellAnchor>
  <xdr:twoCellAnchor>
    <xdr:from>
      <xdr:col>8</xdr:col>
      <xdr:colOff>1452</xdr:colOff>
      <xdr:row>20</xdr:row>
      <xdr:rowOff>1454</xdr:rowOff>
    </xdr:from>
    <xdr:to>
      <xdr:col>11</xdr:col>
      <xdr:colOff>9</xdr:colOff>
      <xdr:row>33</xdr:row>
      <xdr:rowOff>152401</xdr:rowOff>
    </xdr:to>
    <xdr:sp macro="" textlink="">
      <xdr:nvSpPr>
        <xdr:cNvPr id="66" name="TextBox 17">
          <a:extLst>
            <a:ext uri="{FF2B5EF4-FFF2-40B4-BE49-F238E27FC236}">
              <a16:creationId xmlns:a16="http://schemas.microsoft.com/office/drawing/2014/main" id="{2588AABB-DA3D-4871-963B-51E0F6224E6F}"/>
            </a:ext>
          </a:extLst>
        </xdr:cNvPr>
        <xdr:cNvSpPr txBox="1"/>
      </xdr:nvSpPr>
      <xdr:spPr>
        <a:xfrm>
          <a:off x="7316652" y="3763829"/>
          <a:ext cx="6742257" cy="262744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67" name="Straight Connector 5">
          <a:extLst>
            <a:ext uri="{FF2B5EF4-FFF2-40B4-BE49-F238E27FC236}">
              <a16:creationId xmlns:a16="http://schemas.microsoft.com/office/drawing/2014/main" id="{66F5040A-7D4E-4D91-9961-9EF7F256D700}"/>
            </a:ext>
          </a:extLst>
        </xdr:cNvPr>
        <xdr:cNvCxnSpPr/>
      </xdr:nvCxnSpPr>
      <xdr:spPr>
        <a:xfrm>
          <a:off x="685857" y="385563"/>
          <a:ext cx="22615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68" name="Straight Connector 8">
          <a:extLst>
            <a:ext uri="{FF2B5EF4-FFF2-40B4-BE49-F238E27FC236}">
              <a16:creationId xmlns:a16="http://schemas.microsoft.com/office/drawing/2014/main" id="{363D401E-6FBA-45C5-8337-4E49DC8472BE}"/>
            </a:ext>
          </a:extLst>
        </xdr:cNvPr>
        <xdr:cNvCxnSpPr/>
      </xdr:nvCxnSpPr>
      <xdr:spPr>
        <a:xfrm>
          <a:off x="4540687" y="382140"/>
          <a:ext cx="12686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69" name="Straight Connector 10">
          <a:extLst>
            <a:ext uri="{FF2B5EF4-FFF2-40B4-BE49-F238E27FC236}">
              <a16:creationId xmlns:a16="http://schemas.microsoft.com/office/drawing/2014/main" id="{E4BDCA81-D33F-473C-A955-109BE49B2A4E}"/>
            </a:ext>
          </a:extLst>
        </xdr:cNvPr>
        <xdr:cNvCxnSpPr/>
      </xdr:nvCxnSpPr>
      <xdr:spPr>
        <a:xfrm>
          <a:off x="8210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70" name="Straight Connector 12">
          <a:extLst>
            <a:ext uri="{FF2B5EF4-FFF2-40B4-BE49-F238E27FC236}">
              <a16:creationId xmlns:a16="http://schemas.microsoft.com/office/drawing/2014/main" id="{A0ED40E0-EEAC-4744-BF69-CE3A30248D4A}"/>
            </a:ext>
          </a:extLst>
        </xdr:cNvPr>
        <xdr:cNvCxnSpPr/>
      </xdr:nvCxnSpPr>
      <xdr:spPr>
        <a:xfrm>
          <a:off x="12950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71" name="TextBox 16">
          <a:extLst>
            <a:ext uri="{FF2B5EF4-FFF2-40B4-BE49-F238E27FC236}">
              <a16:creationId xmlns:a16="http://schemas.microsoft.com/office/drawing/2014/main" id="{E9B9836E-A988-44B7-9660-CBDB1753F46D}"/>
            </a:ext>
          </a:extLst>
        </xdr:cNvPr>
        <xdr:cNvSpPr txBox="1"/>
      </xdr:nvSpPr>
      <xdr:spPr>
        <a:xfrm>
          <a:off x="141817" y="3771448"/>
          <a:ext cx="7173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ANTENNA #17: HIGH</a:t>
          </a:r>
          <a:r>
            <a:rPr lang="en-US" sz="1100" baseline="0">
              <a:solidFill>
                <a:schemeClr val="dk1"/>
              </a:solidFill>
              <a:effectLst/>
              <a:latin typeface="+mn-lt"/>
              <a:ea typeface="+mn-ea"/>
              <a:cs typeface="+mn-cs"/>
            </a:rPr>
            <a:t> SWR ON 80M.  ANTENNA IS DAMAGED FROM HIGH WINDS AND UPPER ELEMENTS ARE MISSING. REPAIR AND/OR REPLACEMENT PROCESS IN WORK WITH ISD.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RADIOS AT STATION 26 ARE IN THE BREIFING ROOM  AND CAN BE AT CONFLICT WITH TRAINING, ETC.</a:t>
          </a:r>
          <a:endParaRPr lang="en-US">
            <a:effectLst/>
          </a:endParaRPr>
        </a:p>
        <a:p>
          <a:r>
            <a:rPr lang="en-US" sz="1100" baseline="0">
              <a:solidFill>
                <a:schemeClr val="dk1"/>
              </a:solidFill>
              <a:effectLst/>
              <a:latin typeface="+mn-lt"/>
              <a:ea typeface="+mn-ea"/>
              <a:cs typeface="+mn-cs"/>
            </a:rPr>
            <a:t>RESERVE DEPUTIES MEET IN THIS ROOM THE FIRST MONDAY OF THE MONTH AT 1900.</a:t>
          </a:r>
          <a:endParaRPr lang="en-US">
            <a:effectLst/>
          </a:endParaRPr>
        </a:p>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72" name="TextBox 17">
          <a:extLst>
            <a:ext uri="{FF2B5EF4-FFF2-40B4-BE49-F238E27FC236}">
              <a16:creationId xmlns:a16="http://schemas.microsoft.com/office/drawing/2014/main" id="{52A3576B-238D-49DB-81BC-FF2EAFFB48D7}"/>
            </a:ext>
          </a:extLst>
        </xdr:cNvPr>
        <xdr:cNvSpPr txBox="1"/>
      </xdr:nvSpPr>
      <xdr:spPr>
        <a:xfrm>
          <a:off x="7324272" y="3771449"/>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(2) KANTRONICS KPC3+ TNC'S</a:t>
          </a:r>
          <a:r>
            <a:rPr lang="en-US" sz="1100" baseline="0">
              <a:solidFill>
                <a:schemeClr val="dk1"/>
              </a:solidFill>
              <a:effectLst/>
              <a:latin typeface="+mn-lt"/>
              <a:ea typeface="+mn-ea"/>
              <a:cs typeface="+mn-cs"/>
            </a:rPr>
            <a:t> STILL IN BOX.</a:t>
          </a:r>
          <a:endParaRPr lang="en-US">
            <a:effectLst/>
          </a:endParaRPr>
        </a:p>
        <a:p>
          <a:r>
            <a:rPr lang="en-US" sz="1100" baseline="0">
              <a:solidFill>
                <a:schemeClr val="dk1"/>
              </a:solidFill>
              <a:effectLst/>
              <a:latin typeface="+mn-lt"/>
              <a:ea typeface="+mn-ea"/>
              <a:cs typeface="+mn-cs"/>
            </a:rPr>
            <a:t>NOTE:</a:t>
          </a:r>
          <a:endParaRPr lang="en-US">
            <a:effectLst/>
          </a:endParaRPr>
        </a:p>
        <a:p>
          <a:r>
            <a:rPr lang="en-US" sz="1100" baseline="0">
              <a:solidFill>
                <a:schemeClr val="dk1"/>
              </a:solidFill>
              <a:effectLst/>
              <a:latin typeface="+mn-lt"/>
              <a:ea typeface="+mn-ea"/>
              <a:cs typeface="+mn-cs"/>
            </a:rPr>
            <a:t>PALMDALE  CITY HAS FUNED A MOBILE COMMAND POST .SIMILAR TO A CLASS "A" MOTORHOME FOR STATION 26. AS FAR AS I KNOW THIS IS NOT DCS EQUIPTMENT.</a:t>
          </a:r>
          <a:endParaRPr lang="en-US">
            <a:effectLst/>
          </a:endParaRPr>
        </a:p>
        <a:p>
          <a:pPr eaLnBrk="1" fontAlgn="auto" latinLnBrk="0" hangingPunct="1"/>
          <a:r>
            <a:rPr lang="en-US" sz="1100" baseline="0">
              <a:solidFill>
                <a:schemeClr val="dk1"/>
              </a:solidFill>
              <a:effectLst/>
              <a:latin typeface="+mn-lt"/>
              <a:ea typeface="+mn-ea"/>
              <a:cs typeface="+mn-cs"/>
            </a:rPr>
            <a:t>IT IS OUTFITTED WITH MUTIPLE DEPARTMENT RADIOS. AS WELL AS A KENWOOD TS-2000 OPERATING ON 2M AND 70CM , A BACKWOODS MULTIBAND VERTICAL ANTENNA IS AVAILABLE FOR HF.</a:t>
          </a:r>
          <a:endParaRPr lang="en-US">
            <a:effectLst/>
          </a:endParaRPr>
        </a:p>
        <a:p>
          <a:r>
            <a:rPr lang="en-US" sz="1100" baseline="0">
              <a:solidFill>
                <a:schemeClr val="dk1"/>
              </a:solidFill>
              <a:effectLst/>
              <a:latin typeface="+mn-lt"/>
              <a:ea typeface="+mn-ea"/>
              <a:cs typeface="+mn-cs"/>
            </a:rPr>
            <a:t> OTHER EQUIPTMENT IN THAT VEHICLE: SEVERAL, MC-60 DESK MICS , AND FLIGHT LINE TYPE HEADSETS WITH NOISE CANCELING MICROPHONES.</a:t>
          </a:r>
          <a:endParaRPr lang="en-US">
            <a:effectLst/>
          </a:endParaRPr>
        </a:p>
        <a:p>
          <a:endParaRPr lang="en-US"/>
        </a:p>
      </xdr:txBody>
    </xdr:sp>
    <xdr:clientData/>
  </xdr:twoCellAnchor>
  <xdr:twoCellAnchor>
    <xdr:from>
      <xdr:col>9</xdr:col>
      <xdr:colOff>416020</xdr:colOff>
      <xdr:row>1</xdr:row>
      <xdr:rowOff>182515</xdr:rowOff>
    </xdr:from>
    <xdr:to>
      <xdr:col>11</xdr:col>
      <xdr:colOff>4753</xdr:colOff>
      <xdr:row>1</xdr:row>
      <xdr:rowOff>182515</xdr:rowOff>
    </xdr:to>
    <xdr:cxnSp macro="">
      <xdr:nvCxnSpPr>
        <xdr:cNvPr id="73" name="Straight Connector 12">
          <a:extLst>
            <a:ext uri="{FF2B5EF4-FFF2-40B4-BE49-F238E27FC236}">
              <a16:creationId xmlns:a16="http://schemas.microsoft.com/office/drawing/2014/main" id="{31BD853D-3931-4FAC-9BD1-5FB794D3F65D}"/>
            </a:ext>
          </a:extLst>
        </xdr:cNvPr>
        <xdr:cNvCxnSpPr/>
      </xdr:nvCxnSpPr>
      <xdr:spPr>
        <a:xfrm>
          <a:off x="12950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74" name="Straight Connector 12">
          <a:extLst>
            <a:ext uri="{FF2B5EF4-FFF2-40B4-BE49-F238E27FC236}">
              <a16:creationId xmlns:a16="http://schemas.microsoft.com/office/drawing/2014/main" id="{930906BA-E137-49E9-A560-15B14F48018A}"/>
            </a:ext>
          </a:extLst>
        </xdr:cNvPr>
        <xdr:cNvCxnSpPr/>
      </xdr:nvCxnSpPr>
      <xdr:spPr>
        <a:xfrm>
          <a:off x="12950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75" name="Straight Connector 12">
          <a:extLst>
            <a:ext uri="{FF2B5EF4-FFF2-40B4-BE49-F238E27FC236}">
              <a16:creationId xmlns:a16="http://schemas.microsoft.com/office/drawing/2014/main" id="{7A5573EF-3211-4625-8981-BEF1D1C08839}"/>
            </a:ext>
          </a:extLst>
        </xdr:cNvPr>
        <xdr:cNvCxnSpPr/>
      </xdr:nvCxnSpPr>
      <xdr:spPr>
        <a:xfrm>
          <a:off x="12950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8" name="Straight Connector 7">
          <a:extLst>
            <a:ext uri="{FF2B5EF4-FFF2-40B4-BE49-F238E27FC236}">
              <a16:creationId xmlns:a16="http://schemas.microsoft.com/office/drawing/2014/main" id="{FB4B94A3-4992-4EDA-BADA-87D165DA183F}"/>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9" name="Straight Connector 8">
          <a:extLst>
            <a:ext uri="{FF2B5EF4-FFF2-40B4-BE49-F238E27FC236}">
              <a16:creationId xmlns:a16="http://schemas.microsoft.com/office/drawing/2014/main" id="{D79B51F0-253A-44AF-AFD8-96F877DFF4EC}"/>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0" name="Straight Connector 9">
          <a:extLst>
            <a:ext uri="{FF2B5EF4-FFF2-40B4-BE49-F238E27FC236}">
              <a16:creationId xmlns:a16="http://schemas.microsoft.com/office/drawing/2014/main" id="{4B4F42C9-96AA-49B0-9163-CB790B7C6F4F}"/>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1" name="Straight Connector 10">
          <a:extLst>
            <a:ext uri="{FF2B5EF4-FFF2-40B4-BE49-F238E27FC236}">
              <a16:creationId xmlns:a16="http://schemas.microsoft.com/office/drawing/2014/main" id="{B30BF22D-0753-42D8-A23B-074F817190E0}"/>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2" name="TextBox 11">
          <a:extLst>
            <a:ext uri="{FF2B5EF4-FFF2-40B4-BE49-F238E27FC236}">
              <a16:creationId xmlns:a16="http://schemas.microsoft.com/office/drawing/2014/main" id="{061FF3FF-108D-408F-BA75-A17D3694CE11}"/>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Reception to Mt. Disappointment on 145.300 is marginal at best. - </a:t>
          </a:r>
          <a:r>
            <a:rPr lang="en-US" sz="1100" b="0" i="0">
              <a:solidFill>
                <a:srgbClr val="FF0000"/>
              </a:solidFill>
              <a:effectLst/>
              <a:latin typeface="+mn-lt"/>
              <a:ea typeface="+mn-ea"/>
              <a:cs typeface="+mn-cs"/>
            </a:rPr>
            <a:t>Outstanding repair</a:t>
          </a:r>
          <a:r>
            <a:rPr lang="en-US" sz="1100" b="0" i="0" baseline="0">
              <a:solidFill>
                <a:srgbClr val="FF0000"/>
              </a:solidFill>
              <a:effectLst/>
              <a:latin typeface="+mn-lt"/>
              <a:ea typeface="+mn-ea"/>
              <a:cs typeface="+mn-cs"/>
            </a:rPr>
            <a:t> order </a:t>
          </a:r>
          <a:r>
            <a:rPr lang="en-US" sz="1100">
              <a:solidFill>
                <a:srgbClr val="FF0000"/>
              </a:solidFill>
              <a:effectLst/>
              <a:latin typeface="+mn-lt"/>
              <a:ea typeface="+mn-ea"/>
              <a:cs typeface="+mn-cs"/>
            </a:rPr>
            <a:t> </a:t>
          </a:r>
          <a:endParaRPr lang="en-US">
            <a:solidFill>
              <a:srgbClr val="FF0000"/>
            </a:solidFill>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HF antennas do not work as well as they should.  The 6 and 10 M radios are tied to the same antenna preventing simultaneous operation. - </a:t>
          </a:r>
          <a:r>
            <a:rPr lang="en-US" sz="1100" b="0" i="0">
              <a:solidFill>
                <a:srgbClr val="FF0000"/>
              </a:solidFill>
              <a:effectLst/>
              <a:latin typeface="+mn-lt"/>
              <a:ea typeface="+mn-ea"/>
              <a:cs typeface="+mn-cs"/>
            </a:rPr>
            <a:t>Outstanding repair</a:t>
          </a:r>
          <a:r>
            <a:rPr lang="en-US" sz="1100" b="0" i="0" baseline="0">
              <a:solidFill>
                <a:srgbClr val="FF0000"/>
              </a:solidFill>
              <a:effectLst/>
              <a:latin typeface="+mn-lt"/>
              <a:ea typeface="+mn-ea"/>
              <a:cs typeface="+mn-cs"/>
            </a:rPr>
            <a:t> order </a:t>
          </a:r>
          <a:r>
            <a:rPr lang="en-US" sz="1100">
              <a:solidFill>
                <a:srgbClr val="FF0000"/>
              </a:solidFill>
              <a:effectLst/>
              <a:latin typeface="+mn-lt"/>
              <a:ea typeface="+mn-ea"/>
              <a:cs typeface="+mn-cs"/>
            </a:rPr>
            <a:t> </a:t>
          </a:r>
          <a:endParaRPr lang="en-US">
            <a:solidFill>
              <a:srgbClr val="FF0000"/>
            </a:solidFill>
            <a:effectLst/>
          </a:endParaRPr>
        </a:p>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3" name="TextBox 12">
          <a:extLst>
            <a:ext uri="{FF2B5EF4-FFF2-40B4-BE49-F238E27FC236}">
              <a16:creationId xmlns:a16="http://schemas.microsoft.com/office/drawing/2014/main" id="{4742B502-1A43-4D1A-9A3D-365DC82B5B4C}"/>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26" name="Straight Connector 25">
          <a:extLst>
            <a:ext uri="{FF2B5EF4-FFF2-40B4-BE49-F238E27FC236}">
              <a16:creationId xmlns:a16="http://schemas.microsoft.com/office/drawing/2014/main" id="{98976B74-0B62-4D28-AB30-16F92E701ABE}"/>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27" name="Straight Connector 26">
          <a:extLst>
            <a:ext uri="{FF2B5EF4-FFF2-40B4-BE49-F238E27FC236}">
              <a16:creationId xmlns:a16="http://schemas.microsoft.com/office/drawing/2014/main" id="{0316A80C-38B9-4901-AF06-4B70DE7999B5}"/>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8" name="Straight Connector 27">
          <a:extLst>
            <a:ext uri="{FF2B5EF4-FFF2-40B4-BE49-F238E27FC236}">
              <a16:creationId xmlns:a16="http://schemas.microsoft.com/office/drawing/2014/main" id="{24526482-25C7-4AE8-9A80-98E21C3A434F}"/>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9" name="Straight Connector 28">
          <a:extLst>
            <a:ext uri="{FF2B5EF4-FFF2-40B4-BE49-F238E27FC236}">
              <a16:creationId xmlns:a16="http://schemas.microsoft.com/office/drawing/2014/main" id="{778E50A0-C1FB-4EE7-AA9A-1024F9B654C5}"/>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30" name="TextBox 29">
          <a:extLst>
            <a:ext uri="{FF2B5EF4-FFF2-40B4-BE49-F238E27FC236}">
              <a16:creationId xmlns:a16="http://schemas.microsoft.com/office/drawing/2014/main" id="{E6B023F6-D7B1-4592-A300-E353CA9C66C5}"/>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31" name="TextBox 30">
          <a:extLst>
            <a:ext uri="{FF2B5EF4-FFF2-40B4-BE49-F238E27FC236}">
              <a16:creationId xmlns:a16="http://schemas.microsoft.com/office/drawing/2014/main" id="{A9802A5F-D12A-4FE6-9C9D-98CBFD6735F5}"/>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8467</xdr:colOff>
      <xdr:row>20</xdr:row>
      <xdr:rowOff>9073</xdr:rowOff>
    </xdr:from>
    <xdr:to>
      <xdr:col>8</xdr:col>
      <xdr:colOff>1</xdr:colOff>
      <xdr:row>33</xdr:row>
      <xdr:rowOff>148683</xdr:rowOff>
    </xdr:to>
    <xdr:sp macro="" textlink="">
      <xdr:nvSpPr>
        <xdr:cNvPr id="32" name="TextBox 31">
          <a:extLst>
            <a:ext uri="{FF2B5EF4-FFF2-40B4-BE49-F238E27FC236}">
              <a16:creationId xmlns:a16="http://schemas.microsoft.com/office/drawing/2014/main" id="{DBAE1C70-E4A7-4952-84E4-0A30435856D2}"/>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33" name="Straight Connector 32">
          <a:extLst>
            <a:ext uri="{FF2B5EF4-FFF2-40B4-BE49-F238E27FC236}">
              <a16:creationId xmlns:a16="http://schemas.microsoft.com/office/drawing/2014/main" id="{6F8E09B2-B4DA-4C11-BC6D-E93F5CC153FA}"/>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34" name="Straight Connector 33">
          <a:extLst>
            <a:ext uri="{FF2B5EF4-FFF2-40B4-BE49-F238E27FC236}">
              <a16:creationId xmlns:a16="http://schemas.microsoft.com/office/drawing/2014/main" id="{5897E746-420F-4D89-95FB-8B3898E579F5}"/>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35" name="Straight Connector 34">
          <a:extLst>
            <a:ext uri="{FF2B5EF4-FFF2-40B4-BE49-F238E27FC236}">
              <a16:creationId xmlns:a16="http://schemas.microsoft.com/office/drawing/2014/main" id="{CDA894D3-2DC0-4797-9E5B-50699471EB18}"/>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36" name="Straight Connector 35">
          <a:extLst>
            <a:ext uri="{FF2B5EF4-FFF2-40B4-BE49-F238E27FC236}">
              <a16:creationId xmlns:a16="http://schemas.microsoft.com/office/drawing/2014/main" id="{9FB2738A-1FF4-48AA-AA9D-1B66ECEA11D7}"/>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9072</xdr:colOff>
      <xdr:row>20</xdr:row>
      <xdr:rowOff>9074</xdr:rowOff>
    </xdr:from>
    <xdr:to>
      <xdr:col>11</xdr:col>
      <xdr:colOff>1</xdr:colOff>
      <xdr:row>33</xdr:row>
      <xdr:rowOff>152400</xdr:rowOff>
    </xdr:to>
    <xdr:sp macro="" textlink="">
      <xdr:nvSpPr>
        <xdr:cNvPr id="37" name="TextBox 36">
          <a:extLst>
            <a:ext uri="{FF2B5EF4-FFF2-40B4-BE49-F238E27FC236}">
              <a16:creationId xmlns:a16="http://schemas.microsoft.com/office/drawing/2014/main" id="{EB561687-D98B-4884-A977-B00A1B1F70DE}"/>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Old '90 era packet equipment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2" name="Straight Connector 1">
          <a:extLst>
            <a:ext uri="{FF2B5EF4-FFF2-40B4-BE49-F238E27FC236}">
              <a16:creationId xmlns:a16="http://schemas.microsoft.com/office/drawing/2014/main" id="{60E1057C-DADB-4077-8633-577B22D5EB54}"/>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3" name="Straight Connector 2">
          <a:extLst>
            <a:ext uri="{FF2B5EF4-FFF2-40B4-BE49-F238E27FC236}">
              <a16:creationId xmlns:a16="http://schemas.microsoft.com/office/drawing/2014/main" id="{2DF1F7EC-37B3-42D8-87E0-39707EE04459}"/>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4" name="Straight Connector 3">
          <a:extLst>
            <a:ext uri="{FF2B5EF4-FFF2-40B4-BE49-F238E27FC236}">
              <a16:creationId xmlns:a16="http://schemas.microsoft.com/office/drawing/2014/main" id="{60E644E7-2DF6-4D6A-B85A-958648A592CC}"/>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 name="Straight Connector 4">
          <a:extLst>
            <a:ext uri="{FF2B5EF4-FFF2-40B4-BE49-F238E27FC236}">
              <a16:creationId xmlns:a16="http://schemas.microsoft.com/office/drawing/2014/main" id="{74713AC1-8EA6-4074-8080-A2877A8761B5}"/>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 name="TextBox 5">
          <a:extLst>
            <a:ext uri="{FF2B5EF4-FFF2-40B4-BE49-F238E27FC236}">
              <a16:creationId xmlns:a16="http://schemas.microsoft.com/office/drawing/2014/main" id="{4371150B-BD8D-4A43-941D-FB3822248574}"/>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7" name="TextBox 6">
          <a:extLst>
            <a:ext uri="{FF2B5EF4-FFF2-40B4-BE49-F238E27FC236}">
              <a16:creationId xmlns:a16="http://schemas.microsoft.com/office/drawing/2014/main" id="{6A23ECFA-56BF-47DA-9734-1D6858DE7B14}"/>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8" name="Straight Connector 5">
          <a:extLst>
            <a:ext uri="{FF2B5EF4-FFF2-40B4-BE49-F238E27FC236}">
              <a16:creationId xmlns:a16="http://schemas.microsoft.com/office/drawing/2014/main" id="{1D8BC933-31D4-484E-A435-BD98462FCED5}"/>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9" name="Straight Connector 8">
          <a:extLst>
            <a:ext uri="{FF2B5EF4-FFF2-40B4-BE49-F238E27FC236}">
              <a16:creationId xmlns:a16="http://schemas.microsoft.com/office/drawing/2014/main" id="{1461397F-DCF8-4CEF-9EFB-EC8D6DBA902B}"/>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0" name="Straight Connector 10">
          <a:extLst>
            <a:ext uri="{FF2B5EF4-FFF2-40B4-BE49-F238E27FC236}">
              <a16:creationId xmlns:a16="http://schemas.microsoft.com/office/drawing/2014/main" id="{721C17BF-B222-4459-8224-166ED3D0DCAB}"/>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1" name="Straight Connector 12">
          <a:extLst>
            <a:ext uri="{FF2B5EF4-FFF2-40B4-BE49-F238E27FC236}">
              <a16:creationId xmlns:a16="http://schemas.microsoft.com/office/drawing/2014/main" id="{1AFF7D66-2BFF-43FD-93A6-F2645DE0FE96}"/>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2" name="TextBox 16">
          <a:extLst>
            <a:ext uri="{FF2B5EF4-FFF2-40B4-BE49-F238E27FC236}">
              <a16:creationId xmlns:a16="http://schemas.microsoft.com/office/drawing/2014/main" id="{071C951E-E282-4361-92BA-76192AB34F87}"/>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Donated Cushcraft Ringo Ranger ARX2</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3" name="TextBox 17">
          <a:extLst>
            <a:ext uri="{FF2B5EF4-FFF2-40B4-BE49-F238E27FC236}">
              <a16:creationId xmlns:a16="http://schemas.microsoft.com/office/drawing/2014/main" id="{0FD030F7-9ED1-41E9-B6EE-744EB5A32098}"/>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14" name="Straight Connector 5">
          <a:extLst>
            <a:ext uri="{FF2B5EF4-FFF2-40B4-BE49-F238E27FC236}">
              <a16:creationId xmlns:a16="http://schemas.microsoft.com/office/drawing/2014/main" id="{E4A6403A-E488-4078-9C04-7BBAFA07BA3D}"/>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15" name="Straight Connector 8">
          <a:extLst>
            <a:ext uri="{FF2B5EF4-FFF2-40B4-BE49-F238E27FC236}">
              <a16:creationId xmlns:a16="http://schemas.microsoft.com/office/drawing/2014/main" id="{06DB2D35-929F-45ED-8CC7-56D24A255507}"/>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6" name="Straight Connector 10">
          <a:extLst>
            <a:ext uri="{FF2B5EF4-FFF2-40B4-BE49-F238E27FC236}">
              <a16:creationId xmlns:a16="http://schemas.microsoft.com/office/drawing/2014/main" id="{12C370FE-BA07-4A4D-9F16-F2831F8F9880}"/>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7" name="Straight Connector 12">
          <a:extLst>
            <a:ext uri="{FF2B5EF4-FFF2-40B4-BE49-F238E27FC236}">
              <a16:creationId xmlns:a16="http://schemas.microsoft.com/office/drawing/2014/main" id="{C5015126-7F13-4AD5-9E3F-1256FD816353}"/>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8" name="TextBox 16">
          <a:extLst>
            <a:ext uri="{FF2B5EF4-FFF2-40B4-BE49-F238E27FC236}">
              <a16:creationId xmlns:a16="http://schemas.microsoft.com/office/drawing/2014/main" id="{0129DD1D-AF4D-4C52-9099-84C29E6BCCAA}"/>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9" name="TextBox 17">
          <a:extLst>
            <a:ext uri="{FF2B5EF4-FFF2-40B4-BE49-F238E27FC236}">
              <a16:creationId xmlns:a16="http://schemas.microsoft.com/office/drawing/2014/main" id="{F6806A6B-B273-4879-8EBB-F8CCBAE08CDC}"/>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20" name="Straight Connector 5">
          <a:extLst>
            <a:ext uri="{FF2B5EF4-FFF2-40B4-BE49-F238E27FC236}">
              <a16:creationId xmlns:a16="http://schemas.microsoft.com/office/drawing/2014/main" id="{F728EB4E-1928-40E7-9329-669DF29485D5}"/>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21" name="Straight Connector 8">
          <a:extLst>
            <a:ext uri="{FF2B5EF4-FFF2-40B4-BE49-F238E27FC236}">
              <a16:creationId xmlns:a16="http://schemas.microsoft.com/office/drawing/2014/main" id="{07AF2E14-7790-4332-8EC0-D787F12DEC29}"/>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2" name="Straight Connector 10">
          <a:extLst>
            <a:ext uri="{FF2B5EF4-FFF2-40B4-BE49-F238E27FC236}">
              <a16:creationId xmlns:a16="http://schemas.microsoft.com/office/drawing/2014/main" id="{1AFD6944-64D3-4D28-A405-09BB642683C3}"/>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3" name="Straight Connector 12">
          <a:extLst>
            <a:ext uri="{FF2B5EF4-FFF2-40B4-BE49-F238E27FC236}">
              <a16:creationId xmlns:a16="http://schemas.microsoft.com/office/drawing/2014/main" id="{41C3D416-B898-4EB1-AC3F-1C63EDA7241D}"/>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24" name="TextBox 16">
          <a:extLst>
            <a:ext uri="{FF2B5EF4-FFF2-40B4-BE49-F238E27FC236}">
              <a16:creationId xmlns:a16="http://schemas.microsoft.com/office/drawing/2014/main" id="{2648A6EF-2F79-4304-8BEB-6FF292A63618}"/>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Donated Cushcraft Ringo Ranger ARX2</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25" name="TextBox 17">
          <a:extLst>
            <a:ext uri="{FF2B5EF4-FFF2-40B4-BE49-F238E27FC236}">
              <a16:creationId xmlns:a16="http://schemas.microsoft.com/office/drawing/2014/main" id="{BECB261B-0970-4494-BD35-0EC0F16EC8CE}"/>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50" name="Straight Connector 49">
          <a:extLst>
            <a:ext uri="{FF2B5EF4-FFF2-40B4-BE49-F238E27FC236}">
              <a16:creationId xmlns:a16="http://schemas.microsoft.com/office/drawing/2014/main" id="{240EC573-C04D-4CB1-A149-3DF4275834B7}"/>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51" name="Straight Connector 50">
          <a:extLst>
            <a:ext uri="{FF2B5EF4-FFF2-40B4-BE49-F238E27FC236}">
              <a16:creationId xmlns:a16="http://schemas.microsoft.com/office/drawing/2014/main" id="{B0B41840-4064-42B5-9110-CE0C88FF1336}"/>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52" name="Straight Connector 51">
          <a:extLst>
            <a:ext uri="{FF2B5EF4-FFF2-40B4-BE49-F238E27FC236}">
              <a16:creationId xmlns:a16="http://schemas.microsoft.com/office/drawing/2014/main" id="{1A61A85F-1D7C-43F3-A4A8-4B06F667973B}"/>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3" name="Straight Connector 52">
          <a:extLst>
            <a:ext uri="{FF2B5EF4-FFF2-40B4-BE49-F238E27FC236}">
              <a16:creationId xmlns:a16="http://schemas.microsoft.com/office/drawing/2014/main" id="{DE286D3E-A785-494E-B6E2-017EC7539329}"/>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54" name="TextBox 53">
          <a:extLst>
            <a:ext uri="{FF2B5EF4-FFF2-40B4-BE49-F238E27FC236}">
              <a16:creationId xmlns:a16="http://schemas.microsoft.com/office/drawing/2014/main" id="{714522BF-7CB1-4B9A-A843-7DC340868CFF}"/>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55" name="TextBox 54">
          <a:extLst>
            <a:ext uri="{FF2B5EF4-FFF2-40B4-BE49-F238E27FC236}">
              <a16:creationId xmlns:a16="http://schemas.microsoft.com/office/drawing/2014/main" id="{376069DA-22EE-436E-BA0F-9C976E078C92}"/>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56" name="Straight Connector 5">
          <a:extLst>
            <a:ext uri="{FF2B5EF4-FFF2-40B4-BE49-F238E27FC236}">
              <a16:creationId xmlns:a16="http://schemas.microsoft.com/office/drawing/2014/main" id="{08462CE3-03A2-4C05-B26A-ED9F7B92FC43}"/>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57" name="Straight Connector 8">
          <a:extLst>
            <a:ext uri="{FF2B5EF4-FFF2-40B4-BE49-F238E27FC236}">
              <a16:creationId xmlns:a16="http://schemas.microsoft.com/office/drawing/2014/main" id="{E7682A7E-9572-4ABC-9E74-D3C0083F05CB}"/>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58" name="Straight Connector 10">
          <a:extLst>
            <a:ext uri="{FF2B5EF4-FFF2-40B4-BE49-F238E27FC236}">
              <a16:creationId xmlns:a16="http://schemas.microsoft.com/office/drawing/2014/main" id="{61007E54-E9B0-4B2C-B5A8-ED2DB1A14B8A}"/>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9" name="Straight Connector 12">
          <a:extLst>
            <a:ext uri="{FF2B5EF4-FFF2-40B4-BE49-F238E27FC236}">
              <a16:creationId xmlns:a16="http://schemas.microsoft.com/office/drawing/2014/main" id="{D9D40D77-D398-4380-8873-B8B009DB4771}"/>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0" name="TextBox 16">
          <a:extLst>
            <a:ext uri="{FF2B5EF4-FFF2-40B4-BE49-F238E27FC236}">
              <a16:creationId xmlns:a16="http://schemas.microsoft.com/office/drawing/2014/main" id="{C1702D71-3345-4B14-8E03-D4DDD5EAC3CF}"/>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Donated Cushcraft Ringo Ranger ARX2</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61" name="TextBox 17">
          <a:extLst>
            <a:ext uri="{FF2B5EF4-FFF2-40B4-BE49-F238E27FC236}">
              <a16:creationId xmlns:a16="http://schemas.microsoft.com/office/drawing/2014/main" id="{80E580AC-896E-4F75-B461-C834A56DF6E8}"/>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62" name="Straight Connector 5">
          <a:extLst>
            <a:ext uri="{FF2B5EF4-FFF2-40B4-BE49-F238E27FC236}">
              <a16:creationId xmlns:a16="http://schemas.microsoft.com/office/drawing/2014/main" id="{D1D9AC60-3E23-4B76-9171-5D0A4F023AC0}"/>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63" name="Straight Connector 8">
          <a:extLst>
            <a:ext uri="{FF2B5EF4-FFF2-40B4-BE49-F238E27FC236}">
              <a16:creationId xmlns:a16="http://schemas.microsoft.com/office/drawing/2014/main" id="{5E163B3C-0F9F-491B-BC7A-A6BCA8FD386C}"/>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64" name="Straight Connector 10">
          <a:extLst>
            <a:ext uri="{FF2B5EF4-FFF2-40B4-BE49-F238E27FC236}">
              <a16:creationId xmlns:a16="http://schemas.microsoft.com/office/drawing/2014/main" id="{A98E0DCD-02F6-4E47-84A1-2913877EE2E8}"/>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65" name="Straight Connector 12">
          <a:extLst>
            <a:ext uri="{FF2B5EF4-FFF2-40B4-BE49-F238E27FC236}">
              <a16:creationId xmlns:a16="http://schemas.microsoft.com/office/drawing/2014/main" id="{DC606CC4-6A40-457C-9758-7DE1A394F98F}"/>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6" name="TextBox 16">
          <a:extLst>
            <a:ext uri="{FF2B5EF4-FFF2-40B4-BE49-F238E27FC236}">
              <a16:creationId xmlns:a16="http://schemas.microsoft.com/office/drawing/2014/main" id="{03F7BACF-3BD8-4544-913C-A2C05A739B3B}"/>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67" name="TextBox 17">
          <a:extLst>
            <a:ext uri="{FF2B5EF4-FFF2-40B4-BE49-F238E27FC236}">
              <a16:creationId xmlns:a16="http://schemas.microsoft.com/office/drawing/2014/main" id="{C10F125A-9122-4DA4-95D8-2819D792301E}"/>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68" name="Straight Connector 5">
          <a:extLst>
            <a:ext uri="{FF2B5EF4-FFF2-40B4-BE49-F238E27FC236}">
              <a16:creationId xmlns:a16="http://schemas.microsoft.com/office/drawing/2014/main" id="{EF6E8ADB-A82A-4B2C-8D21-0C3B17ED85CA}"/>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69" name="Straight Connector 8">
          <a:extLst>
            <a:ext uri="{FF2B5EF4-FFF2-40B4-BE49-F238E27FC236}">
              <a16:creationId xmlns:a16="http://schemas.microsoft.com/office/drawing/2014/main" id="{48AFF09C-C7E7-478B-93E5-87228C2F632C}"/>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70" name="Straight Connector 10">
          <a:extLst>
            <a:ext uri="{FF2B5EF4-FFF2-40B4-BE49-F238E27FC236}">
              <a16:creationId xmlns:a16="http://schemas.microsoft.com/office/drawing/2014/main" id="{D8869056-F069-40A0-A631-A65C5A18A981}"/>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71" name="Straight Connector 12">
          <a:extLst>
            <a:ext uri="{FF2B5EF4-FFF2-40B4-BE49-F238E27FC236}">
              <a16:creationId xmlns:a16="http://schemas.microsoft.com/office/drawing/2014/main" id="{89D16449-6601-426A-840A-4D3C7C43A6A2}"/>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72" name="TextBox 16">
          <a:extLst>
            <a:ext uri="{FF2B5EF4-FFF2-40B4-BE49-F238E27FC236}">
              <a16:creationId xmlns:a16="http://schemas.microsoft.com/office/drawing/2014/main" id="{A6D3CC79-E7E6-467B-AB70-F84220F53A44}"/>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Donated Cushcraft Ringo Ranger ARX2</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73" name="TextBox 17">
          <a:extLst>
            <a:ext uri="{FF2B5EF4-FFF2-40B4-BE49-F238E27FC236}">
              <a16:creationId xmlns:a16="http://schemas.microsoft.com/office/drawing/2014/main" id="{EE9534BE-5B3F-4B5B-A580-B63FA3C01BBB}"/>
            </a:ext>
          </a:extLst>
        </xdr:cNvPr>
        <xdr:cNvSpPr txBox="1"/>
      </xdr:nvSpPr>
      <xdr:spPr>
        <a:xfrm>
          <a:off x="68670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554412</xdr:colOff>
      <xdr:row>1</xdr:row>
      <xdr:rowOff>4563</xdr:rowOff>
    </xdr:from>
    <xdr:to>
      <xdr:col>3</xdr:col>
      <xdr:colOff>13748</xdr:colOff>
      <xdr:row>1</xdr:row>
      <xdr:rowOff>4563</xdr:rowOff>
    </xdr:to>
    <xdr:cxnSp macro="">
      <xdr:nvCxnSpPr>
        <xdr:cNvPr id="14" name="Straight Connector 13">
          <a:extLst>
            <a:ext uri="{FF2B5EF4-FFF2-40B4-BE49-F238E27FC236}">
              <a16:creationId xmlns:a16="http://schemas.microsoft.com/office/drawing/2014/main" id="{1977B2AD-BA79-4C24-8904-2AB06F97CDED}"/>
            </a:ext>
          </a:extLst>
        </xdr:cNvPr>
        <xdr:cNvCxnSpPr/>
      </xdr:nvCxnSpPr>
      <xdr:spPr>
        <a:xfrm>
          <a:off x="706812" y="385563"/>
          <a:ext cx="17739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627817</xdr:colOff>
      <xdr:row>1</xdr:row>
      <xdr:rowOff>1140</xdr:rowOff>
    </xdr:from>
    <xdr:to>
      <xdr:col>6</xdr:col>
      <xdr:colOff>18194</xdr:colOff>
      <xdr:row>1</xdr:row>
      <xdr:rowOff>1140</xdr:rowOff>
    </xdr:to>
    <xdr:cxnSp macro="">
      <xdr:nvCxnSpPr>
        <xdr:cNvPr id="15" name="Straight Connector 14">
          <a:extLst>
            <a:ext uri="{FF2B5EF4-FFF2-40B4-BE49-F238E27FC236}">
              <a16:creationId xmlns:a16="http://schemas.microsoft.com/office/drawing/2014/main" id="{FDBA6AED-D1C1-436E-A198-77F739BA4127}"/>
            </a:ext>
          </a:extLst>
        </xdr:cNvPr>
        <xdr:cNvCxnSpPr/>
      </xdr:nvCxnSpPr>
      <xdr:spPr>
        <a:xfrm>
          <a:off x="4009192" y="382140"/>
          <a:ext cx="15239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898931</xdr:colOff>
      <xdr:row>1</xdr:row>
      <xdr:rowOff>4563</xdr:rowOff>
    </xdr:from>
    <xdr:to>
      <xdr:col>8</xdr:col>
      <xdr:colOff>3700295</xdr:colOff>
      <xdr:row>1</xdr:row>
      <xdr:rowOff>4563</xdr:rowOff>
    </xdr:to>
    <xdr:cxnSp macro="">
      <xdr:nvCxnSpPr>
        <xdr:cNvPr id="16" name="Straight Connector 15">
          <a:extLst>
            <a:ext uri="{FF2B5EF4-FFF2-40B4-BE49-F238E27FC236}">
              <a16:creationId xmlns:a16="http://schemas.microsoft.com/office/drawing/2014/main" id="{7FD802FD-91CD-40A4-B55A-FB39A10340C9}"/>
            </a:ext>
          </a:extLst>
        </xdr:cNvPr>
        <xdr:cNvCxnSpPr/>
      </xdr:nvCxnSpPr>
      <xdr:spPr>
        <a:xfrm>
          <a:off x="7937906" y="385563"/>
          <a:ext cx="28013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419830</xdr:colOff>
      <xdr:row>0</xdr:row>
      <xdr:rowOff>190135</xdr:rowOff>
    </xdr:from>
    <xdr:to>
      <xdr:col>11</xdr:col>
      <xdr:colOff>0</xdr:colOff>
      <xdr:row>0</xdr:row>
      <xdr:rowOff>190135</xdr:rowOff>
    </xdr:to>
    <xdr:cxnSp macro="">
      <xdr:nvCxnSpPr>
        <xdr:cNvPr id="17" name="Straight Connector 16">
          <a:extLst>
            <a:ext uri="{FF2B5EF4-FFF2-40B4-BE49-F238E27FC236}">
              <a16:creationId xmlns:a16="http://schemas.microsoft.com/office/drawing/2014/main" id="{641F21E1-7E30-4111-A563-89B353D9811A}"/>
            </a:ext>
          </a:extLst>
        </xdr:cNvPr>
        <xdr:cNvCxnSpPr/>
      </xdr:nvCxnSpPr>
      <xdr:spPr>
        <a:xfrm>
          <a:off x="12907105" y="380635"/>
          <a:ext cx="10470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554412</xdr:colOff>
      <xdr:row>1</xdr:row>
      <xdr:rowOff>4563</xdr:rowOff>
    </xdr:from>
    <xdr:to>
      <xdr:col>3</xdr:col>
      <xdr:colOff>13748</xdr:colOff>
      <xdr:row>1</xdr:row>
      <xdr:rowOff>4563</xdr:rowOff>
    </xdr:to>
    <xdr:cxnSp macro="">
      <xdr:nvCxnSpPr>
        <xdr:cNvPr id="20" name="Straight Connector 7">
          <a:extLst>
            <a:ext uri="{FF2B5EF4-FFF2-40B4-BE49-F238E27FC236}">
              <a16:creationId xmlns:a16="http://schemas.microsoft.com/office/drawing/2014/main" id="{66CABDE9-4797-41AF-900D-1215BC4EFBA1}"/>
            </a:ext>
          </a:extLst>
        </xdr:cNvPr>
        <xdr:cNvCxnSpPr/>
      </xdr:nvCxnSpPr>
      <xdr:spPr>
        <a:xfrm>
          <a:off x="706812" y="385563"/>
          <a:ext cx="17739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627817</xdr:colOff>
      <xdr:row>1</xdr:row>
      <xdr:rowOff>1140</xdr:rowOff>
    </xdr:from>
    <xdr:to>
      <xdr:col>6</xdr:col>
      <xdr:colOff>18194</xdr:colOff>
      <xdr:row>1</xdr:row>
      <xdr:rowOff>1140</xdr:rowOff>
    </xdr:to>
    <xdr:cxnSp macro="">
      <xdr:nvCxnSpPr>
        <xdr:cNvPr id="21" name="Straight Connector 8">
          <a:extLst>
            <a:ext uri="{FF2B5EF4-FFF2-40B4-BE49-F238E27FC236}">
              <a16:creationId xmlns:a16="http://schemas.microsoft.com/office/drawing/2014/main" id="{DB841F2C-BFD4-426F-A32C-F4470CA7B4ED}"/>
            </a:ext>
          </a:extLst>
        </xdr:cNvPr>
        <xdr:cNvCxnSpPr/>
      </xdr:nvCxnSpPr>
      <xdr:spPr>
        <a:xfrm>
          <a:off x="4009192" y="382140"/>
          <a:ext cx="15239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898931</xdr:colOff>
      <xdr:row>1</xdr:row>
      <xdr:rowOff>4563</xdr:rowOff>
    </xdr:from>
    <xdr:to>
      <xdr:col>8</xdr:col>
      <xdr:colOff>3700295</xdr:colOff>
      <xdr:row>1</xdr:row>
      <xdr:rowOff>4563</xdr:rowOff>
    </xdr:to>
    <xdr:cxnSp macro="">
      <xdr:nvCxnSpPr>
        <xdr:cNvPr id="22" name="Straight Connector 9">
          <a:extLst>
            <a:ext uri="{FF2B5EF4-FFF2-40B4-BE49-F238E27FC236}">
              <a16:creationId xmlns:a16="http://schemas.microsoft.com/office/drawing/2014/main" id="{72EA0E62-E6F1-4610-BA58-7387F9DC70F5}"/>
            </a:ext>
          </a:extLst>
        </xdr:cNvPr>
        <xdr:cNvCxnSpPr/>
      </xdr:nvCxnSpPr>
      <xdr:spPr>
        <a:xfrm>
          <a:off x="7937906" y="385563"/>
          <a:ext cx="28013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419830</xdr:colOff>
      <xdr:row>0</xdr:row>
      <xdr:rowOff>190135</xdr:rowOff>
    </xdr:from>
    <xdr:to>
      <xdr:col>11</xdr:col>
      <xdr:colOff>0</xdr:colOff>
      <xdr:row>0</xdr:row>
      <xdr:rowOff>190135</xdr:rowOff>
    </xdr:to>
    <xdr:cxnSp macro="">
      <xdr:nvCxnSpPr>
        <xdr:cNvPr id="23" name="Straight Connector 10">
          <a:extLst>
            <a:ext uri="{FF2B5EF4-FFF2-40B4-BE49-F238E27FC236}">
              <a16:creationId xmlns:a16="http://schemas.microsoft.com/office/drawing/2014/main" id="{5EE71B6F-5ABA-4E6F-8D72-4C214E544715}"/>
            </a:ext>
          </a:extLst>
        </xdr:cNvPr>
        <xdr:cNvCxnSpPr/>
      </xdr:nvCxnSpPr>
      <xdr:spPr>
        <a:xfrm>
          <a:off x="12907105" y="380635"/>
          <a:ext cx="10470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628650</xdr:colOff>
      <xdr:row>1</xdr:row>
      <xdr:rowOff>0</xdr:rowOff>
    </xdr:from>
    <xdr:to>
      <xdr:col>5</xdr:col>
      <xdr:colOff>9525</xdr:colOff>
      <xdr:row>1</xdr:row>
      <xdr:rowOff>0</xdr:rowOff>
    </xdr:to>
    <xdr:sp macro="" textlink="">
      <xdr:nvSpPr>
        <xdr:cNvPr id="17" name="Straight Connector 2">
          <a:extLst>
            <a:ext uri="{FF2B5EF4-FFF2-40B4-BE49-F238E27FC236}">
              <a16:creationId xmlns:a16="http://schemas.microsoft.com/office/drawing/2014/main" id="{9F7CB250-9933-4A33-8B2E-7CC47CCF9FDA}"/>
            </a:ext>
          </a:extLst>
        </xdr:cNvPr>
        <xdr:cNvSpPr>
          <a:spLocks noChangeShapeType="1"/>
        </xdr:cNvSpPr>
      </xdr:nvSpPr>
      <xdr:spPr bwMode="auto">
        <a:xfrm>
          <a:off x="2914650" y="190500"/>
          <a:ext cx="1504950" cy="0"/>
        </a:xfrm>
        <a:prstGeom prst="line">
          <a:avLst/>
        </a:prstGeom>
        <a:noFill/>
        <a:ln w="9525">
          <a:solidFill>
            <a:srgbClr val="000000"/>
          </a:solidFill>
          <a:round/>
          <a:headEnd/>
          <a:tailEnd/>
        </a:ln>
      </xdr:spPr>
    </xdr:sp>
    <xdr:clientData/>
  </xdr:twoCellAnchor>
  <xdr:twoCellAnchor>
    <xdr:from>
      <xdr:col>7</xdr:col>
      <xdr:colOff>885825</xdr:colOff>
      <xdr:row>1</xdr:row>
      <xdr:rowOff>9525</xdr:rowOff>
    </xdr:from>
    <xdr:to>
      <xdr:col>7</xdr:col>
      <xdr:colOff>762000</xdr:colOff>
      <xdr:row>1</xdr:row>
      <xdr:rowOff>9525</xdr:rowOff>
    </xdr:to>
    <xdr:sp macro="" textlink="">
      <xdr:nvSpPr>
        <xdr:cNvPr id="18" name="Straight Connector 3">
          <a:extLst>
            <a:ext uri="{FF2B5EF4-FFF2-40B4-BE49-F238E27FC236}">
              <a16:creationId xmlns:a16="http://schemas.microsoft.com/office/drawing/2014/main" id="{70C48267-F3E8-43DF-A6B0-123F365D55A2}"/>
            </a:ext>
          </a:extLst>
        </xdr:cNvPr>
        <xdr:cNvSpPr>
          <a:spLocks noChangeShapeType="1"/>
        </xdr:cNvSpPr>
      </xdr:nvSpPr>
      <xdr:spPr bwMode="auto">
        <a:xfrm>
          <a:off x="6819900" y="200025"/>
          <a:ext cx="0" cy="0"/>
        </a:xfrm>
        <a:prstGeom prst="line">
          <a:avLst/>
        </a:prstGeom>
        <a:noFill/>
        <a:ln w="9525">
          <a:solidFill>
            <a:srgbClr val="000000"/>
          </a:solidFill>
          <a:round/>
          <a:headEnd/>
          <a:tailEnd/>
        </a:ln>
      </xdr:spPr>
    </xdr:sp>
    <xdr:clientData/>
  </xdr:twoCellAnchor>
  <xdr:twoCellAnchor>
    <xdr:from>
      <xdr:col>8</xdr:col>
      <xdr:colOff>419100</xdr:colOff>
      <xdr:row>0</xdr:row>
      <xdr:rowOff>190500</xdr:rowOff>
    </xdr:from>
    <xdr:to>
      <xdr:col>10</xdr:col>
      <xdr:colOff>9525</xdr:colOff>
      <xdr:row>0</xdr:row>
      <xdr:rowOff>190500</xdr:rowOff>
    </xdr:to>
    <xdr:sp macro="" textlink="">
      <xdr:nvSpPr>
        <xdr:cNvPr id="19" name="Straight Connector 4">
          <a:extLst>
            <a:ext uri="{FF2B5EF4-FFF2-40B4-BE49-F238E27FC236}">
              <a16:creationId xmlns:a16="http://schemas.microsoft.com/office/drawing/2014/main" id="{E419F9A7-DBA0-472C-8584-39EF8434D37C}"/>
            </a:ext>
          </a:extLst>
        </xdr:cNvPr>
        <xdr:cNvSpPr>
          <a:spLocks noChangeShapeType="1"/>
        </xdr:cNvSpPr>
      </xdr:nvSpPr>
      <xdr:spPr bwMode="auto">
        <a:xfrm>
          <a:off x="9486900" y="190500"/>
          <a:ext cx="3667125" cy="0"/>
        </a:xfrm>
        <a:prstGeom prst="line">
          <a:avLst/>
        </a:prstGeom>
        <a:noFill/>
        <a:ln w="9525">
          <a:solidFill>
            <a:srgbClr val="000000"/>
          </a:solidFill>
          <a:round/>
          <a:headEnd/>
          <a:tailEnd/>
        </a:ln>
      </xdr:spPr>
    </xdr:sp>
    <xdr:clientData/>
  </xdr:twoCellAnchor>
  <xdr:twoCellAnchor>
    <xdr:from>
      <xdr:col>0</xdr:col>
      <xdr:colOff>0</xdr:colOff>
      <xdr:row>19</xdr:row>
      <xdr:rowOff>0</xdr:rowOff>
    </xdr:from>
    <xdr:to>
      <xdr:col>7</xdr:col>
      <xdr:colOff>0</xdr:colOff>
      <xdr:row>32</xdr:row>
      <xdr:rowOff>152400</xdr:rowOff>
    </xdr:to>
    <xdr:sp macro="" textlink="">
      <xdr:nvSpPr>
        <xdr:cNvPr id="20" name="TextBox 5">
          <a:extLst>
            <a:ext uri="{FF2B5EF4-FFF2-40B4-BE49-F238E27FC236}">
              <a16:creationId xmlns:a16="http://schemas.microsoft.com/office/drawing/2014/main" id="{2AE24424-52FA-4BAE-8948-4D5D56DA36C7}"/>
            </a:ext>
          </a:extLst>
        </xdr:cNvPr>
        <xdr:cNvSpPr txBox="1">
          <a:spLocks noChangeArrowheads="1"/>
        </xdr:cNvSpPr>
      </xdr:nvSpPr>
      <xdr:spPr bwMode="auto">
        <a:xfrm>
          <a:off x="0" y="3619500"/>
          <a:ext cx="5934075" cy="2628900"/>
        </a:xfrm>
        <a:prstGeom prst="rect">
          <a:avLst/>
        </a:prstGeom>
        <a:solidFill>
          <a:srgbClr val="FFFFFF"/>
        </a:solidFill>
        <a:ln w="9525">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None</a:t>
          </a:r>
        </a:p>
      </xdr:txBody>
    </xdr:sp>
    <xdr:clientData/>
  </xdr:twoCellAnchor>
  <xdr:twoCellAnchor>
    <xdr:from>
      <xdr:col>7</xdr:col>
      <xdr:colOff>0</xdr:colOff>
      <xdr:row>19</xdr:row>
      <xdr:rowOff>0</xdr:rowOff>
    </xdr:from>
    <xdr:to>
      <xdr:col>10</xdr:col>
      <xdr:colOff>0</xdr:colOff>
      <xdr:row>32</xdr:row>
      <xdr:rowOff>152400</xdr:rowOff>
    </xdr:to>
    <xdr:sp macro="" textlink="">
      <xdr:nvSpPr>
        <xdr:cNvPr id="21" name="TextBox 6">
          <a:extLst>
            <a:ext uri="{FF2B5EF4-FFF2-40B4-BE49-F238E27FC236}">
              <a16:creationId xmlns:a16="http://schemas.microsoft.com/office/drawing/2014/main" id="{27808AB1-1B30-4EC4-92C9-DDACB88B649B}"/>
            </a:ext>
          </a:extLst>
        </xdr:cNvPr>
        <xdr:cNvSpPr txBox="1">
          <a:spLocks noChangeArrowheads="1"/>
        </xdr:cNvSpPr>
      </xdr:nvSpPr>
      <xdr:spPr bwMode="auto">
        <a:xfrm>
          <a:off x="5934075" y="3619500"/>
          <a:ext cx="7210425" cy="2628900"/>
        </a:xfrm>
        <a:prstGeom prst="rect">
          <a:avLst/>
        </a:prstGeom>
        <a:solidFill>
          <a:srgbClr val="FFFFFF"/>
        </a:solidFill>
        <a:ln w="17145" cap="flat">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None</a:t>
          </a:r>
        </a:p>
      </xdr:txBody>
    </xdr:sp>
    <xdr:clientData/>
  </xdr:twoCellAnchor>
  <xdr:twoCellAnchor>
    <xdr:from>
      <xdr:col>3</xdr:col>
      <xdr:colOff>609600</xdr:colOff>
      <xdr:row>1</xdr:row>
      <xdr:rowOff>0</xdr:rowOff>
    </xdr:from>
    <xdr:to>
      <xdr:col>5</xdr:col>
      <xdr:colOff>9525</xdr:colOff>
      <xdr:row>1</xdr:row>
      <xdr:rowOff>0</xdr:rowOff>
    </xdr:to>
    <xdr:sp macro="" textlink="">
      <xdr:nvSpPr>
        <xdr:cNvPr id="23" name="Straight Connector 2">
          <a:extLst>
            <a:ext uri="{FF2B5EF4-FFF2-40B4-BE49-F238E27FC236}">
              <a16:creationId xmlns:a16="http://schemas.microsoft.com/office/drawing/2014/main" id="{232C0175-2B26-42BB-89C7-AF08F4E8FE90}"/>
            </a:ext>
          </a:extLst>
        </xdr:cNvPr>
        <xdr:cNvSpPr>
          <a:spLocks noChangeShapeType="1"/>
        </xdr:cNvSpPr>
      </xdr:nvSpPr>
      <xdr:spPr bwMode="auto">
        <a:xfrm>
          <a:off x="2895600" y="190500"/>
          <a:ext cx="1524000" cy="0"/>
        </a:xfrm>
        <a:prstGeom prst="line">
          <a:avLst/>
        </a:prstGeom>
        <a:noFill/>
        <a:ln w="9525">
          <a:solidFill>
            <a:srgbClr val="000000"/>
          </a:solidFill>
          <a:round/>
          <a:headEnd/>
          <a:tailEnd/>
        </a:ln>
      </xdr:spPr>
    </xdr:sp>
    <xdr:clientData/>
  </xdr:twoCellAnchor>
  <xdr:twoCellAnchor>
    <xdr:from>
      <xdr:col>7</xdr:col>
      <xdr:colOff>866775</xdr:colOff>
      <xdr:row>1</xdr:row>
      <xdr:rowOff>9525</xdr:rowOff>
    </xdr:from>
    <xdr:to>
      <xdr:col>7</xdr:col>
      <xdr:colOff>609600</xdr:colOff>
      <xdr:row>1</xdr:row>
      <xdr:rowOff>9525</xdr:rowOff>
    </xdr:to>
    <xdr:sp macro="" textlink="">
      <xdr:nvSpPr>
        <xdr:cNvPr id="24" name="Straight Connector 3">
          <a:extLst>
            <a:ext uri="{FF2B5EF4-FFF2-40B4-BE49-F238E27FC236}">
              <a16:creationId xmlns:a16="http://schemas.microsoft.com/office/drawing/2014/main" id="{472EDFBD-E92F-4BB3-A1C6-805A1501B53F}"/>
            </a:ext>
          </a:extLst>
        </xdr:cNvPr>
        <xdr:cNvSpPr>
          <a:spLocks noChangeShapeType="1"/>
        </xdr:cNvSpPr>
      </xdr:nvSpPr>
      <xdr:spPr bwMode="auto">
        <a:xfrm>
          <a:off x="6800850" y="200025"/>
          <a:ext cx="0" cy="0"/>
        </a:xfrm>
        <a:prstGeom prst="line">
          <a:avLst/>
        </a:prstGeom>
        <a:noFill/>
        <a:ln w="9525">
          <a:solidFill>
            <a:srgbClr val="000000"/>
          </a:solidFill>
          <a:round/>
          <a:headEnd/>
          <a:tailEnd/>
        </a:ln>
      </xdr:spPr>
    </xdr:sp>
    <xdr:clientData/>
  </xdr:twoCellAnchor>
  <xdr:twoCellAnchor>
    <xdr:from>
      <xdr:col>8</xdr:col>
      <xdr:colOff>400050</xdr:colOff>
      <xdr:row>0</xdr:row>
      <xdr:rowOff>190500</xdr:rowOff>
    </xdr:from>
    <xdr:to>
      <xdr:col>10</xdr:col>
      <xdr:colOff>9525</xdr:colOff>
      <xdr:row>0</xdr:row>
      <xdr:rowOff>190500</xdr:rowOff>
    </xdr:to>
    <xdr:sp macro="" textlink="">
      <xdr:nvSpPr>
        <xdr:cNvPr id="25" name="Straight Connector 4">
          <a:extLst>
            <a:ext uri="{FF2B5EF4-FFF2-40B4-BE49-F238E27FC236}">
              <a16:creationId xmlns:a16="http://schemas.microsoft.com/office/drawing/2014/main" id="{4DF1DB4B-728E-414F-8D7A-35006D523388}"/>
            </a:ext>
          </a:extLst>
        </xdr:cNvPr>
        <xdr:cNvSpPr>
          <a:spLocks noChangeShapeType="1"/>
        </xdr:cNvSpPr>
      </xdr:nvSpPr>
      <xdr:spPr bwMode="auto">
        <a:xfrm>
          <a:off x="9467850" y="190500"/>
          <a:ext cx="3686175" cy="0"/>
        </a:xfrm>
        <a:prstGeom prst="line">
          <a:avLst/>
        </a:prstGeom>
        <a:noFill/>
        <a:ln w="9525">
          <a:solidFill>
            <a:srgbClr val="000000"/>
          </a:solidFill>
          <a:round/>
          <a:headEnd/>
          <a:tailEnd/>
        </a:ln>
      </xdr:spPr>
    </xdr:sp>
    <xdr:clientData/>
  </xdr:twoCellAnchor>
  <xdr:twoCellAnchor>
    <xdr:from>
      <xdr:col>0</xdr:col>
      <xdr:colOff>0</xdr:colOff>
      <xdr:row>19</xdr:row>
      <xdr:rowOff>0</xdr:rowOff>
    </xdr:from>
    <xdr:to>
      <xdr:col>7</xdr:col>
      <xdr:colOff>0</xdr:colOff>
      <xdr:row>32</xdr:row>
      <xdr:rowOff>152400</xdr:rowOff>
    </xdr:to>
    <xdr:sp macro="" textlink="">
      <xdr:nvSpPr>
        <xdr:cNvPr id="26" name="TextBox 25">
          <a:extLst>
            <a:ext uri="{FF2B5EF4-FFF2-40B4-BE49-F238E27FC236}">
              <a16:creationId xmlns:a16="http://schemas.microsoft.com/office/drawing/2014/main" id="{E6ADF3DE-1E42-4855-BF2A-D4D729809891}"/>
            </a:ext>
          </a:extLst>
        </xdr:cNvPr>
        <xdr:cNvSpPr txBox="1">
          <a:spLocks noChangeArrowheads="1"/>
        </xdr:cNvSpPr>
      </xdr:nvSpPr>
      <xdr:spPr bwMode="auto">
        <a:xfrm>
          <a:off x="0" y="3619500"/>
          <a:ext cx="5934075" cy="2628900"/>
        </a:xfrm>
        <a:prstGeom prst="rect">
          <a:avLst/>
        </a:prstGeom>
        <a:solidFill>
          <a:srgbClr val="FFFFFF"/>
        </a:solidFill>
        <a:ln w="9525">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None</a:t>
          </a:r>
        </a:p>
      </xdr:txBody>
    </xdr:sp>
    <xdr:clientData/>
  </xdr:twoCellAnchor>
  <xdr:twoCellAnchor>
    <xdr:from>
      <xdr:col>7</xdr:col>
      <xdr:colOff>0</xdr:colOff>
      <xdr:row>19</xdr:row>
      <xdr:rowOff>0</xdr:rowOff>
    </xdr:from>
    <xdr:to>
      <xdr:col>10</xdr:col>
      <xdr:colOff>0</xdr:colOff>
      <xdr:row>32</xdr:row>
      <xdr:rowOff>152400</xdr:rowOff>
    </xdr:to>
    <xdr:sp macro="" textlink="">
      <xdr:nvSpPr>
        <xdr:cNvPr id="27" name="TextBox 26">
          <a:extLst>
            <a:ext uri="{FF2B5EF4-FFF2-40B4-BE49-F238E27FC236}">
              <a16:creationId xmlns:a16="http://schemas.microsoft.com/office/drawing/2014/main" id="{57E6925B-2A89-480E-ACC1-9A70227A41C8}"/>
            </a:ext>
          </a:extLst>
        </xdr:cNvPr>
        <xdr:cNvSpPr txBox="1">
          <a:spLocks noChangeArrowheads="1"/>
        </xdr:cNvSpPr>
      </xdr:nvSpPr>
      <xdr:spPr bwMode="auto">
        <a:xfrm>
          <a:off x="5934075" y="3619500"/>
          <a:ext cx="7210425" cy="2628900"/>
        </a:xfrm>
        <a:prstGeom prst="rect">
          <a:avLst/>
        </a:prstGeom>
        <a:solidFill>
          <a:srgbClr val="FFFFFF"/>
        </a:solidFill>
        <a:ln w="17145" cap="flat">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None</a:t>
          </a:r>
        </a:p>
      </xdr:txBody>
    </xdr:sp>
    <xdr:clientData/>
  </xdr:twoCellAnchor>
  <xdr:twoCellAnchor>
    <xdr:from>
      <xdr:col>8</xdr:col>
      <xdr:colOff>885825</xdr:colOff>
      <xdr:row>1</xdr:row>
      <xdr:rowOff>9525</xdr:rowOff>
    </xdr:from>
    <xdr:to>
      <xdr:col>8</xdr:col>
      <xdr:colOff>762000</xdr:colOff>
      <xdr:row>1</xdr:row>
      <xdr:rowOff>9525</xdr:rowOff>
    </xdr:to>
    <xdr:sp macro="" textlink="">
      <xdr:nvSpPr>
        <xdr:cNvPr id="28" name="Straight Connector 3">
          <a:extLst>
            <a:ext uri="{FF2B5EF4-FFF2-40B4-BE49-F238E27FC236}">
              <a16:creationId xmlns:a16="http://schemas.microsoft.com/office/drawing/2014/main" id="{9858434A-EB02-4C34-8AFA-C08189C8C6DE}"/>
            </a:ext>
          </a:extLst>
        </xdr:cNvPr>
        <xdr:cNvSpPr>
          <a:spLocks noChangeShapeType="1"/>
        </xdr:cNvSpPr>
      </xdr:nvSpPr>
      <xdr:spPr bwMode="auto">
        <a:xfrm>
          <a:off x="9953625" y="200025"/>
          <a:ext cx="0" cy="0"/>
        </a:xfrm>
        <a:prstGeom prst="line">
          <a:avLst/>
        </a:prstGeom>
        <a:noFill/>
        <a:ln w="9525">
          <a:solidFill>
            <a:srgbClr val="000000"/>
          </a:solidFill>
          <a:round/>
          <a:headEnd/>
          <a:tailEnd/>
        </a:ln>
      </xdr:spPr>
    </xdr:sp>
    <xdr:clientData/>
  </xdr:twoCellAnchor>
  <xdr:twoCellAnchor>
    <xdr:from>
      <xdr:col>8</xdr:col>
      <xdr:colOff>866775</xdr:colOff>
      <xdr:row>1</xdr:row>
      <xdr:rowOff>9525</xdr:rowOff>
    </xdr:from>
    <xdr:to>
      <xdr:col>8</xdr:col>
      <xdr:colOff>609600</xdr:colOff>
      <xdr:row>1</xdr:row>
      <xdr:rowOff>9525</xdr:rowOff>
    </xdr:to>
    <xdr:sp macro="" textlink="">
      <xdr:nvSpPr>
        <xdr:cNvPr id="29" name="Straight Connector 3">
          <a:extLst>
            <a:ext uri="{FF2B5EF4-FFF2-40B4-BE49-F238E27FC236}">
              <a16:creationId xmlns:a16="http://schemas.microsoft.com/office/drawing/2014/main" id="{442D4C27-2E97-4FF0-B686-75C71AF409C0}"/>
            </a:ext>
          </a:extLst>
        </xdr:cNvPr>
        <xdr:cNvSpPr>
          <a:spLocks noChangeShapeType="1"/>
        </xdr:cNvSpPr>
      </xdr:nvSpPr>
      <xdr:spPr bwMode="auto">
        <a:xfrm>
          <a:off x="9934575" y="200025"/>
          <a:ext cx="0" cy="0"/>
        </a:xfrm>
        <a:prstGeom prst="line">
          <a:avLst/>
        </a:prstGeom>
        <a:noFill/>
        <a:ln w="9525">
          <a:solidFill>
            <a:srgbClr val="000000"/>
          </a:solidFill>
          <a:round/>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2" name="Straight Connector 1">
          <a:extLst>
            <a:ext uri="{FF2B5EF4-FFF2-40B4-BE49-F238E27FC236}">
              <a16:creationId xmlns:a16="http://schemas.microsoft.com/office/drawing/2014/main" id="{0FD7E33D-5E05-4CFD-B01A-65BE416FC436}"/>
            </a:ext>
          </a:extLst>
        </xdr:cNvPr>
        <xdr:cNvCxnSpPr/>
      </xdr:nvCxnSpPr>
      <xdr:spPr>
        <a:xfrm>
          <a:off x="685857" y="32841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3" name="TextBox 2">
          <a:extLst>
            <a:ext uri="{FF2B5EF4-FFF2-40B4-BE49-F238E27FC236}">
              <a16:creationId xmlns:a16="http://schemas.microsoft.com/office/drawing/2014/main" id="{4E813D72-E291-4276-8F8E-24C3CA9050C7}"/>
            </a:ext>
          </a:extLst>
        </xdr:cNvPr>
        <xdr:cNvSpPr txBox="1"/>
      </xdr:nvSpPr>
      <xdr:spPr>
        <a:xfrm>
          <a:off x="141817" y="3247573"/>
          <a:ext cx="5430309" cy="22446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4" name="TextBox 3">
          <a:extLst>
            <a:ext uri="{FF2B5EF4-FFF2-40B4-BE49-F238E27FC236}">
              <a16:creationId xmlns:a16="http://schemas.microsoft.com/office/drawing/2014/main" id="{44AF1A7C-8AFB-4E56-9FE9-BEE53752A26B}"/>
            </a:ext>
          </a:extLst>
        </xdr:cNvPr>
        <xdr:cNvSpPr txBox="1"/>
      </xdr:nvSpPr>
      <xdr:spPr>
        <a:xfrm>
          <a:off x="5581197" y="3247574"/>
          <a:ext cx="6601279" cy="224835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5" name="Straight Connector 5">
          <a:extLst>
            <a:ext uri="{FF2B5EF4-FFF2-40B4-BE49-F238E27FC236}">
              <a16:creationId xmlns:a16="http://schemas.microsoft.com/office/drawing/2014/main" id="{2347C872-AA76-4154-85FD-85396F43EB94}"/>
            </a:ext>
          </a:extLst>
        </xdr:cNvPr>
        <xdr:cNvCxnSpPr/>
      </xdr:nvCxnSpPr>
      <xdr:spPr>
        <a:xfrm>
          <a:off x="685857" y="32841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838200</xdr:colOff>
      <xdr:row>1</xdr:row>
      <xdr:rowOff>160020</xdr:rowOff>
    </xdr:from>
    <xdr:to>
      <xdr:col>8</xdr:col>
      <xdr:colOff>2755618</xdr:colOff>
      <xdr:row>1</xdr:row>
      <xdr:rowOff>164583</xdr:rowOff>
    </xdr:to>
    <xdr:cxnSp macro="">
      <xdr:nvCxnSpPr>
        <xdr:cNvPr id="6" name="Straight Connector 10">
          <a:extLst>
            <a:ext uri="{FF2B5EF4-FFF2-40B4-BE49-F238E27FC236}">
              <a16:creationId xmlns:a16="http://schemas.microsoft.com/office/drawing/2014/main" id="{5F09A582-A7D9-4D58-A759-DAE52D237BD8}"/>
            </a:ext>
          </a:extLst>
        </xdr:cNvPr>
        <xdr:cNvCxnSpPr/>
      </xdr:nvCxnSpPr>
      <xdr:spPr>
        <a:xfrm>
          <a:off x="6410325" y="321945"/>
          <a:ext cx="1917418" cy="4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7" name="TextBox 16">
          <a:extLst>
            <a:ext uri="{FF2B5EF4-FFF2-40B4-BE49-F238E27FC236}">
              <a16:creationId xmlns:a16="http://schemas.microsoft.com/office/drawing/2014/main" id="{5446E66A-C80D-4621-94A4-DD7F6A9887FD}"/>
            </a:ext>
          </a:extLst>
        </xdr:cNvPr>
        <xdr:cNvSpPr txBox="1"/>
      </xdr:nvSpPr>
      <xdr:spPr>
        <a:xfrm>
          <a:off x="141817" y="3247573"/>
          <a:ext cx="5430309" cy="22446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8" name="TextBox 17">
          <a:extLst>
            <a:ext uri="{FF2B5EF4-FFF2-40B4-BE49-F238E27FC236}">
              <a16:creationId xmlns:a16="http://schemas.microsoft.com/office/drawing/2014/main" id="{E4A30EEC-1757-4028-8331-28E15A1829AE}"/>
            </a:ext>
          </a:extLst>
        </xdr:cNvPr>
        <xdr:cNvSpPr txBox="1"/>
      </xdr:nvSpPr>
      <xdr:spPr>
        <a:xfrm>
          <a:off x="5581197" y="3247574"/>
          <a:ext cx="6601279" cy="224835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9" name="Straight Connector 5">
          <a:extLst>
            <a:ext uri="{FF2B5EF4-FFF2-40B4-BE49-F238E27FC236}">
              <a16:creationId xmlns:a16="http://schemas.microsoft.com/office/drawing/2014/main" id="{1F13D730-2C46-4BB5-B986-7889EE3BD4DF}"/>
            </a:ext>
          </a:extLst>
        </xdr:cNvPr>
        <xdr:cNvCxnSpPr/>
      </xdr:nvCxnSpPr>
      <xdr:spPr>
        <a:xfrm>
          <a:off x="685857" y="32841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609600</xdr:colOff>
      <xdr:row>2</xdr:row>
      <xdr:rowOff>0</xdr:rowOff>
    </xdr:from>
    <xdr:to>
      <xdr:col>5</xdr:col>
      <xdr:colOff>571500</xdr:colOff>
      <xdr:row>2</xdr:row>
      <xdr:rowOff>7620</xdr:rowOff>
    </xdr:to>
    <xdr:cxnSp macro="">
      <xdr:nvCxnSpPr>
        <xdr:cNvPr id="10" name="Straight Connector 8">
          <a:extLst>
            <a:ext uri="{FF2B5EF4-FFF2-40B4-BE49-F238E27FC236}">
              <a16:creationId xmlns:a16="http://schemas.microsoft.com/office/drawing/2014/main" id="{867CC411-C381-44D8-9245-50B4275DDCA9}"/>
            </a:ext>
          </a:extLst>
        </xdr:cNvPr>
        <xdr:cNvCxnSpPr/>
      </xdr:nvCxnSpPr>
      <xdr:spPr>
        <a:xfrm>
          <a:off x="3838575" y="323850"/>
          <a:ext cx="809625"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1" name="TextBox 16">
          <a:extLst>
            <a:ext uri="{FF2B5EF4-FFF2-40B4-BE49-F238E27FC236}">
              <a16:creationId xmlns:a16="http://schemas.microsoft.com/office/drawing/2014/main" id="{DBCDC25E-B463-440A-B3CA-5B0C9BC188A6}"/>
            </a:ext>
          </a:extLst>
        </xdr:cNvPr>
        <xdr:cNvSpPr txBox="1"/>
      </xdr:nvSpPr>
      <xdr:spPr>
        <a:xfrm>
          <a:off x="141817" y="3247573"/>
          <a:ext cx="5430309" cy="22446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2" name="TextBox 17">
          <a:extLst>
            <a:ext uri="{FF2B5EF4-FFF2-40B4-BE49-F238E27FC236}">
              <a16:creationId xmlns:a16="http://schemas.microsoft.com/office/drawing/2014/main" id="{ED87274D-7347-4783-96E2-6BC60E82C8FD}"/>
            </a:ext>
          </a:extLst>
        </xdr:cNvPr>
        <xdr:cNvSpPr txBox="1"/>
      </xdr:nvSpPr>
      <xdr:spPr>
        <a:xfrm>
          <a:off x="5581197" y="3247574"/>
          <a:ext cx="6601279" cy="224835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13" name="Straight Connector 5">
          <a:extLst>
            <a:ext uri="{FF2B5EF4-FFF2-40B4-BE49-F238E27FC236}">
              <a16:creationId xmlns:a16="http://schemas.microsoft.com/office/drawing/2014/main" id="{63325D33-C2BC-4314-908C-8584576FC0E1}"/>
            </a:ext>
          </a:extLst>
        </xdr:cNvPr>
        <xdr:cNvCxnSpPr/>
      </xdr:nvCxnSpPr>
      <xdr:spPr>
        <a:xfrm>
          <a:off x="685857" y="32841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15240</xdr:colOff>
      <xdr:row>2</xdr:row>
      <xdr:rowOff>0</xdr:rowOff>
    </xdr:from>
    <xdr:to>
      <xdr:col>10</xdr:col>
      <xdr:colOff>0</xdr:colOff>
      <xdr:row>2</xdr:row>
      <xdr:rowOff>7620</xdr:rowOff>
    </xdr:to>
    <xdr:cxnSp macro="">
      <xdr:nvCxnSpPr>
        <xdr:cNvPr id="14" name="Straight Connector 12">
          <a:extLst>
            <a:ext uri="{FF2B5EF4-FFF2-40B4-BE49-F238E27FC236}">
              <a16:creationId xmlns:a16="http://schemas.microsoft.com/office/drawing/2014/main" id="{59867382-6624-4DC4-B25A-D210FE6AEE6E}"/>
            </a:ext>
          </a:extLst>
        </xdr:cNvPr>
        <xdr:cNvCxnSpPr/>
      </xdr:nvCxnSpPr>
      <xdr:spPr>
        <a:xfrm>
          <a:off x="10711815" y="323850"/>
          <a:ext cx="727710" cy="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5" name="TextBox 16">
          <a:extLst>
            <a:ext uri="{FF2B5EF4-FFF2-40B4-BE49-F238E27FC236}">
              <a16:creationId xmlns:a16="http://schemas.microsoft.com/office/drawing/2014/main" id="{52266FCF-B7B5-4E3F-98C6-16F8C8A8D1B7}"/>
            </a:ext>
          </a:extLst>
        </xdr:cNvPr>
        <xdr:cNvSpPr txBox="1"/>
      </xdr:nvSpPr>
      <xdr:spPr>
        <a:xfrm>
          <a:off x="141817" y="3247573"/>
          <a:ext cx="5430309" cy="22446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6" name="TextBox 17">
          <a:extLst>
            <a:ext uri="{FF2B5EF4-FFF2-40B4-BE49-F238E27FC236}">
              <a16:creationId xmlns:a16="http://schemas.microsoft.com/office/drawing/2014/main" id="{6D9915FC-6979-4745-A1D5-5EC15C7D09F0}"/>
            </a:ext>
          </a:extLst>
        </xdr:cNvPr>
        <xdr:cNvSpPr txBox="1"/>
      </xdr:nvSpPr>
      <xdr:spPr>
        <a:xfrm>
          <a:off x="5581197" y="3247574"/>
          <a:ext cx="6601279" cy="224835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547745</xdr:colOff>
      <xdr:row>2</xdr:row>
      <xdr:rowOff>4563</xdr:rowOff>
    </xdr:from>
    <xdr:to>
      <xdr:col>3</xdr:col>
      <xdr:colOff>23254</xdr:colOff>
      <xdr:row>2</xdr:row>
      <xdr:rowOff>4563</xdr:rowOff>
    </xdr:to>
    <xdr:cxnSp macro="">
      <xdr:nvCxnSpPr>
        <xdr:cNvPr id="17" name="Straight Connector 16">
          <a:extLst>
            <a:ext uri="{FF2B5EF4-FFF2-40B4-BE49-F238E27FC236}">
              <a16:creationId xmlns:a16="http://schemas.microsoft.com/office/drawing/2014/main" id="{7B1B24BB-B160-4228-A014-8B5D26DFB3DB}"/>
            </a:ext>
          </a:extLst>
        </xdr:cNvPr>
        <xdr:cNvCxnSpPr/>
      </xdr:nvCxnSpPr>
      <xdr:spPr>
        <a:xfrm>
          <a:off x="681095" y="385563"/>
          <a:ext cx="253303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621150</xdr:colOff>
      <xdr:row>2</xdr:row>
      <xdr:rowOff>1140</xdr:rowOff>
    </xdr:from>
    <xdr:to>
      <xdr:col>6</xdr:col>
      <xdr:colOff>18207</xdr:colOff>
      <xdr:row>2</xdr:row>
      <xdr:rowOff>1140</xdr:rowOff>
    </xdr:to>
    <xdr:cxnSp macro="">
      <xdr:nvCxnSpPr>
        <xdr:cNvPr id="18" name="Straight Connector 17">
          <a:extLst>
            <a:ext uri="{FF2B5EF4-FFF2-40B4-BE49-F238E27FC236}">
              <a16:creationId xmlns:a16="http://schemas.microsoft.com/office/drawing/2014/main" id="{BD45F3FB-09FA-4E15-84A8-50D31A50A8CD}"/>
            </a:ext>
          </a:extLst>
        </xdr:cNvPr>
        <xdr:cNvCxnSpPr/>
      </xdr:nvCxnSpPr>
      <xdr:spPr>
        <a:xfrm>
          <a:off x="4869300" y="382140"/>
          <a:ext cx="15687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3712977</xdr:colOff>
      <xdr:row>2</xdr:row>
      <xdr:rowOff>4563</xdr:rowOff>
    </xdr:to>
    <xdr:cxnSp macro="">
      <xdr:nvCxnSpPr>
        <xdr:cNvPr id="19" name="Straight Connector 18">
          <a:extLst>
            <a:ext uri="{FF2B5EF4-FFF2-40B4-BE49-F238E27FC236}">
              <a16:creationId xmlns:a16="http://schemas.microsoft.com/office/drawing/2014/main" id="{0E088F1E-8B5D-4953-B835-C7A33DF3192B}"/>
            </a:ext>
          </a:extLst>
        </xdr:cNvPr>
        <xdr:cNvCxnSpPr/>
      </xdr:nvCxnSpPr>
      <xdr:spPr>
        <a:xfrm>
          <a:off x="8838971" y="385563"/>
          <a:ext cx="28178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10</xdr:col>
      <xdr:colOff>757164</xdr:colOff>
      <xdr:row>1</xdr:row>
      <xdr:rowOff>182515</xdr:rowOff>
    </xdr:to>
    <xdr:cxnSp macro="">
      <xdr:nvCxnSpPr>
        <xdr:cNvPr id="20" name="Straight Connector 19">
          <a:extLst>
            <a:ext uri="{FF2B5EF4-FFF2-40B4-BE49-F238E27FC236}">
              <a16:creationId xmlns:a16="http://schemas.microsoft.com/office/drawing/2014/main" id="{9B0BEE38-2966-417C-BFB1-58184A2EF230}"/>
            </a:ext>
          </a:extLst>
        </xdr:cNvPr>
        <xdr:cNvCxnSpPr/>
      </xdr:nvCxnSpPr>
      <xdr:spPr>
        <a:xfrm>
          <a:off x="13579570" y="373015"/>
          <a:ext cx="110314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20</xdr:row>
      <xdr:rowOff>13836</xdr:rowOff>
    </xdr:from>
    <xdr:to>
      <xdr:col>8</xdr:col>
      <xdr:colOff>1</xdr:colOff>
      <xdr:row>33</xdr:row>
      <xdr:rowOff>148698</xdr:rowOff>
    </xdr:to>
    <xdr:sp macro="" textlink="">
      <xdr:nvSpPr>
        <xdr:cNvPr id="21" name="TextBox 20">
          <a:extLst>
            <a:ext uri="{FF2B5EF4-FFF2-40B4-BE49-F238E27FC236}">
              <a16:creationId xmlns:a16="http://schemas.microsoft.com/office/drawing/2014/main" id="{40FA108C-7BFF-4A18-AED0-1F1E1BC5B1CB}"/>
            </a:ext>
          </a:extLst>
        </xdr:cNvPr>
        <xdr:cNvSpPr txBox="1"/>
      </xdr:nvSpPr>
      <xdr:spPr>
        <a:xfrm>
          <a:off x="133350" y="3804786"/>
          <a:ext cx="7810501" cy="261136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23360</xdr:colOff>
      <xdr:row>20</xdr:row>
      <xdr:rowOff>13837</xdr:rowOff>
    </xdr:from>
    <xdr:to>
      <xdr:col>10</xdr:col>
      <xdr:colOff>761999</xdr:colOff>
      <xdr:row>33</xdr:row>
      <xdr:rowOff>152408</xdr:rowOff>
    </xdr:to>
    <xdr:sp macro="" textlink="">
      <xdr:nvSpPr>
        <xdr:cNvPr id="22" name="TextBox 21">
          <a:extLst>
            <a:ext uri="{FF2B5EF4-FFF2-40B4-BE49-F238E27FC236}">
              <a16:creationId xmlns:a16="http://schemas.microsoft.com/office/drawing/2014/main" id="{FF8757BE-DB1E-4A97-AA23-440797DABE3F}"/>
            </a:ext>
          </a:extLst>
        </xdr:cNvPr>
        <xdr:cNvSpPr txBox="1"/>
      </xdr:nvSpPr>
      <xdr:spPr>
        <a:xfrm>
          <a:off x="7967210" y="3804787"/>
          <a:ext cx="6720339" cy="261507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552450</xdr:colOff>
      <xdr:row>2</xdr:row>
      <xdr:rowOff>9525</xdr:rowOff>
    </xdr:from>
    <xdr:to>
      <xdr:col>3</xdr:col>
      <xdr:colOff>19050</xdr:colOff>
      <xdr:row>2</xdr:row>
      <xdr:rowOff>9525</xdr:rowOff>
    </xdr:to>
    <xdr:sp macro="" textlink="">
      <xdr:nvSpPr>
        <xdr:cNvPr id="2" name="Straight Connector 1">
          <a:extLst>
            <a:ext uri="{FF2B5EF4-FFF2-40B4-BE49-F238E27FC236}">
              <a16:creationId xmlns:a16="http://schemas.microsoft.com/office/drawing/2014/main" id="{49204A21-C67D-44FA-B211-AE10456B6CDB}"/>
            </a:ext>
          </a:extLst>
        </xdr:cNvPr>
        <xdr:cNvSpPr>
          <a:spLocks noChangeShapeType="1"/>
        </xdr:cNvSpPr>
      </xdr:nvSpPr>
      <xdr:spPr bwMode="auto">
        <a:xfrm>
          <a:off x="695325" y="390525"/>
          <a:ext cx="1447800" cy="0"/>
        </a:xfrm>
        <a:prstGeom prst="line">
          <a:avLst/>
        </a:prstGeom>
        <a:noFill/>
        <a:ln w="9525">
          <a:solidFill>
            <a:srgbClr val="000000"/>
          </a:solidFill>
          <a:round/>
          <a:headEnd/>
          <a:tailEnd/>
        </a:ln>
      </xdr:spPr>
    </xdr:sp>
    <xdr:clientData/>
  </xdr:twoCellAnchor>
  <xdr:twoCellAnchor>
    <xdr:from>
      <xdr:col>4</xdr:col>
      <xdr:colOff>609600</xdr:colOff>
      <xdr:row>2</xdr:row>
      <xdr:rowOff>0</xdr:rowOff>
    </xdr:from>
    <xdr:to>
      <xdr:col>6</xdr:col>
      <xdr:colOff>9525</xdr:colOff>
      <xdr:row>2</xdr:row>
      <xdr:rowOff>0</xdr:rowOff>
    </xdr:to>
    <xdr:sp macro="" textlink="">
      <xdr:nvSpPr>
        <xdr:cNvPr id="3" name="Straight Connector 2">
          <a:extLst>
            <a:ext uri="{FF2B5EF4-FFF2-40B4-BE49-F238E27FC236}">
              <a16:creationId xmlns:a16="http://schemas.microsoft.com/office/drawing/2014/main" id="{9645B6A2-0392-49F2-B143-E463185CF0E6}"/>
            </a:ext>
          </a:extLst>
        </xdr:cNvPr>
        <xdr:cNvSpPr>
          <a:spLocks noChangeShapeType="1"/>
        </xdr:cNvSpPr>
      </xdr:nvSpPr>
      <xdr:spPr bwMode="auto">
        <a:xfrm>
          <a:off x="4029075" y="381000"/>
          <a:ext cx="1628775" cy="0"/>
        </a:xfrm>
        <a:prstGeom prst="line">
          <a:avLst/>
        </a:prstGeom>
        <a:noFill/>
        <a:ln w="9525">
          <a:solidFill>
            <a:srgbClr val="000000"/>
          </a:solidFill>
          <a:round/>
          <a:headEnd/>
          <a:tailEnd/>
        </a:ln>
      </xdr:spPr>
    </xdr:sp>
    <xdr:clientData/>
  </xdr:twoCellAnchor>
  <xdr:twoCellAnchor>
    <xdr:from>
      <xdr:col>8</xdr:col>
      <xdr:colOff>866775</xdr:colOff>
      <xdr:row>2</xdr:row>
      <xdr:rowOff>9525</xdr:rowOff>
    </xdr:from>
    <xdr:to>
      <xdr:col>8</xdr:col>
      <xdr:colOff>2857500</xdr:colOff>
      <xdr:row>2</xdr:row>
      <xdr:rowOff>9525</xdr:rowOff>
    </xdr:to>
    <xdr:sp macro="" textlink="">
      <xdr:nvSpPr>
        <xdr:cNvPr id="4" name="Straight Connector 3">
          <a:extLst>
            <a:ext uri="{FF2B5EF4-FFF2-40B4-BE49-F238E27FC236}">
              <a16:creationId xmlns:a16="http://schemas.microsoft.com/office/drawing/2014/main" id="{95E5C0FD-919D-460F-9B2A-1979DA5CA8DF}"/>
            </a:ext>
          </a:extLst>
        </xdr:cNvPr>
        <xdr:cNvSpPr>
          <a:spLocks noChangeShapeType="1"/>
        </xdr:cNvSpPr>
      </xdr:nvSpPr>
      <xdr:spPr bwMode="auto">
        <a:xfrm>
          <a:off x="7372350" y="390525"/>
          <a:ext cx="1990725" cy="0"/>
        </a:xfrm>
        <a:prstGeom prst="line">
          <a:avLst/>
        </a:prstGeom>
        <a:noFill/>
        <a:ln w="9525">
          <a:solidFill>
            <a:srgbClr val="000000"/>
          </a:solidFill>
          <a:round/>
          <a:headEnd/>
          <a:tailEnd/>
        </a:ln>
      </xdr:spPr>
    </xdr:sp>
    <xdr:clientData/>
  </xdr:twoCellAnchor>
  <xdr:twoCellAnchor>
    <xdr:from>
      <xdr:col>9</xdr:col>
      <xdr:colOff>400050</xdr:colOff>
      <xdr:row>1</xdr:row>
      <xdr:rowOff>190500</xdr:rowOff>
    </xdr:from>
    <xdr:to>
      <xdr:col>11</xdr:col>
      <xdr:colOff>0</xdr:colOff>
      <xdr:row>1</xdr:row>
      <xdr:rowOff>190500</xdr:rowOff>
    </xdr:to>
    <xdr:sp macro="" textlink="">
      <xdr:nvSpPr>
        <xdr:cNvPr id="5" name="Straight Connector 4">
          <a:extLst>
            <a:ext uri="{FF2B5EF4-FFF2-40B4-BE49-F238E27FC236}">
              <a16:creationId xmlns:a16="http://schemas.microsoft.com/office/drawing/2014/main" id="{1B79BA92-3B3D-40D4-B442-D5359FBED224}"/>
            </a:ext>
          </a:extLst>
        </xdr:cNvPr>
        <xdr:cNvSpPr>
          <a:spLocks noChangeShapeType="1"/>
        </xdr:cNvSpPr>
      </xdr:nvSpPr>
      <xdr:spPr bwMode="auto">
        <a:xfrm>
          <a:off x="9763125" y="381000"/>
          <a:ext cx="1123950" cy="0"/>
        </a:xfrm>
        <a:prstGeom prst="line">
          <a:avLst/>
        </a:prstGeom>
        <a:noFill/>
        <a:ln w="9525">
          <a:solidFill>
            <a:srgbClr val="000000"/>
          </a:solidFill>
          <a:round/>
          <a:headEnd/>
          <a:tailEnd/>
        </a:ln>
      </xdr:spPr>
    </xdr:sp>
    <xdr:clientData/>
  </xdr:twoCellAnchor>
  <xdr:twoCellAnchor>
    <xdr:from>
      <xdr:col>1</xdr:col>
      <xdr:colOff>9525</xdr:colOff>
      <xdr:row>20</xdr:row>
      <xdr:rowOff>0</xdr:rowOff>
    </xdr:from>
    <xdr:to>
      <xdr:col>8</xdr:col>
      <xdr:colOff>0</xdr:colOff>
      <xdr:row>33</xdr:row>
      <xdr:rowOff>152400</xdr:rowOff>
    </xdr:to>
    <xdr:sp macro="" textlink="">
      <xdr:nvSpPr>
        <xdr:cNvPr id="6" name="TextBox 5">
          <a:extLst>
            <a:ext uri="{FF2B5EF4-FFF2-40B4-BE49-F238E27FC236}">
              <a16:creationId xmlns:a16="http://schemas.microsoft.com/office/drawing/2014/main" id="{CE9F69A5-CE7B-4196-8C71-076A88090179}"/>
            </a:ext>
          </a:extLst>
        </xdr:cNvPr>
        <xdr:cNvSpPr txBox="1">
          <a:spLocks noChangeArrowheads="1"/>
        </xdr:cNvSpPr>
      </xdr:nvSpPr>
      <xdr:spPr bwMode="auto">
        <a:xfrm>
          <a:off x="152400" y="3810000"/>
          <a:ext cx="6353175" cy="262890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20</xdr:row>
      <xdr:rowOff>0</xdr:rowOff>
    </xdr:from>
    <xdr:to>
      <xdr:col>11</xdr:col>
      <xdr:colOff>0</xdr:colOff>
      <xdr:row>33</xdr:row>
      <xdr:rowOff>152400</xdr:rowOff>
    </xdr:to>
    <xdr:sp macro="" textlink="">
      <xdr:nvSpPr>
        <xdr:cNvPr id="7" name="TextBox 6">
          <a:extLst>
            <a:ext uri="{FF2B5EF4-FFF2-40B4-BE49-F238E27FC236}">
              <a16:creationId xmlns:a16="http://schemas.microsoft.com/office/drawing/2014/main" id="{D711188B-A73E-48B3-A7C9-DA3E1E7C6399}"/>
            </a:ext>
          </a:extLst>
        </xdr:cNvPr>
        <xdr:cNvSpPr txBox="1">
          <a:spLocks noChangeArrowheads="1"/>
        </xdr:cNvSpPr>
      </xdr:nvSpPr>
      <xdr:spPr bwMode="auto">
        <a:xfrm>
          <a:off x="6505575" y="3810000"/>
          <a:ext cx="4381500" cy="2628900"/>
        </a:xfrm>
        <a:prstGeom prst="rect">
          <a:avLst/>
        </a:prstGeom>
        <a:solidFill>
          <a:srgbClr val="FFFFFF"/>
        </a:solidFill>
        <a:ln w="17145">
          <a:solidFill>
            <a:srgbClr val="000000"/>
          </a:solidFill>
          <a:miter lim="800000"/>
          <a:headEnd/>
          <a:tailEnd/>
        </a:ln>
      </xdr:spPr>
    </xdr:sp>
    <xdr:clientData/>
  </xdr:twoCellAnchor>
  <xdr:twoCellAnchor>
    <xdr:from>
      <xdr:col>1</xdr:col>
      <xdr:colOff>552450</xdr:colOff>
      <xdr:row>2</xdr:row>
      <xdr:rowOff>9525</xdr:rowOff>
    </xdr:from>
    <xdr:to>
      <xdr:col>3</xdr:col>
      <xdr:colOff>19050</xdr:colOff>
      <xdr:row>2</xdr:row>
      <xdr:rowOff>9525</xdr:rowOff>
    </xdr:to>
    <xdr:sp macro="" textlink="">
      <xdr:nvSpPr>
        <xdr:cNvPr id="8" name="Straight Connector 1">
          <a:extLst>
            <a:ext uri="{FF2B5EF4-FFF2-40B4-BE49-F238E27FC236}">
              <a16:creationId xmlns:a16="http://schemas.microsoft.com/office/drawing/2014/main" id="{AFBBCE6D-6516-4CCF-9006-3C8A136D6058}"/>
            </a:ext>
          </a:extLst>
        </xdr:cNvPr>
        <xdr:cNvSpPr>
          <a:spLocks noChangeShapeType="1"/>
        </xdr:cNvSpPr>
      </xdr:nvSpPr>
      <xdr:spPr bwMode="auto">
        <a:xfrm>
          <a:off x="695325" y="390525"/>
          <a:ext cx="1447800" cy="0"/>
        </a:xfrm>
        <a:prstGeom prst="line">
          <a:avLst/>
        </a:prstGeom>
        <a:noFill/>
        <a:ln w="9525">
          <a:solidFill>
            <a:srgbClr val="000000"/>
          </a:solidFill>
          <a:round/>
          <a:headEnd/>
          <a:tailEnd/>
        </a:ln>
      </xdr:spPr>
    </xdr:sp>
    <xdr:clientData/>
  </xdr:twoCellAnchor>
  <xdr:twoCellAnchor>
    <xdr:from>
      <xdr:col>4</xdr:col>
      <xdr:colOff>609600</xdr:colOff>
      <xdr:row>2</xdr:row>
      <xdr:rowOff>0</xdr:rowOff>
    </xdr:from>
    <xdr:to>
      <xdr:col>6</xdr:col>
      <xdr:colOff>9525</xdr:colOff>
      <xdr:row>2</xdr:row>
      <xdr:rowOff>0</xdr:rowOff>
    </xdr:to>
    <xdr:sp macro="" textlink="">
      <xdr:nvSpPr>
        <xdr:cNvPr id="9" name="Straight Connector 2">
          <a:extLst>
            <a:ext uri="{FF2B5EF4-FFF2-40B4-BE49-F238E27FC236}">
              <a16:creationId xmlns:a16="http://schemas.microsoft.com/office/drawing/2014/main" id="{35551D82-C430-4DC2-B958-5FEC10F52BF1}"/>
            </a:ext>
          </a:extLst>
        </xdr:cNvPr>
        <xdr:cNvSpPr>
          <a:spLocks noChangeShapeType="1"/>
        </xdr:cNvSpPr>
      </xdr:nvSpPr>
      <xdr:spPr bwMode="auto">
        <a:xfrm>
          <a:off x="4029075" y="381000"/>
          <a:ext cx="1628775" cy="0"/>
        </a:xfrm>
        <a:prstGeom prst="line">
          <a:avLst/>
        </a:prstGeom>
        <a:noFill/>
        <a:ln w="9525">
          <a:solidFill>
            <a:srgbClr val="000000"/>
          </a:solidFill>
          <a:round/>
          <a:headEnd/>
          <a:tailEnd/>
        </a:ln>
      </xdr:spPr>
    </xdr:sp>
    <xdr:clientData/>
  </xdr:twoCellAnchor>
  <xdr:twoCellAnchor>
    <xdr:from>
      <xdr:col>8</xdr:col>
      <xdr:colOff>866775</xdr:colOff>
      <xdr:row>2</xdr:row>
      <xdr:rowOff>9525</xdr:rowOff>
    </xdr:from>
    <xdr:to>
      <xdr:col>8</xdr:col>
      <xdr:colOff>2857500</xdr:colOff>
      <xdr:row>2</xdr:row>
      <xdr:rowOff>9525</xdr:rowOff>
    </xdr:to>
    <xdr:sp macro="" textlink="">
      <xdr:nvSpPr>
        <xdr:cNvPr id="10" name="Straight Connector 3">
          <a:extLst>
            <a:ext uri="{FF2B5EF4-FFF2-40B4-BE49-F238E27FC236}">
              <a16:creationId xmlns:a16="http://schemas.microsoft.com/office/drawing/2014/main" id="{722B2736-D190-43AE-93DE-D086483E834E}"/>
            </a:ext>
          </a:extLst>
        </xdr:cNvPr>
        <xdr:cNvSpPr>
          <a:spLocks noChangeShapeType="1"/>
        </xdr:cNvSpPr>
      </xdr:nvSpPr>
      <xdr:spPr bwMode="auto">
        <a:xfrm>
          <a:off x="7372350" y="390525"/>
          <a:ext cx="1990725" cy="0"/>
        </a:xfrm>
        <a:prstGeom prst="line">
          <a:avLst/>
        </a:prstGeom>
        <a:noFill/>
        <a:ln w="9525">
          <a:solidFill>
            <a:srgbClr val="000000"/>
          </a:solidFill>
          <a:round/>
          <a:headEnd/>
          <a:tailEnd/>
        </a:ln>
      </xdr:spPr>
    </xdr:sp>
    <xdr:clientData/>
  </xdr:twoCellAnchor>
  <xdr:twoCellAnchor>
    <xdr:from>
      <xdr:col>9</xdr:col>
      <xdr:colOff>400050</xdr:colOff>
      <xdr:row>1</xdr:row>
      <xdr:rowOff>190500</xdr:rowOff>
    </xdr:from>
    <xdr:to>
      <xdr:col>11</xdr:col>
      <xdr:colOff>0</xdr:colOff>
      <xdr:row>1</xdr:row>
      <xdr:rowOff>190500</xdr:rowOff>
    </xdr:to>
    <xdr:sp macro="" textlink="">
      <xdr:nvSpPr>
        <xdr:cNvPr id="11" name="Straight Connector 4">
          <a:extLst>
            <a:ext uri="{FF2B5EF4-FFF2-40B4-BE49-F238E27FC236}">
              <a16:creationId xmlns:a16="http://schemas.microsoft.com/office/drawing/2014/main" id="{34EA1A54-B598-4B31-9C72-1EA7F7E3A66E}"/>
            </a:ext>
          </a:extLst>
        </xdr:cNvPr>
        <xdr:cNvSpPr>
          <a:spLocks noChangeShapeType="1"/>
        </xdr:cNvSpPr>
      </xdr:nvSpPr>
      <xdr:spPr bwMode="auto">
        <a:xfrm>
          <a:off x="9763125" y="381000"/>
          <a:ext cx="1123950" cy="0"/>
        </a:xfrm>
        <a:prstGeom prst="line">
          <a:avLst/>
        </a:prstGeom>
        <a:noFill/>
        <a:ln w="9525">
          <a:solidFill>
            <a:srgbClr val="000000"/>
          </a:solidFill>
          <a:round/>
          <a:headEnd/>
          <a:tailEnd/>
        </a:ln>
      </xdr:spPr>
    </xdr:sp>
    <xdr:clientData/>
  </xdr:twoCellAnchor>
  <xdr:twoCellAnchor>
    <xdr:from>
      <xdr:col>1</xdr:col>
      <xdr:colOff>552450</xdr:colOff>
      <xdr:row>2</xdr:row>
      <xdr:rowOff>9525</xdr:rowOff>
    </xdr:from>
    <xdr:to>
      <xdr:col>3</xdr:col>
      <xdr:colOff>19050</xdr:colOff>
      <xdr:row>2</xdr:row>
      <xdr:rowOff>9525</xdr:rowOff>
    </xdr:to>
    <xdr:sp macro="" textlink="">
      <xdr:nvSpPr>
        <xdr:cNvPr id="12" name="Straight Connector 1">
          <a:extLst>
            <a:ext uri="{FF2B5EF4-FFF2-40B4-BE49-F238E27FC236}">
              <a16:creationId xmlns:a16="http://schemas.microsoft.com/office/drawing/2014/main" id="{E2DEFA23-3422-464C-A8D5-5F2DEE222AE0}"/>
            </a:ext>
          </a:extLst>
        </xdr:cNvPr>
        <xdr:cNvSpPr>
          <a:spLocks noChangeShapeType="1"/>
        </xdr:cNvSpPr>
      </xdr:nvSpPr>
      <xdr:spPr bwMode="auto">
        <a:xfrm>
          <a:off x="695325" y="390525"/>
          <a:ext cx="1447800" cy="0"/>
        </a:xfrm>
        <a:prstGeom prst="line">
          <a:avLst/>
        </a:prstGeom>
        <a:noFill/>
        <a:ln w="9525">
          <a:solidFill>
            <a:srgbClr val="000000"/>
          </a:solidFill>
          <a:round/>
          <a:headEnd/>
          <a:tailEnd/>
        </a:ln>
      </xdr:spPr>
    </xdr:sp>
    <xdr:clientData/>
  </xdr:twoCellAnchor>
  <xdr:twoCellAnchor>
    <xdr:from>
      <xdr:col>4</xdr:col>
      <xdr:colOff>609600</xdr:colOff>
      <xdr:row>2</xdr:row>
      <xdr:rowOff>0</xdr:rowOff>
    </xdr:from>
    <xdr:to>
      <xdr:col>6</xdr:col>
      <xdr:colOff>9525</xdr:colOff>
      <xdr:row>2</xdr:row>
      <xdr:rowOff>0</xdr:rowOff>
    </xdr:to>
    <xdr:sp macro="" textlink="">
      <xdr:nvSpPr>
        <xdr:cNvPr id="13" name="Straight Connector 2">
          <a:extLst>
            <a:ext uri="{FF2B5EF4-FFF2-40B4-BE49-F238E27FC236}">
              <a16:creationId xmlns:a16="http://schemas.microsoft.com/office/drawing/2014/main" id="{14952B4F-3AC0-4953-B671-170F69D695C0}"/>
            </a:ext>
          </a:extLst>
        </xdr:cNvPr>
        <xdr:cNvSpPr>
          <a:spLocks noChangeShapeType="1"/>
        </xdr:cNvSpPr>
      </xdr:nvSpPr>
      <xdr:spPr bwMode="auto">
        <a:xfrm>
          <a:off x="4029075" y="381000"/>
          <a:ext cx="1628775" cy="0"/>
        </a:xfrm>
        <a:prstGeom prst="line">
          <a:avLst/>
        </a:prstGeom>
        <a:noFill/>
        <a:ln w="9525">
          <a:solidFill>
            <a:srgbClr val="000000"/>
          </a:solidFill>
          <a:round/>
          <a:headEnd/>
          <a:tailEnd/>
        </a:ln>
      </xdr:spPr>
    </xdr:sp>
    <xdr:clientData/>
  </xdr:twoCellAnchor>
  <xdr:twoCellAnchor>
    <xdr:from>
      <xdr:col>8</xdr:col>
      <xdr:colOff>866775</xdr:colOff>
      <xdr:row>2</xdr:row>
      <xdr:rowOff>9525</xdr:rowOff>
    </xdr:from>
    <xdr:to>
      <xdr:col>8</xdr:col>
      <xdr:colOff>2857500</xdr:colOff>
      <xdr:row>2</xdr:row>
      <xdr:rowOff>9525</xdr:rowOff>
    </xdr:to>
    <xdr:sp macro="" textlink="">
      <xdr:nvSpPr>
        <xdr:cNvPr id="14" name="Straight Connector 3">
          <a:extLst>
            <a:ext uri="{FF2B5EF4-FFF2-40B4-BE49-F238E27FC236}">
              <a16:creationId xmlns:a16="http://schemas.microsoft.com/office/drawing/2014/main" id="{A3D8934E-64EB-476B-B989-52435FD865F4}"/>
            </a:ext>
          </a:extLst>
        </xdr:cNvPr>
        <xdr:cNvSpPr>
          <a:spLocks noChangeShapeType="1"/>
        </xdr:cNvSpPr>
      </xdr:nvSpPr>
      <xdr:spPr bwMode="auto">
        <a:xfrm>
          <a:off x="7372350" y="390525"/>
          <a:ext cx="1990725" cy="0"/>
        </a:xfrm>
        <a:prstGeom prst="line">
          <a:avLst/>
        </a:prstGeom>
        <a:noFill/>
        <a:ln w="9525">
          <a:solidFill>
            <a:srgbClr val="000000"/>
          </a:solidFill>
          <a:round/>
          <a:headEnd/>
          <a:tailEnd/>
        </a:ln>
      </xdr:spPr>
    </xdr:sp>
    <xdr:clientData/>
  </xdr:twoCellAnchor>
  <xdr:twoCellAnchor>
    <xdr:from>
      <xdr:col>9</xdr:col>
      <xdr:colOff>400050</xdr:colOff>
      <xdr:row>1</xdr:row>
      <xdr:rowOff>190500</xdr:rowOff>
    </xdr:from>
    <xdr:to>
      <xdr:col>11</xdr:col>
      <xdr:colOff>0</xdr:colOff>
      <xdr:row>1</xdr:row>
      <xdr:rowOff>190500</xdr:rowOff>
    </xdr:to>
    <xdr:sp macro="" textlink="">
      <xdr:nvSpPr>
        <xdr:cNvPr id="15" name="Straight Connector 4">
          <a:extLst>
            <a:ext uri="{FF2B5EF4-FFF2-40B4-BE49-F238E27FC236}">
              <a16:creationId xmlns:a16="http://schemas.microsoft.com/office/drawing/2014/main" id="{99D26E77-1012-4D1A-AE6B-B8DC1F30FC51}"/>
            </a:ext>
          </a:extLst>
        </xdr:cNvPr>
        <xdr:cNvSpPr>
          <a:spLocks noChangeShapeType="1"/>
        </xdr:cNvSpPr>
      </xdr:nvSpPr>
      <xdr:spPr bwMode="auto">
        <a:xfrm>
          <a:off x="9763125" y="381000"/>
          <a:ext cx="1123950" cy="0"/>
        </a:xfrm>
        <a:prstGeom prst="line">
          <a:avLst/>
        </a:prstGeom>
        <a:noFill/>
        <a:ln w="9525">
          <a:solidFill>
            <a:srgbClr val="000000"/>
          </a:solidFill>
          <a:round/>
          <a:headEnd/>
          <a:tailEnd/>
        </a:ln>
      </xdr:spPr>
    </xdr:sp>
    <xdr:clientData/>
  </xdr:twoCellAnchor>
  <xdr:twoCellAnchor>
    <xdr:from>
      <xdr:col>1</xdr:col>
      <xdr:colOff>9525</xdr:colOff>
      <xdr:row>20</xdr:row>
      <xdr:rowOff>0</xdr:rowOff>
    </xdr:from>
    <xdr:to>
      <xdr:col>8</xdr:col>
      <xdr:colOff>0</xdr:colOff>
      <xdr:row>33</xdr:row>
      <xdr:rowOff>152400</xdr:rowOff>
    </xdr:to>
    <xdr:sp macro="" textlink="">
      <xdr:nvSpPr>
        <xdr:cNvPr id="16" name="TextBox 5">
          <a:extLst>
            <a:ext uri="{FF2B5EF4-FFF2-40B4-BE49-F238E27FC236}">
              <a16:creationId xmlns:a16="http://schemas.microsoft.com/office/drawing/2014/main" id="{0F9E3CBC-8466-4F3E-B1D5-1D51285D6E83}"/>
            </a:ext>
          </a:extLst>
        </xdr:cNvPr>
        <xdr:cNvSpPr txBox="1">
          <a:spLocks noChangeArrowheads="1"/>
        </xdr:cNvSpPr>
      </xdr:nvSpPr>
      <xdr:spPr bwMode="auto">
        <a:xfrm>
          <a:off x="152400" y="3810000"/>
          <a:ext cx="6353175" cy="262890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20</xdr:row>
      <xdr:rowOff>0</xdr:rowOff>
    </xdr:from>
    <xdr:to>
      <xdr:col>11</xdr:col>
      <xdr:colOff>0</xdr:colOff>
      <xdr:row>33</xdr:row>
      <xdr:rowOff>152400</xdr:rowOff>
    </xdr:to>
    <xdr:sp macro="" textlink="">
      <xdr:nvSpPr>
        <xdr:cNvPr id="17" name="TextBox 6">
          <a:extLst>
            <a:ext uri="{FF2B5EF4-FFF2-40B4-BE49-F238E27FC236}">
              <a16:creationId xmlns:a16="http://schemas.microsoft.com/office/drawing/2014/main" id="{0B782279-9C28-4C64-AD7D-287CEAC2ABEE}"/>
            </a:ext>
          </a:extLst>
        </xdr:cNvPr>
        <xdr:cNvSpPr txBox="1">
          <a:spLocks noChangeArrowheads="1"/>
        </xdr:cNvSpPr>
      </xdr:nvSpPr>
      <xdr:spPr bwMode="auto">
        <a:xfrm>
          <a:off x="6505575" y="3810000"/>
          <a:ext cx="4381500" cy="2628900"/>
        </a:xfrm>
        <a:prstGeom prst="rect">
          <a:avLst/>
        </a:prstGeom>
        <a:solidFill>
          <a:srgbClr val="FFFFFF"/>
        </a:solidFill>
        <a:ln w="17145">
          <a:solidFill>
            <a:srgbClr val="000000"/>
          </a:solidFill>
          <a:miter lim="800000"/>
          <a:headEnd/>
          <a:tailEnd/>
        </a:ln>
      </xdr:spPr>
    </xdr:sp>
    <xdr:clientData/>
  </xdr:twoCellAnchor>
  <xdr:twoCellAnchor>
    <xdr:from>
      <xdr:col>1</xdr:col>
      <xdr:colOff>552450</xdr:colOff>
      <xdr:row>2</xdr:row>
      <xdr:rowOff>9525</xdr:rowOff>
    </xdr:from>
    <xdr:to>
      <xdr:col>3</xdr:col>
      <xdr:colOff>19050</xdr:colOff>
      <xdr:row>2</xdr:row>
      <xdr:rowOff>9525</xdr:rowOff>
    </xdr:to>
    <xdr:sp macro="" textlink="">
      <xdr:nvSpPr>
        <xdr:cNvPr id="18" name="Straight Connector 1">
          <a:extLst>
            <a:ext uri="{FF2B5EF4-FFF2-40B4-BE49-F238E27FC236}">
              <a16:creationId xmlns:a16="http://schemas.microsoft.com/office/drawing/2014/main" id="{D2516182-9810-41D2-963A-ED9CAC3E5FEA}"/>
            </a:ext>
          </a:extLst>
        </xdr:cNvPr>
        <xdr:cNvSpPr>
          <a:spLocks noChangeShapeType="1"/>
        </xdr:cNvSpPr>
      </xdr:nvSpPr>
      <xdr:spPr bwMode="auto">
        <a:xfrm>
          <a:off x="695325" y="390525"/>
          <a:ext cx="1447800" cy="0"/>
        </a:xfrm>
        <a:prstGeom prst="line">
          <a:avLst/>
        </a:prstGeom>
        <a:noFill/>
        <a:ln w="9525">
          <a:solidFill>
            <a:srgbClr val="000000"/>
          </a:solidFill>
          <a:round/>
          <a:headEnd/>
          <a:tailEnd/>
        </a:ln>
      </xdr:spPr>
    </xdr:sp>
    <xdr:clientData/>
  </xdr:twoCellAnchor>
  <xdr:twoCellAnchor>
    <xdr:from>
      <xdr:col>4</xdr:col>
      <xdr:colOff>609600</xdr:colOff>
      <xdr:row>2</xdr:row>
      <xdr:rowOff>0</xdr:rowOff>
    </xdr:from>
    <xdr:to>
      <xdr:col>6</xdr:col>
      <xdr:colOff>9525</xdr:colOff>
      <xdr:row>2</xdr:row>
      <xdr:rowOff>0</xdr:rowOff>
    </xdr:to>
    <xdr:sp macro="" textlink="">
      <xdr:nvSpPr>
        <xdr:cNvPr id="19" name="Straight Connector 2">
          <a:extLst>
            <a:ext uri="{FF2B5EF4-FFF2-40B4-BE49-F238E27FC236}">
              <a16:creationId xmlns:a16="http://schemas.microsoft.com/office/drawing/2014/main" id="{CBFCA426-7FB9-4E6E-B56D-82935516A8AF}"/>
            </a:ext>
          </a:extLst>
        </xdr:cNvPr>
        <xdr:cNvSpPr>
          <a:spLocks noChangeShapeType="1"/>
        </xdr:cNvSpPr>
      </xdr:nvSpPr>
      <xdr:spPr bwMode="auto">
        <a:xfrm>
          <a:off x="4029075" y="381000"/>
          <a:ext cx="1628775" cy="0"/>
        </a:xfrm>
        <a:prstGeom prst="line">
          <a:avLst/>
        </a:prstGeom>
        <a:noFill/>
        <a:ln w="9525">
          <a:solidFill>
            <a:srgbClr val="000000"/>
          </a:solidFill>
          <a:round/>
          <a:headEnd/>
          <a:tailEnd/>
        </a:ln>
      </xdr:spPr>
    </xdr:sp>
    <xdr:clientData/>
  </xdr:twoCellAnchor>
  <xdr:twoCellAnchor>
    <xdr:from>
      <xdr:col>8</xdr:col>
      <xdr:colOff>866775</xdr:colOff>
      <xdr:row>2</xdr:row>
      <xdr:rowOff>9525</xdr:rowOff>
    </xdr:from>
    <xdr:to>
      <xdr:col>8</xdr:col>
      <xdr:colOff>2857500</xdr:colOff>
      <xdr:row>2</xdr:row>
      <xdr:rowOff>9525</xdr:rowOff>
    </xdr:to>
    <xdr:sp macro="" textlink="">
      <xdr:nvSpPr>
        <xdr:cNvPr id="20" name="Straight Connector 3">
          <a:extLst>
            <a:ext uri="{FF2B5EF4-FFF2-40B4-BE49-F238E27FC236}">
              <a16:creationId xmlns:a16="http://schemas.microsoft.com/office/drawing/2014/main" id="{CD5AF958-0599-4F43-9145-5F42DCDAA0CD}"/>
            </a:ext>
          </a:extLst>
        </xdr:cNvPr>
        <xdr:cNvSpPr>
          <a:spLocks noChangeShapeType="1"/>
        </xdr:cNvSpPr>
      </xdr:nvSpPr>
      <xdr:spPr bwMode="auto">
        <a:xfrm>
          <a:off x="7372350" y="390525"/>
          <a:ext cx="1990725" cy="0"/>
        </a:xfrm>
        <a:prstGeom prst="line">
          <a:avLst/>
        </a:prstGeom>
        <a:noFill/>
        <a:ln w="9525">
          <a:solidFill>
            <a:srgbClr val="000000"/>
          </a:solidFill>
          <a:round/>
          <a:headEnd/>
          <a:tailEnd/>
        </a:ln>
      </xdr:spPr>
    </xdr:sp>
    <xdr:clientData/>
  </xdr:twoCellAnchor>
  <xdr:twoCellAnchor>
    <xdr:from>
      <xdr:col>9</xdr:col>
      <xdr:colOff>400050</xdr:colOff>
      <xdr:row>1</xdr:row>
      <xdr:rowOff>190500</xdr:rowOff>
    </xdr:from>
    <xdr:to>
      <xdr:col>11</xdr:col>
      <xdr:colOff>0</xdr:colOff>
      <xdr:row>1</xdr:row>
      <xdr:rowOff>190500</xdr:rowOff>
    </xdr:to>
    <xdr:sp macro="" textlink="">
      <xdr:nvSpPr>
        <xdr:cNvPr id="21" name="Straight Connector 4">
          <a:extLst>
            <a:ext uri="{FF2B5EF4-FFF2-40B4-BE49-F238E27FC236}">
              <a16:creationId xmlns:a16="http://schemas.microsoft.com/office/drawing/2014/main" id="{6BB430CF-F88E-4D68-9E5A-90CB9B314574}"/>
            </a:ext>
          </a:extLst>
        </xdr:cNvPr>
        <xdr:cNvSpPr>
          <a:spLocks noChangeShapeType="1"/>
        </xdr:cNvSpPr>
      </xdr:nvSpPr>
      <xdr:spPr bwMode="auto">
        <a:xfrm>
          <a:off x="9763125" y="381000"/>
          <a:ext cx="1123950" cy="0"/>
        </a:xfrm>
        <a:prstGeom prst="line">
          <a:avLst/>
        </a:prstGeom>
        <a:noFill/>
        <a:ln w="9525">
          <a:solidFill>
            <a:srgbClr val="000000"/>
          </a:solidFill>
          <a:round/>
          <a:headEnd/>
          <a:tailEnd/>
        </a:ln>
      </xdr:spPr>
    </xdr:sp>
    <xdr:clientData/>
  </xdr:twoCellAnchor>
  <xdr:twoCellAnchor>
    <xdr:from>
      <xdr:col>1</xdr:col>
      <xdr:colOff>7620</xdr:colOff>
      <xdr:row>20</xdr:row>
      <xdr:rowOff>0</xdr:rowOff>
    </xdr:from>
    <xdr:to>
      <xdr:col>8</xdr:col>
      <xdr:colOff>0</xdr:colOff>
      <xdr:row>33</xdr:row>
      <xdr:rowOff>152400</xdr:rowOff>
    </xdr:to>
    <xdr:sp macro="" textlink="">
      <xdr:nvSpPr>
        <xdr:cNvPr id="22" name="TextBox 21">
          <a:extLst>
            <a:ext uri="{FF2B5EF4-FFF2-40B4-BE49-F238E27FC236}">
              <a16:creationId xmlns:a16="http://schemas.microsoft.com/office/drawing/2014/main" id="{9F979230-F3A1-4F56-8A65-9940DABD8450}"/>
            </a:ext>
          </a:extLst>
        </xdr:cNvPr>
        <xdr:cNvSpPr txBox="1">
          <a:spLocks noChangeArrowheads="1"/>
        </xdr:cNvSpPr>
      </xdr:nvSpPr>
      <xdr:spPr bwMode="auto">
        <a:xfrm>
          <a:off x="150495" y="3810000"/>
          <a:ext cx="6355080" cy="2628900"/>
        </a:xfrm>
        <a:prstGeom prst="rect">
          <a:avLst/>
        </a:prstGeom>
        <a:solidFill>
          <a:srgbClr val="FFFFFF"/>
        </a:solidFill>
        <a:ln w="9525">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sng" strike="noStrike" baseline="0">
              <a:solidFill>
                <a:srgbClr val="FF0000"/>
              </a:solidFill>
              <a:latin typeface="Calibri"/>
            </a:rPr>
            <a:t>Comments below added by Staff 50, 3/23/2018</a:t>
          </a:r>
          <a:endParaRPr lang="en-US" sz="1100" b="0" i="0" u="none" strike="noStrike" baseline="0">
            <a:solidFill>
              <a:srgbClr val="FF0000"/>
            </a:solidFill>
            <a:latin typeface="Calibri"/>
          </a:endParaRPr>
        </a:p>
        <a:p>
          <a:pPr algn="l" rtl="0">
            <a:defRPr sz="1000"/>
          </a:pPr>
          <a:r>
            <a:rPr lang="en-US" sz="1100" b="0" i="0" u="none" strike="noStrike" baseline="0">
              <a:solidFill>
                <a:srgbClr val="FF0000"/>
              </a:solidFill>
              <a:latin typeface="Calibri"/>
            </a:rPr>
            <a:t>*It is unacceptable to have the FT897 and FT8900 limited to a single band.  The antenna complement needs to be added to allow these radios to achieve their capability.  See the Tech Team Standard Configuration.  </a:t>
          </a:r>
        </a:p>
        <a:p>
          <a:pPr algn="l" rtl="0">
            <a:defRPr sz="1000"/>
          </a:pPr>
          <a:r>
            <a:rPr lang="en-US" sz="1100" b="0" i="0" u="none" strike="noStrike" baseline="0">
              <a:solidFill>
                <a:srgbClr val="FF0000"/>
              </a:solidFill>
              <a:latin typeface="Calibri"/>
            </a:rPr>
            <a:t>**The Icom IC2200H if it is probably connected via a duplexer to the single band 220 antenna for the DR 235 which is unacceptable. The previous antenna that was replaced was a 2m/220 dual band antenna.  The Icom needs a dedicated VHF antenna.</a:t>
          </a:r>
        </a:p>
        <a:p>
          <a:pPr algn="l" rtl="0">
            <a:defRPr sz="1000"/>
          </a:pPr>
          <a:endParaRPr lang="en-US" sz="1100" b="0" i="0" u="none" strike="noStrike" baseline="0">
            <a:solidFill>
              <a:srgbClr val="FF0000"/>
            </a:solidFill>
            <a:latin typeface="Calibri"/>
          </a:endParaRPr>
        </a:p>
        <a:p>
          <a:pPr algn="l" rtl="0">
            <a:defRPr sz="1000"/>
          </a:pPr>
          <a:r>
            <a:rPr lang="en-US" sz="1100" b="0" i="0" u="none" strike="noStrike" baseline="0">
              <a:solidFill>
                <a:srgbClr val="FF0000"/>
              </a:solidFill>
              <a:latin typeface="Calibri"/>
            </a:rPr>
            <a:t>THIS IS THE EOB THAT NEEDS TO TALK TO ANYONE ON ANY AMATEUR FREQUENCY!  </a:t>
          </a:r>
        </a:p>
      </xdr:txBody>
    </xdr:sp>
    <xdr:clientData/>
  </xdr:twoCellAnchor>
  <xdr:twoCellAnchor>
    <xdr:from>
      <xdr:col>8</xdr:col>
      <xdr:colOff>0</xdr:colOff>
      <xdr:row>20</xdr:row>
      <xdr:rowOff>0</xdr:rowOff>
    </xdr:from>
    <xdr:to>
      <xdr:col>11</xdr:col>
      <xdr:colOff>0</xdr:colOff>
      <xdr:row>33</xdr:row>
      <xdr:rowOff>152400</xdr:rowOff>
    </xdr:to>
    <xdr:sp macro="" textlink="">
      <xdr:nvSpPr>
        <xdr:cNvPr id="23" name="TextBox 22">
          <a:extLst>
            <a:ext uri="{FF2B5EF4-FFF2-40B4-BE49-F238E27FC236}">
              <a16:creationId xmlns:a16="http://schemas.microsoft.com/office/drawing/2014/main" id="{3D1C8243-CB36-4113-8D78-5B26D58B8E48}"/>
            </a:ext>
          </a:extLst>
        </xdr:cNvPr>
        <xdr:cNvSpPr txBox="1">
          <a:spLocks noChangeArrowheads="1"/>
        </xdr:cNvSpPr>
      </xdr:nvSpPr>
      <xdr:spPr bwMode="auto">
        <a:xfrm>
          <a:off x="6505575" y="3810000"/>
          <a:ext cx="4381500" cy="2628900"/>
        </a:xfrm>
        <a:prstGeom prst="rect">
          <a:avLst/>
        </a:prstGeom>
        <a:solidFill>
          <a:srgbClr val="FFFFFF"/>
        </a:solidFill>
        <a:ln w="17145" cap="flat">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None</a:t>
          </a:r>
        </a:p>
      </xdr:txBody>
    </xdr:sp>
    <xdr:clientData/>
  </xdr:twoCellAnchor>
  <xdr:twoCellAnchor>
    <xdr:from>
      <xdr:col>1</xdr:col>
      <xdr:colOff>552450</xdr:colOff>
      <xdr:row>2</xdr:row>
      <xdr:rowOff>9525</xdr:rowOff>
    </xdr:from>
    <xdr:to>
      <xdr:col>3</xdr:col>
      <xdr:colOff>19050</xdr:colOff>
      <xdr:row>2</xdr:row>
      <xdr:rowOff>9525</xdr:rowOff>
    </xdr:to>
    <xdr:sp macro="" textlink="">
      <xdr:nvSpPr>
        <xdr:cNvPr id="24" name="Straight Connector 1">
          <a:extLst>
            <a:ext uri="{FF2B5EF4-FFF2-40B4-BE49-F238E27FC236}">
              <a16:creationId xmlns:a16="http://schemas.microsoft.com/office/drawing/2014/main" id="{62F264C8-AAFC-4303-B8D3-9BE63B316202}"/>
            </a:ext>
          </a:extLst>
        </xdr:cNvPr>
        <xdr:cNvSpPr>
          <a:spLocks noChangeShapeType="1"/>
        </xdr:cNvSpPr>
      </xdr:nvSpPr>
      <xdr:spPr bwMode="auto">
        <a:xfrm>
          <a:off x="695325" y="390525"/>
          <a:ext cx="1447800" cy="0"/>
        </a:xfrm>
        <a:prstGeom prst="line">
          <a:avLst/>
        </a:prstGeom>
        <a:noFill/>
        <a:ln w="9525">
          <a:solidFill>
            <a:srgbClr val="000000"/>
          </a:solidFill>
          <a:round/>
          <a:headEnd/>
          <a:tailEnd/>
        </a:ln>
      </xdr:spPr>
    </xdr:sp>
    <xdr:clientData/>
  </xdr:twoCellAnchor>
  <xdr:twoCellAnchor>
    <xdr:from>
      <xdr:col>4</xdr:col>
      <xdr:colOff>609600</xdr:colOff>
      <xdr:row>2</xdr:row>
      <xdr:rowOff>0</xdr:rowOff>
    </xdr:from>
    <xdr:to>
      <xdr:col>6</xdr:col>
      <xdr:colOff>9525</xdr:colOff>
      <xdr:row>2</xdr:row>
      <xdr:rowOff>0</xdr:rowOff>
    </xdr:to>
    <xdr:sp macro="" textlink="">
      <xdr:nvSpPr>
        <xdr:cNvPr id="25" name="Straight Connector 2">
          <a:extLst>
            <a:ext uri="{FF2B5EF4-FFF2-40B4-BE49-F238E27FC236}">
              <a16:creationId xmlns:a16="http://schemas.microsoft.com/office/drawing/2014/main" id="{658F3AFA-943E-41E5-B70A-9338F2155172}"/>
            </a:ext>
          </a:extLst>
        </xdr:cNvPr>
        <xdr:cNvSpPr>
          <a:spLocks noChangeShapeType="1"/>
        </xdr:cNvSpPr>
      </xdr:nvSpPr>
      <xdr:spPr bwMode="auto">
        <a:xfrm>
          <a:off x="4029075" y="381000"/>
          <a:ext cx="1628775" cy="0"/>
        </a:xfrm>
        <a:prstGeom prst="line">
          <a:avLst/>
        </a:prstGeom>
        <a:noFill/>
        <a:ln w="9525">
          <a:solidFill>
            <a:srgbClr val="000000"/>
          </a:solidFill>
          <a:round/>
          <a:headEnd/>
          <a:tailEnd/>
        </a:ln>
      </xdr:spPr>
    </xdr:sp>
    <xdr:clientData/>
  </xdr:twoCellAnchor>
  <xdr:twoCellAnchor>
    <xdr:from>
      <xdr:col>8</xdr:col>
      <xdr:colOff>866775</xdr:colOff>
      <xdr:row>2</xdr:row>
      <xdr:rowOff>9525</xdr:rowOff>
    </xdr:from>
    <xdr:to>
      <xdr:col>8</xdr:col>
      <xdr:colOff>2857500</xdr:colOff>
      <xdr:row>2</xdr:row>
      <xdr:rowOff>9525</xdr:rowOff>
    </xdr:to>
    <xdr:sp macro="" textlink="">
      <xdr:nvSpPr>
        <xdr:cNvPr id="26" name="Straight Connector 3">
          <a:extLst>
            <a:ext uri="{FF2B5EF4-FFF2-40B4-BE49-F238E27FC236}">
              <a16:creationId xmlns:a16="http://schemas.microsoft.com/office/drawing/2014/main" id="{8D604B7E-D46C-479A-90CA-8C96F1E652FF}"/>
            </a:ext>
          </a:extLst>
        </xdr:cNvPr>
        <xdr:cNvSpPr>
          <a:spLocks noChangeShapeType="1"/>
        </xdr:cNvSpPr>
      </xdr:nvSpPr>
      <xdr:spPr bwMode="auto">
        <a:xfrm>
          <a:off x="7372350" y="390525"/>
          <a:ext cx="1990725" cy="0"/>
        </a:xfrm>
        <a:prstGeom prst="line">
          <a:avLst/>
        </a:prstGeom>
        <a:noFill/>
        <a:ln w="9525">
          <a:solidFill>
            <a:srgbClr val="000000"/>
          </a:solidFill>
          <a:round/>
          <a:headEnd/>
          <a:tailEnd/>
        </a:ln>
      </xdr:spPr>
    </xdr:sp>
    <xdr:clientData/>
  </xdr:twoCellAnchor>
  <xdr:twoCellAnchor>
    <xdr:from>
      <xdr:col>9</xdr:col>
      <xdr:colOff>400050</xdr:colOff>
      <xdr:row>1</xdr:row>
      <xdr:rowOff>190500</xdr:rowOff>
    </xdr:from>
    <xdr:to>
      <xdr:col>11</xdr:col>
      <xdr:colOff>0</xdr:colOff>
      <xdr:row>1</xdr:row>
      <xdr:rowOff>190500</xdr:rowOff>
    </xdr:to>
    <xdr:sp macro="" textlink="">
      <xdr:nvSpPr>
        <xdr:cNvPr id="27" name="Straight Connector 4">
          <a:extLst>
            <a:ext uri="{FF2B5EF4-FFF2-40B4-BE49-F238E27FC236}">
              <a16:creationId xmlns:a16="http://schemas.microsoft.com/office/drawing/2014/main" id="{1FEA2217-CCC5-4EC9-A41B-8CA6F550777B}"/>
            </a:ext>
          </a:extLst>
        </xdr:cNvPr>
        <xdr:cNvSpPr>
          <a:spLocks noChangeShapeType="1"/>
        </xdr:cNvSpPr>
      </xdr:nvSpPr>
      <xdr:spPr bwMode="auto">
        <a:xfrm>
          <a:off x="9763125" y="381000"/>
          <a:ext cx="1123950" cy="0"/>
        </a:xfrm>
        <a:prstGeom prst="line">
          <a:avLst/>
        </a:prstGeom>
        <a:noFill/>
        <a:ln w="9525">
          <a:solidFill>
            <a:srgbClr val="000000"/>
          </a:solidFill>
          <a:round/>
          <a:headEnd/>
          <a:tailEnd/>
        </a:ln>
      </xdr:spPr>
    </xdr:sp>
    <xdr:clientData/>
  </xdr:twoCellAnchor>
  <xdr:twoCellAnchor>
    <xdr:from>
      <xdr:col>1</xdr:col>
      <xdr:colOff>9525</xdr:colOff>
      <xdr:row>20</xdr:row>
      <xdr:rowOff>0</xdr:rowOff>
    </xdr:from>
    <xdr:to>
      <xdr:col>8</xdr:col>
      <xdr:colOff>0</xdr:colOff>
      <xdr:row>33</xdr:row>
      <xdr:rowOff>152400</xdr:rowOff>
    </xdr:to>
    <xdr:sp macro="" textlink="">
      <xdr:nvSpPr>
        <xdr:cNvPr id="28" name="TextBox 5">
          <a:extLst>
            <a:ext uri="{FF2B5EF4-FFF2-40B4-BE49-F238E27FC236}">
              <a16:creationId xmlns:a16="http://schemas.microsoft.com/office/drawing/2014/main" id="{77DACDAB-C113-43BE-84FD-6A2B077DDA6B}"/>
            </a:ext>
          </a:extLst>
        </xdr:cNvPr>
        <xdr:cNvSpPr txBox="1">
          <a:spLocks noChangeArrowheads="1"/>
        </xdr:cNvSpPr>
      </xdr:nvSpPr>
      <xdr:spPr bwMode="auto">
        <a:xfrm>
          <a:off x="152400" y="3810000"/>
          <a:ext cx="6353175" cy="262890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20</xdr:row>
      <xdr:rowOff>0</xdr:rowOff>
    </xdr:from>
    <xdr:to>
      <xdr:col>11</xdr:col>
      <xdr:colOff>0</xdr:colOff>
      <xdr:row>33</xdr:row>
      <xdr:rowOff>152400</xdr:rowOff>
    </xdr:to>
    <xdr:sp macro="" textlink="">
      <xdr:nvSpPr>
        <xdr:cNvPr id="29" name="TextBox 6">
          <a:extLst>
            <a:ext uri="{FF2B5EF4-FFF2-40B4-BE49-F238E27FC236}">
              <a16:creationId xmlns:a16="http://schemas.microsoft.com/office/drawing/2014/main" id="{5829BF5E-AAC2-4E25-9EE5-056F2CB3F4CC}"/>
            </a:ext>
          </a:extLst>
        </xdr:cNvPr>
        <xdr:cNvSpPr txBox="1">
          <a:spLocks noChangeArrowheads="1"/>
        </xdr:cNvSpPr>
      </xdr:nvSpPr>
      <xdr:spPr bwMode="auto">
        <a:xfrm>
          <a:off x="6505575" y="3810000"/>
          <a:ext cx="4381500" cy="2628900"/>
        </a:xfrm>
        <a:prstGeom prst="rect">
          <a:avLst/>
        </a:prstGeom>
        <a:solidFill>
          <a:srgbClr val="FFFFFF"/>
        </a:solidFill>
        <a:ln w="17145">
          <a:solidFill>
            <a:srgbClr val="000000"/>
          </a:solidFill>
          <a:miter lim="800000"/>
          <a:headEnd/>
          <a:tailEnd/>
        </a:ln>
      </xdr:spPr>
    </xdr:sp>
    <xdr:clientData/>
  </xdr:twoCellAnchor>
  <xdr:twoCellAnchor>
    <xdr:from>
      <xdr:col>1</xdr:col>
      <xdr:colOff>552450</xdr:colOff>
      <xdr:row>2</xdr:row>
      <xdr:rowOff>9525</xdr:rowOff>
    </xdr:from>
    <xdr:to>
      <xdr:col>3</xdr:col>
      <xdr:colOff>19050</xdr:colOff>
      <xdr:row>2</xdr:row>
      <xdr:rowOff>9525</xdr:rowOff>
    </xdr:to>
    <xdr:sp macro="" textlink="">
      <xdr:nvSpPr>
        <xdr:cNvPr id="30" name="Straight Connector 1">
          <a:extLst>
            <a:ext uri="{FF2B5EF4-FFF2-40B4-BE49-F238E27FC236}">
              <a16:creationId xmlns:a16="http://schemas.microsoft.com/office/drawing/2014/main" id="{03814B3D-9C12-44E3-8FE0-7C16D1B73B0C}"/>
            </a:ext>
          </a:extLst>
        </xdr:cNvPr>
        <xdr:cNvSpPr>
          <a:spLocks noChangeShapeType="1"/>
        </xdr:cNvSpPr>
      </xdr:nvSpPr>
      <xdr:spPr bwMode="auto">
        <a:xfrm>
          <a:off x="695325" y="390525"/>
          <a:ext cx="1447800" cy="0"/>
        </a:xfrm>
        <a:prstGeom prst="line">
          <a:avLst/>
        </a:prstGeom>
        <a:noFill/>
        <a:ln w="9525">
          <a:solidFill>
            <a:srgbClr val="000000"/>
          </a:solidFill>
          <a:round/>
          <a:headEnd/>
          <a:tailEnd/>
        </a:ln>
      </xdr:spPr>
    </xdr:sp>
    <xdr:clientData/>
  </xdr:twoCellAnchor>
  <xdr:twoCellAnchor>
    <xdr:from>
      <xdr:col>4</xdr:col>
      <xdr:colOff>609600</xdr:colOff>
      <xdr:row>2</xdr:row>
      <xdr:rowOff>0</xdr:rowOff>
    </xdr:from>
    <xdr:to>
      <xdr:col>6</xdr:col>
      <xdr:colOff>9525</xdr:colOff>
      <xdr:row>2</xdr:row>
      <xdr:rowOff>0</xdr:rowOff>
    </xdr:to>
    <xdr:sp macro="" textlink="">
      <xdr:nvSpPr>
        <xdr:cNvPr id="31" name="Straight Connector 2">
          <a:extLst>
            <a:ext uri="{FF2B5EF4-FFF2-40B4-BE49-F238E27FC236}">
              <a16:creationId xmlns:a16="http://schemas.microsoft.com/office/drawing/2014/main" id="{FAC5E1C5-8835-4448-97BF-1FA850F73DC2}"/>
            </a:ext>
          </a:extLst>
        </xdr:cNvPr>
        <xdr:cNvSpPr>
          <a:spLocks noChangeShapeType="1"/>
        </xdr:cNvSpPr>
      </xdr:nvSpPr>
      <xdr:spPr bwMode="auto">
        <a:xfrm>
          <a:off x="4029075" y="381000"/>
          <a:ext cx="1628775" cy="0"/>
        </a:xfrm>
        <a:prstGeom prst="line">
          <a:avLst/>
        </a:prstGeom>
        <a:noFill/>
        <a:ln w="9525">
          <a:solidFill>
            <a:srgbClr val="000000"/>
          </a:solidFill>
          <a:round/>
          <a:headEnd/>
          <a:tailEnd/>
        </a:ln>
      </xdr:spPr>
    </xdr:sp>
    <xdr:clientData/>
  </xdr:twoCellAnchor>
  <xdr:twoCellAnchor>
    <xdr:from>
      <xdr:col>8</xdr:col>
      <xdr:colOff>866775</xdr:colOff>
      <xdr:row>2</xdr:row>
      <xdr:rowOff>9525</xdr:rowOff>
    </xdr:from>
    <xdr:to>
      <xdr:col>8</xdr:col>
      <xdr:colOff>2857500</xdr:colOff>
      <xdr:row>2</xdr:row>
      <xdr:rowOff>9525</xdr:rowOff>
    </xdr:to>
    <xdr:sp macro="" textlink="">
      <xdr:nvSpPr>
        <xdr:cNvPr id="32" name="Straight Connector 3">
          <a:extLst>
            <a:ext uri="{FF2B5EF4-FFF2-40B4-BE49-F238E27FC236}">
              <a16:creationId xmlns:a16="http://schemas.microsoft.com/office/drawing/2014/main" id="{8D8FFD91-721F-44C5-A03E-1EB5665B0F1B}"/>
            </a:ext>
          </a:extLst>
        </xdr:cNvPr>
        <xdr:cNvSpPr>
          <a:spLocks noChangeShapeType="1"/>
        </xdr:cNvSpPr>
      </xdr:nvSpPr>
      <xdr:spPr bwMode="auto">
        <a:xfrm>
          <a:off x="7372350" y="390525"/>
          <a:ext cx="1990725" cy="0"/>
        </a:xfrm>
        <a:prstGeom prst="line">
          <a:avLst/>
        </a:prstGeom>
        <a:noFill/>
        <a:ln w="9525">
          <a:solidFill>
            <a:srgbClr val="000000"/>
          </a:solidFill>
          <a:round/>
          <a:headEnd/>
          <a:tailEnd/>
        </a:ln>
      </xdr:spPr>
    </xdr:sp>
    <xdr:clientData/>
  </xdr:twoCellAnchor>
  <xdr:twoCellAnchor>
    <xdr:from>
      <xdr:col>9</xdr:col>
      <xdr:colOff>400050</xdr:colOff>
      <xdr:row>1</xdr:row>
      <xdr:rowOff>190500</xdr:rowOff>
    </xdr:from>
    <xdr:to>
      <xdr:col>11</xdr:col>
      <xdr:colOff>0</xdr:colOff>
      <xdr:row>1</xdr:row>
      <xdr:rowOff>190500</xdr:rowOff>
    </xdr:to>
    <xdr:sp macro="" textlink="">
      <xdr:nvSpPr>
        <xdr:cNvPr id="33" name="Straight Connector 4">
          <a:extLst>
            <a:ext uri="{FF2B5EF4-FFF2-40B4-BE49-F238E27FC236}">
              <a16:creationId xmlns:a16="http://schemas.microsoft.com/office/drawing/2014/main" id="{0B8FAECC-F58D-408F-8502-DB44FDE77C1C}"/>
            </a:ext>
          </a:extLst>
        </xdr:cNvPr>
        <xdr:cNvSpPr>
          <a:spLocks noChangeShapeType="1"/>
        </xdr:cNvSpPr>
      </xdr:nvSpPr>
      <xdr:spPr bwMode="auto">
        <a:xfrm>
          <a:off x="9763125" y="381000"/>
          <a:ext cx="1123950" cy="0"/>
        </a:xfrm>
        <a:prstGeom prst="line">
          <a:avLst/>
        </a:prstGeom>
        <a:noFill/>
        <a:ln w="9525">
          <a:solidFill>
            <a:srgbClr val="000000"/>
          </a:solidFill>
          <a:round/>
          <a:headEnd/>
          <a:tailEnd/>
        </a:ln>
      </xdr:spPr>
    </xdr:sp>
    <xdr:clientData/>
  </xdr:twoCellAnchor>
  <xdr:twoCellAnchor>
    <xdr:from>
      <xdr:col>1</xdr:col>
      <xdr:colOff>7620</xdr:colOff>
      <xdr:row>20</xdr:row>
      <xdr:rowOff>0</xdr:rowOff>
    </xdr:from>
    <xdr:to>
      <xdr:col>8</xdr:col>
      <xdr:colOff>0</xdr:colOff>
      <xdr:row>33</xdr:row>
      <xdr:rowOff>152400</xdr:rowOff>
    </xdr:to>
    <xdr:sp macro="" textlink="">
      <xdr:nvSpPr>
        <xdr:cNvPr id="34" name="TextBox 5">
          <a:extLst>
            <a:ext uri="{FF2B5EF4-FFF2-40B4-BE49-F238E27FC236}">
              <a16:creationId xmlns:a16="http://schemas.microsoft.com/office/drawing/2014/main" id="{4523571D-0C0D-4BFD-958D-ACC310FBBD4B}"/>
            </a:ext>
          </a:extLst>
        </xdr:cNvPr>
        <xdr:cNvSpPr txBox="1">
          <a:spLocks noChangeArrowheads="1"/>
        </xdr:cNvSpPr>
      </xdr:nvSpPr>
      <xdr:spPr bwMode="auto">
        <a:xfrm>
          <a:off x="150495" y="3810000"/>
          <a:ext cx="6355080" cy="2628900"/>
        </a:xfrm>
        <a:prstGeom prst="rect">
          <a:avLst/>
        </a:prstGeom>
        <a:solidFill>
          <a:srgbClr val="FFFFFF"/>
        </a:solidFill>
        <a:ln w="9525">
          <a:solidFill>
            <a:srgbClr val="000000"/>
          </a:solidFill>
          <a:prstDash val="solid"/>
          <a:miter lim="800000"/>
          <a:headEnd/>
          <a:tailEnd/>
        </a:ln>
      </xdr:spPr>
      <xdr:txBody>
        <a:bodyPr vertOverflow="clip" wrap="square" lIns="36576" tIns="32004" rIns="0" bIns="0" anchor="t" upright="1"/>
        <a:lstStyle/>
        <a:p>
          <a:pPr algn="l" rtl="0">
            <a:defRPr sz="1000"/>
          </a:pPr>
          <a:endParaRPr lang="en-US" sz="1100" b="0" i="0" u="none" strike="noStrike" baseline="0">
            <a:solidFill>
              <a:srgbClr val="FF0000"/>
            </a:solidFill>
            <a:latin typeface="Calibri"/>
          </a:endParaRPr>
        </a:p>
      </xdr:txBody>
    </xdr:sp>
    <xdr:clientData/>
  </xdr:twoCellAnchor>
  <xdr:twoCellAnchor>
    <xdr:from>
      <xdr:col>8</xdr:col>
      <xdr:colOff>0</xdr:colOff>
      <xdr:row>20</xdr:row>
      <xdr:rowOff>0</xdr:rowOff>
    </xdr:from>
    <xdr:to>
      <xdr:col>11</xdr:col>
      <xdr:colOff>0</xdr:colOff>
      <xdr:row>33</xdr:row>
      <xdr:rowOff>152400</xdr:rowOff>
    </xdr:to>
    <xdr:sp macro="" textlink="">
      <xdr:nvSpPr>
        <xdr:cNvPr id="35" name="TextBox 6">
          <a:extLst>
            <a:ext uri="{FF2B5EF4-FFF2-40B4-BE49-F238E27FC236}">
              <a16:creationId xmlns:a16="http://schemas.microsoft.com/office/drawing/2014/main" id="{2613E36E-914F-470C-996B-D4284CA23CB8}"/>
            </a:ext>
          </a:extLst>
        </xdr:cNvPr>
        <xdr:cNvSpPr txBox="1">
          <a:spLocks noChangeArrowheads="1"/>
        </xdr:cNvSpPr>
      </xdr:nvSpPr>
      <xdr:spPr bwMode="auto">
        <a:xfrm>
          <a:off x="6505575" y="3810000"/>
          <a:ext cx="4381500" cy="2628900"/>
        </a:xfrm>
        <a:prstGeom prst="rect">
          <a:avLst/>
        </a:prstGeom>
        <a:solidFill>
          <a:srgbClr val="FFFFFF"/>
        </a:solidFill>
        <a:ln w="17145" cap="flat">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None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625912</xdr:colOff>
      <xdr:row>1</xdr:row>
      <xdr:rowOff>1140</xdr:rowOff>
    </xdr:from>
    <xdr:to>
      <xdr:col>6</xdr:col>
      <xdr:colOff>18184</xdr:colOff>
      <xdr:row>1</xdr:row>
      <xdr:rowOff>1140</xdr:rowOff>
    </xdr:to>
    <xdr:cxnSp macro="">
      <xdr:nvCxnSpPr>
        <xdr:cNvPr id="22" name="Straight Connector 21">
          <a:extLst>
            <a:ext uri="{FF2B5EF4-FFF2-40B4-BE49-F238E27FC236}">
              <a16:creationId xmlns:a16="http://schemas.microsoft.com/office/drawing/2014/main" id="{FDC64961-CBE6-4B89-9D34-24915DF5E8FB}"/>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1</xdr:row>
      <xdr:rowOff>4563</xdr:rowOff>
    </xdr:from>
    <xdr:to>
      <xdr:col>8</xdr:col>
      <xdr:colOff>3708118</xdr:colOff>
      <xdr:row>1</xdr:row>
      <xdr:rowOff>4563</xdr:rowOff>
    </xdr:to>
    <xdr:cxnSp macro="">
      <xdr:nvCxnSpPr>
        <xdr:cNvPr id="23" name="Straight Connector 22">
          <a:extLst>
            <a:ext uri="{FF2B5EF4-FFF2-40B4-BE49-F238E27FC236}">
              <a16:creationId xmlns:a16="http://schemas.microsoft.com/office/drawing/2014/main" id="{0F6B2A9D-6E3B-4A5D-A657-B2682C57089F}"/>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0</xdr:row>
      <xdr:rowOff>182515</xdr:rowOff>
    </xdr:from>
    <xdr:to>
      <xdr:col>11</xdr:col>
      <xdr:colOff>4753</xdr:colOff>
      <xdr:row>0</xdr:row>
      <xdr:rowOff>182515</xdr:rowOff>
    </xdr:to>
    <xdr:cxnSp macro="">
      <xdr:nvCxnSpPr>
        <xdr:cNvPr id="24" name="Straight Connector 23">
          <a:extLst>
            <a:ext uri="{FF2B5EF4-FFF2-40B4-BE49-F238E27FC236}">
              <a16:creationId xmlns:a16="http://schemas.microsoft.com/office/drawing/2014/main" id="{A0D5F504-745C-4EC9-8DD9-5595355272BC}"/>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1</xdr:row>
      <xdr:rowOff>4563</xdr:rowOff>
    </xdr:from>
    <xdr:to>
      <xdr:col>8</xdr:col>
      <xdr:colOff>3708118</xdr:colOff>
      <xdr:row>1</xdr:row>
      <xdr:rowOff>4563</xdr:rowOff>
    </xdr:to>
    <xdr:cxnSp macro="">
      <xdr:nvCxnSpPr>
        <xdr:cNvPr id="29" name="Straight Connector 10">
          <a:extLst>
            <a:ext uri="{FF2B5EF4-FFF2-40B4-BE49-F238E27FC236}">
              <a16:creationId xmlns:a16="http://schemas.microsoft.com/office/drawing/2014/main" id="{2CD4564F-5F3D-43FF-9542-083A9670A3BC}"/>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0</xdr:row>
      <xdr:rowOff>182515</xdr:rowOff>
    </xdr:from>
    <xdr:to>
      <xdr:col>11</xdr:col>
      <xdr:colOff>4753</xdr:colOff>
      <xdr:row>0</xdr:row>
      <xdr:rowOff>182515</xdr:rowOff>
    </xdr:to>
    <xdr:cxnSp macro="">
      <xdr:nvCxnSpPr>
        <xdr:cNvPr id="30" name="Straight Connector 12">
          <a:extLst>
            <a:ext uri="{FF2B5EF4-FFF2-40B4-BE49-F238E27FC236}">
              <a16:creationId xmlns:a16="http://schemas.microsoft.com/office/drawing/2014/main" id="{E812BA0D-FE89-43DE-9834-0EE1A95EF621}"/>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1</xdr:row>
      <xdr:rowOff>4563</xdr:rowOff>
    </xdr:from>
    <xdr:to>
      <xdr:col>8</xdr:col>
      <xdr:colOff>3708118</xdr:colOff>
      <xdr:row>1</xdr:row>
      <xdr:rowOff>4563</xdr:rowOff>
    </xdr:to>
    <xdr:cxnSp macro="">
      <xdr:nvCxnSpPr>
        <xdr:cNvPr id="35" name="Straight Connector 10">
          <a:extLst>
            <a:ext uri="{FF2B5EF4-FFF2-40B4-BE49-F238E27FC236}">
              <a16:creationId xmlns:a16="http://schemas.microsoft.com/office/drawing/2014/main" id="{4B5B2D4D-21AD-4C3D-BCD8-4749F3AF3FE3}"/>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0</xdr:row>
      <xdr:rowOff>182515</xdr:rowOff>
    </xdr:from>
    <xdr:to>
      <xdr:col>11</xdr:col>
      <xdr:colOff>4753</xdr:colOff>
      <xdr:row>0</xdr:row>
      <xdr:rowOff>182515</xdr:rowOff>
    </xdr:to>
    <xdr:cxnSp macro="">
      <xdr:nvCxnSpPr>
        <xdr:cNvPr id="36" name="Straight Connector 12">
          <a:extLst>
            <a:ext uri="{FF2B5EF4-FFF2-40B4-BE49-F238E27FC236}">
              <a16:creationId xmlns:a16="http://schemas.microsoft.com/office/drawing/2014/main" id="{CFB6158B-69B2-44B4-A07E-800D57D9E8BB}"/>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0</xdr:row>
      <xdr:rowOff>182515</xdr:rowOff>
    </xdr:from>
    <xdr:to>
      <xdr:col>11</xdr:col>
      <xdr:colOff>4753</xdr:colOff>
      <xdr:row>0</xdr:row>
      <xdr:rowOff>182515</xdr:rowOff>
    </xdr:to>
    <xdr:cxnSp macro="">
      <xdr:nvCxnSpPr>
        <xdr:cNvPr id="39" name="Straight Connector 7">
          <a:extLst>
            <a:ext uri="{FF2B5EF4-FFF2-40B4-BE49-F238E27FC236}">
              <a16:creationId xmlns:a16="http://schemas.microsoft.com/office/drawing/2014/main" id="{AB9935D4-A4AC-4D82-BF09-3A1D604029DD}"/>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44" name="Straight Connector 43">
          <a:extLst>
            <a:ext uri="{FF2B5EF4-FFF2-40B4-BE49-F238E27FC236}">
              <a16:creationId xmlns:a16="http://schemas.microsoft.com/office/drawing/2014/main" id="{B1F66B0C-C790-499F-A6E8-B31029857DB9}"/>
            </a:ext>
          </a:extLst>
        </xdr:cNvPr>
        <xdr:cNvCxnSpPr/>
      </xdr:nvCxnSpPr>
      <xdr:spPr>
        <a:xfrm>
          <a:off x="12188920" y="373015"/>
          <a:ext cx="8079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45" name="Straight Connector 12">
          <a:extLst>
            <a:ext uri="{FF2B5EF4-FFF2-40B4-BE49-F238E27FC236}">
              <a16:creationId xmlns:a16="http://schemas.microsoft.com/office/drawing/2014/main" id="{A7329525-CE45-407A-A98B-7E1BCA1C2253}"/>
            </a:ext>
          </a:extLst>
        </xdr:cNvPr>
        <xdr:cNvCxnSpPr/>
      </xdr:nvCxnSpPr>
      <xdr:spPr>
        <a:xfrm>
          <a:off x="12188920" y="373015"/>
          <a:ext cx="8079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46" name="Straight Connector 12">
          <a:extLst>
            <a:ext uri="{FF2B5EF4-FFF2-40B4-BE49-F238E27FC236}">
              <a16:creationId xmlns:a16="http://schemas.microsoft.com/office/drawing/2014/main" id="{033072CC-F20C-4411-9F69-DEB265E43341}"/>
            </a:ext>
          </a:extLst>
        </xdr:cNvPr>
        <xdr:cNvCxnSpPr/>
      </xdr:nvCxnSpPr>
      <xdr:spPr>
        <a:xfrm>
          <a:off x="12188920" y="373015"/>
          <a:ext cx="8079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47" name="Straight Connector 7">
          <a:extLst>
            <a:ext uri="{FF2B5EF4-FFF2-40B4-BE49-F238E27FC236}">
              <a16:creationId xmlns:a16="http://schemas.microsoft.com/office/drawing/2014/main" id="{92B3F8B8-9ED1-44FE-A4C0-859056C59003}"/>
            </a:ext>
          </a:extLst>
        </xdr:cNvPr>
        <xdr:cNvCxnSpPr/>
      </xdr:nvCxnSpPr>
      <xdr:spPr>
        <a:xfrm>
          <a:off x="12188920" y="373015"/>
          <a:ext cx="8079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626110</xdr:colOff>
      <xdr:row>1</xdr:row>
      <xdr:rowOff>1270</xdr:rowOff>
    </xdr:from>
    <xdr:to>
      <xdr:col>6</xdr:col>
      <xdr:colOff>18415</xdr:colOff>
      <xdr:row>1</xdr:row>
      <xdr:rowOff>1270</xdr:rowOff>
    </xdr:to>
    <xdr:cxnSp macro="">
      <xdr:nvCxnSpPr>
        <xdr:cNvPr id="20" name="Straight Connector 19">
          <a:extLst>
            <a:ext uri="{FF2B5EF4-FFF2-40B4-BE49-F238E27FC236}">
              <a16:creationId xmlns:a16="http://schemas.microsoft.com/office/drawing/2014/main" id="{E5A2B35A-1DE1-4124-85EB-EB86E01EF632}"/>
            </a:ext>
          </a:extLst>
        </xdr:cNvPr>
        <xdr:cNvCxnSpPr/>
      </xdr:nvCxnSpPr>
      <xdr:spPr>
        <a:xfrm>
          <a:off x="3931285" y="191770"/>
          <a:ext cx="142113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895350</xdr:colOff>
      <xdr:row>1</xdr:row>
      <xdr:rowOff>4445</xdr:rowOff>
    </xdr:from>
    <xdr:to>
      <xdr:col>8</xdr:col>
      <xdr:colOff>3619500</xdr:colOff>
      <xdr:row>1</xdr:row>
      <xdr:rowOff>4445</xdr:rowOff>
    </xdr:to>
    <xdr:cxnSp macro="">
      <xdr:nvCxnSpPr>
        <xdr:cNvPr id="21" name="Straight Connector 20">
          <a:extLst>
            <a:ext uri="{FF2B5EF4-FFF2-40B4-BE49-F238E27FC236}">
              <a16:creationId xmlns:a16="http://schemas.microsoft.com/office/drawing/2014/main" id="{099AE46B-7BF5-4882-931B-942D876439E1}"/>
            </a:ext>
          </a:extLst>
        </xdr:cNvPr>
        <xdr:cNvCxnSpPr/>
      </xdr:nvCxnSpPr>
      <xdr:spPr>
        <a:xfrm>
          <a:off x="7448550" y="194945"/>
          <a:ext cx="2724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415925</xdr:colOff>
      <xdr:row>0</xdr:row>
      <xdr:rowOff>182245</xdr:rowOff>
    </xdr:from>
    <xdr:to>
      <xdr:col>11</xdr:col>
      <xdr:colOff>4445</xdr:colOff>
      <xdr:row>0</xdr:row>
      <xdr:rowOff>182245</xdr:rowOff>
    </xdr:to>
    <xdr:cxnSp macro="">
      <xdr:nvCxnSpPr>
        <xdr:cNvPr id="27" name="Straight Connector 26">
          <a:extLst>
            <a:ext uri="{FF2B5EF4-FFF2-40B4-BE49-F238E27FC236}">
              <a16:creationId xmlns:a16="http://schemas.microsoft.com/office/drawing/2014/main" id="{39251B21-320E-48CC-BD4F-B6DE9E934EBB}"/>
            </a:ext>
          </a:extLst>
        </xdr:cNvPr>
        <xdr:cNvCxnSpPr/>
      </xdr:nvCxnSpPr>
      <xdr:spPr>
        <a:xfrm>
          <a:off x="10588625" y="182245"/>
          <a:ext cx="8077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895350</xdr:colOff>
      <xdr:row>1</xdr:row>
      <xdr:rowOff>4445</xdr:rowOff>
    </xdr:from>
    <xdr:to>
      <xdr:col>8</xdr:col>
      <xdr:colOff>3619500</xdr:colOff>
      <xdr:row>1</xdr:row>
      <xdr:rowOff>4445</xdr:rowOff>
    </xdr:to>
    <xdr:cxnSp macro="">
      <xdr:nvCxnSpPr>
        <xdr:cNvPr id="34" name="Straight Connector 10">
          <a:extLst>
            <a:ext uri="{FF2B5EF4-FFF2-40B4-BE49-F238E27FC236}">
              <a16:creationId xmlns:a16="http://schemas.microsoft.com/office/drawing/2014/main" id="{2F004575-1D3C-40A1-974D-EF8E258112FA}"/>
            </a:ext>
          </a:extLst>
        </xdr:cNvPr>
        <xdr:cNvCxnSpPr/>
      </xdr:nvCxnSpPr>
      <xdr:spPr>
        <a:xfrm>
          <a:off x="7448550" y="194945"/>
          <a:ext cx="2724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415925</xdr:colOff>
      <xdr:row>0</xdr:row>
      <xdr:rowOff>182245</xdr:rowOff>
    </xdr:from>
    <xdr:to>
      <xdr:col>11</xdr:col>
      <xdr:colOff>4445</xdr:colOff>
      <xdr:row>0</xdr:row>
      <xdr:rowOff>182245</xdr:rowOff>
    </xdr:to>
    <xdr:cxnSp macro="">
      <xdr:nvCxnSpPr>
        <xdr:cNvPr id="40" name="Straight Connector 12">
          <a:extLst>
            <a:ext uri="{FF2B5EF4-FFF2-40B4-BE49-F238E27FC236}">
              <a16:creationId xmlns:a16="http://schemas.microsoft.com/office/drawing/2014/main" id="{76E3DEA0-0811-48D1-B2A2-0565E6B7D632}"/>
            </a:ext>
          </a:extLst>
        </xdr:cNvPr>
        <xdr:cNvCxnSpPr/>
      </xdr:nvCxnSpPr>
      <xdr:spPr>
        <a:xfrm>
          <a:off x="10588625" y="182245"/>
          <a:ext cx="8077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895350</xdr:colOff>
      <xdr:row>1</xdr:row>
      <xdr:rowOff>4445</xdr:rowOff>
    </xdr:from>
    <xdr:to>
      <xdr:col>8</xdr:col>
      <xdr:colOff>3619500</xdr:colOff>
      <xdr:row>1</xdr:row>
      <xdr:rowOff>4445</xdr:rowOff>
    </xdr:to>
    <xdr:cxnSp macro="">
      <xdr:nvCxnSpPr>
        <xdr:cNvPr id="43" name="Straight Connector 10">
          <a:extLst>
            <a:ext uri="{FF2B5EF4-FFF2-40B4-BE49-F238E27FC236}">
              <a16:creationId xmlns:a16="http://schemas.microsoft.com/office/drawing/2014/main" id="{31ECD04B-CEB5-4B6D-916B-85AB36744BBB}"/>
            </a:ext>
          </a:extLst>
        </xdr:cNvPr>
        <xdr:cNvCxnSpPr/>
      </xdr:nvCxnSpPr>
      <xdr:spPr>
        <a:xfrm>
          <a:off x="7448550" y="194945"/>
          <a:ext cx="2724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415925</xdr:colOff>
      <xdr:row>0</xdr:row>
      <xdr:rowOff>182245</xdr:rowOff>
    </xdr:from>
    <xdr:to>
      <xdr:col>11</xdr:col>
      <xdr:colOff>4445</xdr:colOff>
      <xdr:row>0</xdr:row>
      <xdr:rowOff>182245</xdr:rowOff>
    </xdr:to>
    <xdr:cxnSp macro="">
      <xdr:nvCxnSpPr>
        <xdr:cNvPr id="48" name="Straight Connector 12">
          <a:extLst>
            <a:ext uri="{FF2B5EF4-FFF2-40B4-BE49-F238E27FC236}">
              <a16:creationId xmlns:a16="http://schemas.microsoft.com/office/drawing/2014/main" id="{3A08C1DC-ABA6-400D-A50B-245EBAE035ED}"/>
            </a:ext>
          </a:extLst>
        </xdr:cNvPr>
        <xdr:cNvCxnSpPr/>
      </xdr:nvCxnSpPr>
      <xdr:spPr>
        <a:xfrm>
          <a:off x="10588625" y="182245"/>
          <a:ext cx="8077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xdr:colOff>
      <xdr:row>21</xdr:row>
      <xdr:rowOff>19050</xdr:rowOff>
    </xdr:from>
    <xdr:to>
      <xdr:col>8</xdr:col>
      <xdr:colOff>9525</xdr:colOff>
      <xdr:row>34</xdr:row>
      <xdr:rowOff>171450</xdr:rowOff>
    </xdr:to>
    <xdr:sp macro="" textlink="">
      <xdr:nvSpPr>
        <xdr:cNvPr id="49" name="TextBox 16">
          <a:extLst>
            <a:ext uri="{FF2B5EF4-FFF2-40B4-BE49-F238E27FC236}">
              <a16:creationId xmlns:a16="http://schemas.microsoft.com/office/drawing/2014/main" id="{0B29634A-7FC1-459D-95D5-572C9DD53FF8}"/>
            </a:ext>
          </a:extLst>
        </xdr:cNvPr>
        <xdr:cNvSpPr txBox="1">
          <a:spLocks noChangeArrowheads="1"/>
        </xdr:cNvSpPr>
      </xdr:nvSpPr>
      <xdr:spPr bwMode="auto">
        <a:xfrm>
          <a:off x="152400" y="4438650"/>
          <a:ext cx="6410325" cy="2628900"/>
        </a:xfrm>
        <a:prstGeom prst="rect">
          <a:avLst/>
        </a:prstGeom>
        <a:solidFill>
          <a:srgbClr val="FFFFFF"/>
        </a:solidFill>
        <a:ln w="12700">
          <a:solidFill>
            <a:srgbClr val="000000"/>
          </a:solidFill>
          <a:miter lim="800000"/>
        </a:ln>
      </xdr:spPr>
      <xdr:style>
        <a:lnRef idx="0">
          <a:srgbClr val="000000">
            <a:alpha val="0"/>
          </a:srgbClr>
        </a:lnRef>
        <a:fillRef idx="0">
          <a:srgbClr val="000000">
            <a:alpha val="0"/>
          </a:srgbClr>
        </a:fillRef>
        <a:effectRef idx="0">
          <a:srgbClr val="000000">
            <a:alpha val="0"/>
          </a:srgbClr>
        </a:effectRef>
        <a:fontRef idx="none">
          <a:srgbClr val="000000">
            <a:alpha val="0"/>
          </a:srgbClr>
        </a:fontRef>
      </xdr:style>
      <xdr:txBody>
        <a:bodyPr vertOverflow="clip" wrap="square" lIns="27305" tIns="22860" rIns="0" bIns="0" anchor="t" upright="1">
          <a:noAutofit/>
        </a:bodyPr>
        <a:lstStyle/>
        <a:p>
          <a:pPr algn="l" rtl="0">
            <a:defRPr sz="1000"/>
          </a:pPr>
          <a:r>
            <a:rPr lang="en-US" sz="1200" b="0" i="0" u="none" strike="noStrike" baseline="0">
              <a:solidFill>
                <a:srgbClr val="000000"/>
              </a:solidFill>
              <a:latin typeface="Arial"/>
              <a:cs typeface="Arial"/>
            </a:rPr>
            <a:t>Tower obstruction light (red light) out. No tests on radios or antennas performed.</a:t>
          </a:r>
        </a:p>
      </xdr:txBody>
    </xdr:sp>
    <xdr:clientData/>
  </xdr:twoCellAnchor>
  <xdr:twoCellAnchor>
    <xdr:from>
      <xdr:col>9</xdr:col>
      <xdr:colOff>415925</xdr:colOff>
      <xdr:row>0</xdr:row>
      <xdr:rowOff>182245</xdr:rowOff>
    </xdr:from>
    <xdr:to>
      <xdr:col>11</xdr:col>
      <xdr:colOff>4445</xdr:colOff>
      <xdr:row>0</xdr:row>
      <xdr:rowOff>182245</xdr:rowOff>
    </xdr:to>
    <xdr:cxnSp macro="">
      <xdr:nvCxnSpPr>
        <xdr:cNvPr id="51" name="Straight Connector 7">
          <a:extLst>
            <a:ext uri="{FF2B5EF4-FFF2-40B4-BE49-F238E27FC236}">
              <a16:creationId xmlns:a16="http://schemas.microsoft.com/office/drawing/2014/main" id="{F6E5FD13-9A4B-4DB2-9BA9-70F4F135F249}"/>
            </a:ext>
          </a:extLst>
        </xdr:cNvPr>
        <xdr:cNvCxnSpPr/>
      </xdr:nvCxnSpPr>
      <xdr:spPr>
        <a:xfrm>
          <a:off x="10588625" y="182245"/>
          <a:ext cx="8077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415925</xdr:colOff>
      <xdr:row>1</xdr:row>
      <xdr:rowOff>171450</xdr:rowOff>
    </xdr:from>
    <xdr:to>
      <xdr:col>11</xdr:col>
      <xdr:colOff>4445</xdr:colOff>
      <xdr:row>1</xdr:row>
      <xdr:rowOff>171450</xdr:rowOff>
    </xdr:to>
    <xdr:cxnSp macro="">
      <xdr:nvCxnSpPr>
        <xdr:cNvPr id="52" name="Straight Connector 51">
          <a:extLst>
            <a:ext uri="{FF2B5EF4-FFF2-40B4-BE49-F238E27FC236}">
              <a16:creationId xmlns:a16="http://schemas.microsoft.com/office/drawing/2014/main" id="{C17B2CDD-4959-4DE0-AD19-D7A384FE1B67}"/>
            </a:ext>
          </a:extLst>
        </xdr:cNvPr>
        <xdr:cNvCxnSpPr/>
      </xdr:nvCxnSpPr>
      <xdr:spPr>
        <a:xfrm>
          <a:off x="10588625" y="361950"/>
          <a:ext cx="8077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415925</xdr:colOff>
      <xdr:row>1</xdr:row>
      <xdr:rowOff>171450</xdr:rowOff>
    </xdr:from>
    <xdr:to>
      <xdr:col>11</xdr:col>
      <xdr:colOff>4445</xdr:colOff>
      <xdr:row>1</xdr:row>
      <xdr:rowOff>171450</xdr:rowOff>
    </xdr:to>
    <xdr:cxnSp macro="">
      <xdr:nvCxnSpPr>
        <xdr:cNvPr id="53" name="Straight Connector 12">
          <a:extLst>
            <a:ext uri="{FF2B5EF4-FFF2-40B4-BE49-F238E27FC236}">
              <a16:creationId xmlns:a16="http://schemas.microsoft.com/office/drawing/2014/main" id="{D43D200D-E506-4B55-A776-13AC37916C41}"/>
            </a:ext>
          </a:extLst>
        </xdr:cNvPr>
        <xdr:cNvCxnSpPr/>
      </xdr:nvCxnSpPr>
      <xdr:spPr>
        <a:xfrm>
          <a:off x="10588625" y="361950"/>
          <a:ext cx="8077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415925</xdr:colOff>
      <xdr:row>1</xdr:row>
      <xdr:rowOff>171450</xdr:rowOff>
    </xdr:from>
    <xdr:to>
      <xdr:col>11</xdr:col>
      <xdr:colOff>4445</xdr:colOff>
      <xdr:row>1</xdr:row>
      <xdr:rowOff>171450</xdr:rowOff>
    </xdr:to>
    <xdr:cxnSp macro="">
      <xdr:nvCxnSpPr>
        <xdr:cNvPr id="54" name="Straight Connector 12">
          <a:extLst>
            <a:ext uri="{FF2B5EF4-FFF2-40B4-BE49-F238E27FC236}">
              <a16:creationId xmlns:a16="http://schemas.microsoft.com/office/drawing/2014/main" id="{A3026C5E-224E-4529-BCBB-7BA0205B62A2}"/>
            </a:ext>
          </a:extLst>
        </xdr:cNvPr>
        <xdr:cNvCxnSpPr/>
      </xdr:nvCxnSpPr>
      <xdr:spPr>
        <a:xfrm>
          <a:off x="10588625" y="361950"/>
          <a:ext cx="8077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415925</xdr:colOff>
      <xdr:row>1</xdr:row>
      <xdr:rowOff>171450</xdr:rowOff>
    </xdr:from>
    <xdr:to>
      <xdr:col>11</xdr:col>
      <xdr:colOff>4445</xdr:colOff>
      <xdr:row>1</xdr:row>
      <xdr:rowOff>171450</xdr:rowOff>
    </xdr:to>
    <xdr:cxnSp macro="">
      <xdr:nvCxnSpPr>
        <xdr:cNvPr id="55" name="Straight Connector 7">
          <a:extLst>
            <a:ext uri="{FF2B5EF4-FFF2-40B4-BE49-F238E27FC236}">
              <a16:creationId xmlns:a16="http://schemas.microsoft.com/office/drawing/2014/main" id="{071B56E7-BC1C-4B4E-87B9-670F7B05B071}"/>
            </a:ext>
          </a:extLst>
        </xdr:cNvPr>
        <xdr:cNvCxnSpPr/>
      </xdr:nvCxnSpPr>
      <xdr:spPr>
        <a:xfrm>
          <a:off x="10588625" y="361950"/>
          <a:ext cx="8077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2" name="Straight Connector 1">
          <a:extLst>
            <a:ext uri="{FF2B5EF4-FFF2-40B4-BE49-F238E27FC236}">
              <a16:creationId xmlns:a16="http://schemas.microsoft.com/office/drawing/2014/main" id="{2E7CC05B-428B-4633-A264-A651A3C24A92}"/>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3" name="Straight Connector 2">
          <a:extLst>
            <a:ext uri="{FF2B5EF4-FFF2-40B4-BE49-F238E27FC236}">
              <a16:creationId xmlns:a16="http://schemas.microsoft.com/office/drawing/2014/main" id="{37981B4E-4131-4B6A-BB63-289C264BE390}"/>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4" name="Straight Connector 3">
          <a:extLst>
            <a:ext uri="{FF2B5EF4-FFF2-40B4-BE49-F238E27FC236}">
              <a16:creationId xmlns:a16="http://schemas.microsoft.com/office/drawing/2014/main" id="{93124DC6-177E-46C9-8D63-B5E27F65DF9E}"/>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 name="Straight Connector 4">
          <a:extLst>
            <a:ext uri="{FF2B5EF4-FFF2-40B4-BE49-F238E27FC236}">
              <a16:creationId xmlns:a16="http://schemas.microsoft.com/office/drawing/2014/main" id="{A72D6E0B-06C5-4556-86B9-60ABB612FB31}"/>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 name="TextBox 5">
          <a:extLst>
            <a:ext uri="{FF2B5EF4-FFF2-40B4-BE49-F238E27FC236}">
              <a16:creationId xmlns:a16="http://schemas.microsoft.com/office/drawing/2014/main" id="{9ADD2853-8B9A-47C2-A140-20FF042637CE}"/>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7" name="TextBox 6">
          <a:extLst>
            <a:ext uri="{FF2B5EF4-FFF2-40B4-BE49-F238E27FC236}">
              <a16:creationId xmlns:a16="http://schemas.microsoft.com/office/drawing/2014/main" id="{83E6D9FD-1F02-4419-9772-F6FBF4059E67}"/>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8" name="Straight Connector 5">
          <a:extLst>
            <a:ext uri="{FF2B5EF4-FFF2-40B4-BE49-F238E27FC236}">
              <a16:creationId xmlns:a16="http://schemas.microsoft.com/office/drawing/2014/main" id="{04573F56-E433-4E04-8714-FA6C3D652BD7}"/>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9" name="Straight Connector 8">
          <a:extLst>
            <a:ext uri="{FF2B5EF4-FFF2-40B4-BE49-F238E27FC236}">
              <a16:creationId xmlns:a16="http://schemas.microsoft.com/office/drawing/2014/main" id="{BF870852-4A12-4DF1-862D-C2832EE2879F}"/>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0" name="Straight Connector 10">
          <a:extLst>
            <a:ext uri="{FF2B5EF4-FFF2-40B4-BE49-F238E27FC236}">
              <a16:creationId xmlns:a16="http://schemas.microsoft.com/office/drawing/2014/main" id="{1688E9A6-4C98-4AFE-A927-F4374E1BB1B2}"/>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1" name="Straight Connector 12">
          <a:extLst>
            <a:ext uri="{FF2B5EF4-FFF2-40B4-BE49-F238E27FC236}">
              <a16:creationId xmlns:a16="http://schemas.microsoft.com/office/drawing/2014/main" id="{0FC0C6FE-BBDE-47F8-8C31-AEBE7DC9505F}"/>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2" name="TextBox 16">
          <a:extLst>
            <a:ext uri="{FF2B5EF4-FFF2-40B4-BE49-F238E27FC236}">
              <a16:creationId xmlns:a16="http://schemas.microsoft.com/office/drawing/2014/main" id="{5528A36E-D647-4A19-BD70-27A4B1037B46}"/>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1) 6 Meter is not</a:t>
          </a:r>
          <a:r>
            <a:rPr lang="en-US" baseline="0"/>
            <a:t> working, Radio turns on but we can not receve or transmit,  suspect antenna system is not working.</a:t>
          </a:r>
        </a:p>
        <a:p>
          <a:r>
            <a:rPr lang="en-US" baseline="0"/>
            <a:t>2) Have tested the 10 M and we are able to recieve and transmit and but when keying the mike it appears to impact our simplex frequency.</a:t>
          </a:r>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3" name="TextBox 17">
          <a:extLst>
            <a:ext uri="{FF2B5EF4-FFF2-40B4-BE49-F238E27FC236}">
              <a16:creationId xmlns:a16="http://schemas.microsoft.com/office/drawing/2014/main" id="{77329F5E-9B13-4AD6-999A-614CC195A232}"/>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File cabinet 269158</a:t>
          </a:r>
        </a:p>
        <a:p>
          <a:r>
            <a:rPr lang="en-US"/>
            <a:t>Fire</a:t>
          </a:r>
          <a:r>
            <a:rPr lang="en-US" baseline="0"/>
            <a:t> Extinguisher V0029688 (expired)</a:t>
          </a:r>
        </a:p>
        <a:p>
          <a:r>
            <a:rPr lang="en-US" baseline="0"/>
            <a:t>Dell Computer - not hooked up</a:t>
          </a:r>
        </a:p>
        <a:p>
          <a:r>
            <a:rPr lang="en-US" baseline="0"/>
            <a:t>montor 3606  Opti Quest - not hooked up</a:t>
          </a:r>
        </a:p>
        <a:p>
          <a:r>
            <a:rPr lang="en-US" baseline="0"/>
            <a:t>HP Laserjet SMP -not hooked up</a:t>
          </a:r>
        </a:p>
        <a:p>
          <a:r>
            <a:rPr lang="en-US" baseline="0"/>
            <a:t>HP MXL3211KC  QC985AV with NEC monitor - we dont have access to log on but it appears to work</a:t>
          </a:r>
        </a:p>
        <a:p>
          <a:r>
            <a:rPr lang="en-US" baseline="0"/>
            <a:t>HP ScanJet ADF - not hooked up</a:t>
          </a:r>
        </a:p>
        <a:p>
          <a:r>
            <a:rPr lang="en-US" baseline="0"/>
            <a:t>chairs - 10</a:t>
          </a:r>
        </a:p>
        <a:p>
          <a:r>
            <a:rPr lang="en-US" baseline="0"/>
            <a:t>Desk 3 + 3 built-in</a:t>
          </a:r>
        </a:p>
        <a:p>
          <a:r>
            <a:rPr lang="en-US" baseline="0"/>
            <a:t>white boards - 2</a:t>
          </a:r>
        </a:p>
        <a:p>
          <a:r>
            <a:rPr lang="en-US" baseline="0"/>
            <a:t>phones 7 working - 4 non-used.</a:t>
          </a:r>
        </a:p>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14" name="Straight Connector 5">
          <a:extLst>
            <a:ext uri="{FF2B5EF4-FFF2-40B4-BE49-F238E27FC236}">
              <a16:creationId xmlns:a16="http://schemas.microsoft.com/office/drawing/2014/main" id="{6A0EE02C-EC76-4723-9255-C319D3D384DC}"/>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15" name="Straight Connector 8">
          <a:extLst>
            <a:ext uri="{FF2B5EF4-FFF2-40B4-BE49-F238E27FC236}">
              <a16:creationId xmlns:a16="http://schemas.microsoft.com/office/drawing/2014/main" id="{43312953-C1CE-4186-8CEB-B615486794AB}"/>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6" name="Straight Connector 10">
          <a:extLst>
            <a:ext uri="{FF2B5EF4-FFF2-40B4-BE49-F238E27FC236}">
              <a16:creationId xmlns:a16="http://schemas.microsoft.com/office/drawing/2014/main" id="{2FF064B4-376F-4E19-9A29-494E21070166}"/>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7" name="Straight Connector 12">
          <a:extLst>
            <a:ext uri="{FF2B5EF4-FFF2-40B4-BE49-F238E27FC236}">
              <a16:creationId xmlns:a16="http://schemas.microsoft.com/office/drawing/2014/main" id="{EFAB715D-31D1-4F74-BF40-F0418DD684CF}"/>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8" name="TextBox 16">
          <a:extLst>
            <a:ext uri="{FF2B5EF4-FFF2-40B4-BE49-F238E27FC236}">
              <a16:creationId xmlns:a16="http://schemas.microsoft.com/office/drawing/2014/main" id="{DCA66E1B-80EA-48C0-882F-84A2E6364E4B}"/>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9" name="TextBox 17">
          <a:extLst>
            <a:ext uri="{FF2B5EF4-FFF2-40B4-BE49-F238E27FC236}">
              <a16:creationId xmlns:a16="http://schemas.microsoft.com/office/drawing/2014/main" id="{4285786B-F4E5-4B66-A72E-C7AD6AB5FAE6}"/>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20" name="Straight Connector 5">
          <a:extLst>
            <a:ext uri="{FF2B5EF4-FFF2-40B4-BE49-F238E27FC236}">
              <a16:creationId xmlns:a16="http://schemas.microsoft.com/office/drawing/2014/main" id="{25ECAA44-67F7-4CBD-A5CB-693A37F89561}"/>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21" name="Straight Connector 8">
          <a:extLst>
            <a:ext uri="{FF2B5EF4-FFF2-40B4-BE49-F238E27FC236}">
              <a16:creationId xmlns:a16="http://schemas.microsoft.com/office/drawing/2014/main" id="{76CB04EA-AB0A-447A-B348-7657FFD50475}"/>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2" name="Straight Connector 10">
          <a:extLst>
            <a:ext uri="{FF2B5EF4-FFF2-40B4-BE49-F238E27FC236}">
              <a16:creationId xmlns:a16="http://schemas.microsoft.com/office/drawing/2014/main" id="{2EEA458A-5806-4D32-BCC6-7373984F6DBC}"/>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3" name="Straight Connector 12">
          <a:extLst>
            <a:ext uri="{FF2B5EF4-FFF2-40B4-BE49-F238E27FC236}">
              <a16:creationId xmlns:a16="http://schemas.microsoft.com/office/drawing/2014/main" id="{6102F477-0613-4CB9-8DC3-75D7645ED86F}"/>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24" name="TextBox 16">
          <a:extLst>
            <a:ext uri="{FF2B5EF4-FFF2-40B4-BE49-F238E27FC236}">
              <a16:creationId xmlns:a16="http://schemas.microsoft.com/office/drawing/2014/main" id="{34105D1A-917F-4A0F-943F-C4410DC703F9}"/>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1) 6 Meter is not</a:t>
          </a:r>
          <a:r>
            <a:rPr lang="en-US" baseline="0"/>
            <a:t> working, Radio turns on but we can not receve or transmit,  suspect antenna system is not working.</a:t>
          </a:r>
        </a:p>
        <a:p>
          <a:r>
            <a:rPr lang="en-US" baseline="0"/>
            <a:t>2) Haven't tested the 10 M recently.  In the past we are able to recieve and transmit and but when keying the mike it appears to impact our simplex frequency.</a:t>
          </a:r>
        </a:p>
        <a:p>
          <a:r>
            <a:rPr lang="en-US" baseline="0"/>
            <a:t>3)  The 220 M Alinco we are able to recieved but can not reliably transmit. </a:t>
          </a:r>
        </a:p>
        <a:p>
          <a:r>
            <a:rPr lang="en-US" baseline="0"/>
            <a:t>4)  2M Icom doesn't alway recieve reliabily but the 2M Motorrola does pick up local members that the ICOM doesn't register.</a:t>
          </a:r>
        </a:p>
        <a:p>
          <a:r>
            <a:rPr lang="en-US" baseline="0"/>
            <a:t>5)  Did a impromptu testing of the anennas and it appears that the antenna cables need to replaced for all radios.  I can forward the photos I took for that testing. </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25" name="TextBox 17">
          <a:extLst>
            <a:ext uri="{FF2B5EF4-FFF2-40B4-BE49-F238E27FC236}">
              <a16:creationId xmlns:a16="http://schemas.microsoft.com/office/drawing/2014/main" id="{1260928E-4871-4256-B8FC-23F6CF1F1CF7}"/>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File cabinet 269158</a:t>
          </a:r>
        </a:p>
        <a:p>
          <a:r>
            <a:rPr lang="en-US"/>
            <a:t>Fire</a:t>
          </a:r>
          <a:r>
            <a:rPr lang="en-US" baseline="0"/>
            <a:t> Extinguisher V0029688 (expired)</a:t>
          </a:r>
        </a:p>
        <a:p>
          <a:r>
            <a:rPr lang="en-US" baseline="0"/>
            <a:t>HP MXL3211KC  QC985AV with NEC monitor - we dont have access to log on but it appears to work</a:t>
          </a:r>
        </a:p>
        <a:p>
          <a:r>
            <a:rPr lang="en-US" baseline="0"/>
            <a:t>chairs - 10</a:t>
          </a:r>
        </a:p>
        <a:p>
          <a:r>
            <a:rPr lang="en-US" baseline="0"/>
            <a:t>Desk 3 + 3 built-in</a:t>
          </a:r>
        </a:p>
        <a:p>
          <a:r>
            <a:rPr lang="en-US" baseline="0"/>
            <a:t>white boards - 2</a:t>
          </a:r>
        </a:p>
        <a:p>
          <a:r>
            <a:rPr lang="en-US" baseline="0"/>
            <a:t>phones 7 working - 4 non-used.</a:t>
          </a:r>
        </a:p>
        <a:p>
          <a:endParaRPr lang="en-US"/>
        </a:p>
      </xdr:txBody>
    </xdr:sp>
    <xdr:clientData/>
  </xdr:twoCellAnchor>
  <xdr:twoCellAnchor>
    <xdr:from>
      <xdr:col>1</xdr:col>
      <xdr:colOff>1100195</xdr:colOff>
      <xdr:row>2</xdr:row>
      <xdr:rowOff>4563</xdr:rowOff>
    </xdr:from>
    <xdr:to>
      <xdr:col>3</xdr:col>
      <xdr:colOff>24769</xdr:colOff>
      <xdr:row>2</xdr:row>
      <xdr:rowOff>4563</xdr:rowOff>
    </xdr:to>
    <xdr:cxnSp macro="">
      <xdr:nvCxnSpPr>
        <xdr:cNvPr id="32" name="Straight Connector 31">
          <a:extLst>
            <a:ext uri="{FF2B5EF4-FFF2-40B4-BE49-F238E27FC236}">
              <a16:creationId xmlns:a16="http://schemas.microsoft.com/office/drawing/2014/main" id="{F786A2E0-80C2-4C0C-9D6D-666867D26B58}"/>
            </a:ext>
          </a:extLst>
        </xdr:cNvPr>
        <xdr:cNvCxnSpPr/>
      </xdr:nvCxnSpPr>
      <xdr:spPr>
        <a:xfrm>
          <a:off x="1233545" y="385563"/>
          <a:ext cx="116294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2025</xdr:colOff>
      <xdr:row>2</xdr:row>
      <xdr:rowOff>1140</xdr:rowOff>
    </xdr:from>
    <xdr:to>
      <xdr:col>6</xdr:col>
      <xdr:colOff>37189</xdr:colOff>
      <xdr:row>2</xdr:row>
      <xdr:rowOff>1140</xdr:rowOff>
    </xdr:to>
    <xdr:cxnSp macro="">
      <xdr:nvCxnSpPr>
        <xdr:cNvPr id="33" name="Straight Connector 32">
          <a:extLst>
            <a:ext uri="{FF2B5EF4-FFF2-40B4-BE49-F238E27FC236}">
              <a16:creationId xmlns:a16="http://schemas.microsoft.com/office/drawing/2014/main" id="{23407946-A426-4617-B927-3CE977FB98FF}"/>
            </a:ext>
          </a:extLst>
        </xdr:cNvPr>
        <xdr:cNvCxnSpPr/>
      </xdr:nvCxnSpPr>
      <xdr:spPr>
        <a:xfrm>
          <a:off x="4231125" y="382140"/>
          <a:ext cx="111148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1790471</xdr:colOff>
      <xdr:row>2</xdr:row>
      <xdr:rowOff>18850</xdr:rowOff>
    </xdr:from>
    <xdr:to>
      <xdr:col>9</xdr:col>
      <xdr:colOff>10</xdr:colOff>
      <xdr:row>2</xdr:row>
      <xdr:rowOff>18850</xdr:rowOff>
    </xdr:to>
    <xdr:cxnSp macro="">
      <xdr:nvCxnSpPr>
        <xdr:cNvPr id="34" name="Straight Connector 33">
          <a:extLst>
            <a:ext uri="{FF2B5EF4-FFF2-40B4-BE49-F238E27FC236}">
              <a16:creationId xmlns:a16="http://schemas.microsoft.com/office/drawing/2014/main" id="{D3EAAB49-7C28-40E5-88F8-127213BF4927}"/>
            </a:ext>
          </a:extLst>
        </xdr:cNvPr>
        <xdr:cNvCxnSpPr/>
      </xdr:nvCxnSpPr>
      <xdr:spPr>
        <a:xfrm>
          <a:off x="8315096" y="399850"/>
          <a:ext cx="342923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6445</xdr:colOff>
      <xdr:row>2</xdr:row>
      <xdr:rowOff>1540</xdr:rowOff>
    </xdr:from>
    <xdr:to>
      <xdr:col>11</xdr:col>
      <xdr:colOff>14744</xdr:colOff>
      <xdr:row>2</xdr:row>
      <xdr:rowOff>1540</xdr:rowOff>
    </xdr:to>
    <xdr:cxnSp macro="">
      <xdr:nvCxnSpPr>
        <xdr:cNvPr id="35" name="Straight Connector 34">
          <a:extLst>
            <a:ext uri="{FF2B5EF4-FFF2-40B4-BE49-F238E27FC236}">
              <a16:creationId xmlns:a16="http://schemas.microsoft.com/office/drawing/2014/main" id="{B2A44369-9B13-47E1-B7F4-1654FC50DB13}"/>
            </a:ext>
          </a:extLst>
        </xdr:cNvPr>
        <xdr:cNvCxnSpPr/>
      </xdr:nvCxnSpPr>
      <xdr:spPr>
        <a:xfrm>
          <a:off x="12360370" y="382540"/>
          <a:ext cx="61789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2" name="Straight Connector 1">
          <a:extLst>
            <a:ext uri="{FF2B5EF4-FFF2-40B4-BE49-F238E27FC236}">
              <a16:creationId xmlns:a16="http://schemas.microsoft.com/office/drawing/2014/main" id="{A3A201B7-8D08-43D3-94ED-E0A09499C674}"/>
            </a:ext>
          </a:extLst>
        </xdr:cNvPr>
        <xdr:cNvCxnSpPr/>
      </xdr:nvCxnSpPr>
      <xdr:spPr>
        <a:xfrm>
          <a:off x="685857" y="32841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3" name="Straight Connector 2">
          <a:extLst>
            <a:ext uri="{FF2B5EF4-FFF2-40B4-BE49-F238E27FC236}">
              <a16:creationId xmlns:a16="http://schemas.microsoft.com/office/drawing/2014/main" id="{9EB34542-F6DE-430A-BBB6-B27CD2EE96CC}"/>
            </a:ext>
          </a:extLst>
        </xdr:cNvPr>
        <xdr:cNvCxnSpPr/>
      </xdr:nvCxnSpPr>
      <xdr:spPr>
        <a:xfrm>
          <a:off x="4131112" y="324990"/>
          <a:ext cx="9638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4" name="Straight Connector 3">
          <a:extLst>
            <a:ext uri="{FF2B5EF4-FFF2-40B4-BE49-F238E27FC236}">
              <a16:creationId xmlns:a16="http://schemas.microsoft.com/office/drawing/2014/main" id="{D547FBA0-1865-4CEA-A0F9-126208C479AB}"/>
            </a:ext>
          </a:extLst>
        </xdr:cNvPr>
        <xdr:cNvCxnSpPr/>
      </xdr:nvCxnSpPr>
      <xdr:spPr>
        <a:xfrm>
          <a:off x="6676796" y="32841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 name="Straight Connector 4">
          <a:extLst>
            <a:ext uri="{FF2B5EF4-FFF2-40B4-BE49-F238E27FC236}">
              <a16:creationId xmlns:a16="http://schemas.microsoft.com/office/drawing/2014/main" id="{C580720C-E82D-4AAB-85B9-5072B7282B6E}"/>
            </a:ext>
          </a:extLst>
        </xdr:cNvPr>
        <xdr:cNvCxnSpPr/>
      </xdr:nvCxnSpPr>
      <xdr:spPr>
        <a:xfrm>
          <a:off x="11417395" y="325390"/>
          <a:ext cx="10746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 name="TextBox 5">
          <a:extLst>
            <a:ext uri="{FF2B5EF4-FFF2-40B4-BE49-F238E27FC236}">
              <a16:creationId xmlns:a16="http://schemas.microsoft.com/office/drawing/2014/main" id="{A10976E0-172A-48C5-842E-C332A35755D2}"/>
            </a:ext>
          </a:extLst>
        </xdr:cNvPr>
        <xdr:cNvSpPr txBox="1"/>
      </xdr:nvSpPr>
      <xdr:spPr>
        <a:xfrm>
          <a:off x="141817" y="3247573"/>
          <a:ext cx="5639859" cy="22446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7" name="TextBox 6">
          <a:extLst>
            <a:ext uri="{FF2B5EF4-FFF2-40B4-BE49-F238E27FC236}">
              <a16:creationId xmlns:a16="http://schemas.microsoft.com/office/drawing/2014/main" id="{938A6B41-60C0-4D5A-898F-9E4DEA025074}"/>
            </a:ext>
          </a:extLst>
        </xdr:cNvPr>
        <xdr:cNvSpPr txBox="1"/>
      </xdr:nvSpPr>
      <xdr:spPr>
        <a:xfrm>
          <a:off x="5790747" y="3247574"/>
          <a:ext cx="6696529" cy="224835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8" name="Straight Connector 5">
          <a:extLst>
            <a:ext uri="{FF2B5EF4-FFF2-40B4-BE49-F238E27FC236}">
              <a16:creationId xmlns:a16="http://schemas.microsoft.com/office/drawing/2014/main" id="{48BA7FFA-1B78-4245-A554-0A4FFAD557B9}"/>
            </a:ext>
          </a:extLst>
        </xdr:cNvPr>
        <xdr:cNvCxnSpPr/>
      </xdr:nvCxnSpPr>
      <xdr:spPr>
        <a:xfrm>
          <a:off x="685857" y="32841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9" name="Straight Connector 8">
          <a:extLst>
            <a:ext uri="{FF2B5EF4-FFF2-40B4-BE49-F238E27FC236}">
              <a16:creationId xmlns:a16="http://schemas.microsoft.com/office/drawing/2014/main" id="{E5B735A7-1302-45B7-9B6C-916B55D3DA29}"/>
            </a:ext>
          </a:extLst>
        </xdr:cNvPr>
        <xdr:cNvCxnSpPr/>
      </xdr:nvCxnSpPr>
      <xdr:spPr>
        <a:xfrm>
          <a:off x="4131112" y="324990"/>
          <a:ext cx="9638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0" name="Straight Connector 10">
          <a:extLst>
            <a:ext uri="{FF2B5EF4-FFF2-40B4-BE49-F238E27FC236}">
              <a16:creationId xmlns:a16="http://schemas.microsoft.com/office/drawing/2014/main" id="{E68BB178-9227-43F2-9AB9-1A63D651362F}"/>
            </a:ext>
          </a:extLst>
        </xdr:cNvPr>
        <xdr:cNvCxnSpPr/>
      </xdr:nvCxnSpPr>
      <xdr:spPr>
        <a:xfrm>
          <a:off x="6676796" y="32841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1" name="Straight Connector 12">
          <a:extLst>
            <a:ext uri="{FF2B5EF4-FFF2-40B4-BE49-F238E27FC236}">
              <a16:creationId xmlns:a16="http://schemas.microsoft.com/office/drawing/2014/main" id="{AAB34B1E-2882-41CD-AB14-7DC8F301EA14}"/>
            </a:ext>
          </a:extLst>
        </xdr:cNvPr>
        <xdr:cNvCxnSpPr/>
      </xdr:nvCxnSpPr>
      <xdr:spPr>
        <a:xfrm>
          <a:off x="11417395" y="325390"/>
          <a:ext cx="10746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2" name="TextBox 16">
          <a:extLst>
            <a:ext uri="{FF2B5EF4-FFF2-40B4-BE49-F238E27FC236}">
              <a16:creationId xmlns:a16="http://schemas.microsoft.com/office/drawing/2014/main" id="{83A40CD4-FA17-40E9-9CEA-86E2A0E10836}"/>
            </a:ext>
          </a:extLst>
        </xdr:cNvPr>
        <xdr:cNvSpPr txBox="1"/>
      </xdr:nvSpPr>
      <xdr:spPr>
        <a:xfrm>
          <a:off x="141817" y="3247573"/>
          <a:ext cx="5639859" cy="22446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3" name="TextBox 17">
          <a:extLst>
            <a:ext uri="{FF2B5EF4-FFF2-40B4-BE49-F238E27FC236}">
              <a16:creationId xmlns:a16="http://schemas.microsoft.com/office/drawing/2014/main" id="{8FECDEC0-6D3C-4642-8ECF-0BD9BE2E25C9}"/>
            </a:ext>
          </a:extLst>
        </xdr:cNvPr>
        <xdr:cNvSpPr txBox="1"/>
      </xdr:nvSpPr>
      <xdr:spPr>
        <a:xfrm>
          <a:off x="5790747" y="3247574"/>
          <a:ext cx="6696529" cy="224835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14" name="Straight Connector 5">
          <a:extLst>
            <a:ext uri="{FF2B5EF4-FFF2-40B4-BE49-F238E27FC236}">
              <a16:creationId xmlns:a16="http://schemas.microsoft.com/office/drawing/2014/main" id="{8FC8CFB5-03E2-4E86-BF2E-01060648D520}"/>
            </a:ext>
          </a:extLst>
        </xdr:cNvPr>
        <xdr:cNvCxnSpPr/>
      </xdr:nvCxnSpPr>
      <xdr:spPr>
        <a:xfrm>
          <a:off x="685857" y="32841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15" name="Straight Connector 8">
          <a:extLst>
            <a:ext uri="{FF2B5EF4-FFF2-40B4-BE49-F238E27FC236}">
              <a16:creationId xmlns:a16="http://schemas.microsoft.com/office/drawing/2014/main" id="{A76DCBFF-D9E3-4FB4-BA2B-DFB791F167EA}"/>
            </a:ext>
          </a:extLst>
        </xdr:cNvPr>
        <xdr:cNvCxnSpPr/>
      </xdr:nvCxnSpPr>
      <xdr:spPr>
        <a:xfrm>
          <a:off x="4131112" y="324990"/>
          <a:ext cx="9638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6" name="Straight Connector 10">
          <a:extLst>
            <a:ext uri="{FF2B5EF4-FFF2-40B4-BE49-F238E27FC236}">
              <a16:creationId xmlns:a16="http://schemas.microsoft.com/office/drawing/2014/main" id="{DEFEC9CE-FA04-4033-812A-2F714DF76E8A}"/>
            </a:ext>
          </a:extLst>
        </xdr:cNvPr>
        <xdr:cNvCxnSpPr/>
      </xdr:nvCxnSpPr>
      <xdr:spPr>
        <a:xfrm>
          <a:off x="6676796" y="32841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7" name="Straight Connector 12">
          <a:extLst>
            <a:ext uri="{FF2B5EF4-FFF2-40B4-BE49-F238E27FC236}">
              <a16:creationId xmlns:a16="http://schemas.microsoft.com/office/drawing/2014/main" id="{87D8CBF1-0FEB-4C9C-9D09-9A42BBCFCD12}"/>
            </a:ext>
          </a:extLst>
        </xdr:cNvPr>
        <xdr:cNvCxnSpPr/>
      </xdr:nvCxnSpPr>
      <xdr:spPr>
        <a:xfrm>
          <a:off x="11417395" y="325390"/>
          <a:ext cx="10746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8" name="TextBox 16">
          <a:extLst>
            <a:ext uri="{FF2B5EF4-FFF2-40B4-BE49-F238E27FC236}">
              <a16:creationId xmlns:a16="http://schemas.microsoft.com/office/drawing/2014/main" id="{2682967A-D6BC-43B7-92D0-B0069D98F7EE}"/>
            </a:ext>
          </a:extLst>
        </xdr:cNvPr>
        <xdr:cNvSpPr txBox="1"/>
      </xdr:nvSpPr>
      <xdr:spPr>
        <a:xfrm>
          <a:off x="141817" y="3247573"/>
          <a:ext cx="5639859" cy="22446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9" name="TextBox 17">
          <a:extLst>
            <a:ext uri="{FF2B5EF4-FFF2-40B4-BE49-F238E27FC236}">
              <a16:creationId xmlns:a16="http://schemas.microsoft.com/office/drawing/2014/main" id="{483BD381-B544-4AA7-9AC5-FC4EC0AA7F7B}"/>
            </a:ext>
          </a:extLst>
        </xdr:cNvPr>
        <xdr:cNvSpPr txBox="1"/>
      </xdr:nvSpPr>
      <xdr:spPr>
        <a:xfrm>
          <a:off x="5790747" y="3247574"/>
          <a:ext cx="6696529" cy="224835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20" name="Straight Connector 5">
          <a:extLst>
            <a:ext uri="{FF2B5EF4-FFF2-40B4-BE49-F238E27FC236}">
              <a16:creationId xmlns:a16="http://schemas.microsoft.com/office/drawing/2014/main" id="{F37DA1AF-3745-4126-A5FB-FBB06E49AAB9}"/>
            </a:ext>
          </a:extLst>
        </xdr:cNvPr>
        <xdr:cNvCxnSpPr/>
      </xdr:nvCxnSpPr>
      <xdr:spPr>
        <a:xfrm>
          <a:off x="685857" y="32841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21" name="Straight Connector 8">
          <a:extLst>
            <a:ext uri="{FF2B5EF4-FFF2-40B4-BE49-F238E27FC236}">
              <a16:creationId xmlns:a16="http://schemas.microsoft.com/office/drawing/2014/main" id="{73536B38-D6E0-4853-A26C-E3BE02061E36}"/>
            </a:ext>
          </a:extLst>
        </xdr:cNvPr>
        <xdr:cNvCxnSpPr/>
      </xdr:nvCxnSpPr>
      <xdr:spPr>
        <a:xfrm>
          <a:off x="4131112" y="324990"/>
          <a:ext cx="9638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2" name="Straight Connector 10">
          <a:extLst>
            <a:ext uri="{FF2B5EF4-FFF2-40B4-BE49-F238E27FC236}">
              <a16:creationId xmlns:a16="http://schemas.microsoft.com/office/drawing/2014/main" id="{9825F80C-9770-41C9-B7B5-FE186F817A27}"/>
            </a:ext>
          </a:extLst>
        </xdr:cNvPr>
        <xdr:cNvCxnSpPr/>
      </xdr:nvCxnSpPr>
      <xdr:spPr>
        <a:xfrm>
          <a:off x="6676796" y="32841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3" name="Straight Connector 12">
          <a:extLst>
            <a:ext uri="{FF2B5EF4-FFF2-40B4-BE49-F238E27FC236}">
              <a16:creationId xmlns:a16="http://schemas.microsoft.com/office/drawing/2014/main" id="{D9CE14AA-03B5-4937-8AE4-66A92F2A988C}"/>
            </a:ext>
          </a:extLst>
        </xdr:cNvPr>
        <xdr:cNvCxnSpPr/>
      </xdr:nvCxnSpPr>
      <xdr:spPr>
        <a:xfrm>
          <a:off x="11417395" y="325390"/>
          <a:ext cx="10746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24" name="TextBox 16">
          <a:extLst>
            <a:ext uri="{FF2B5EF4-FFF2-40B4-BE49-F238E27FC236}">
              <a16:creationId xmlns:a16="http://schemas.microsoft.com/office/drawing/2014/main" id="{2FC53E8C-1FEE-4955-88EB-0C984E3CF172}"/>
            </a:ext>
          </a:extLst>
        </xdr:cNvPr>
        <xdr:cNvSpPr txBox="1"/>
      </xdr:nvSpPr>
      <xdr:spPr>
        <a:xfrm>
          <a:off x="141817" y="3247573"/>
          <a:ext cx="5639859" cy="224463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ICOM IC 220H</a:t>
          </a:r>
          <a:r>
            <a:rPr lang="en-US" baseline="0"/>
            <a:t> -&gt; CELLWAVEP220-2</a:t>
          </a:r>
        </a:p>
        <a:p>
          <a:r>
            <a:rPr lang="en-US" baseline="0"/>
            <a:t>YAESU FT-8900R -&gt; DIAMOND X50A /DIAMOND CP610 6M/10M</a:t>
          </a:r>
        </a:p>
        <a:p>
          <a:r>
            <a:rPr lang="en-US" baseline="0"/>
            <a:t>ALINCO DR235MK3 -&gt; PD220-8B</a:t>
          </a:r>
        </a:p>
        <a:p>
          <a:r>
            <a:rPr lang="en-US" baseline="0"/>
            <a:t>YAESU FT8900R -&gt; DIAMOND CP610 6M/10M / DIAMOND X50A</a:t>
          </a:r>
        </a:p>
        <a:p>
          <a:r>
            <a:rPr lang="en-US" baseline="0"/>
            <a:t>YAESU FT897D -&gt; USAP 1942 NVIS / HYGAIN DX-88/DIAMOND X50A</a:t>
          </a:r>
        </a:p>
        <a:p>
          <a:r>
            <a:rPr lang="en-US" baseline="0"/>
            <a:t>MOTOROLA CDM1550-LS -&gt;  ??? Believe it is connected to DIAMOND X50A</a:t>
          </a:r>
        </a:p>
        <a:p>
          <a:endParaRPr lang="en-US" baseline="0"/>
        </a:p>
        <a:p>
          <a:r>
            <a:rPr lang="en-US" sz="1100">
              <a:solidFill>
                <a:schemeClr val="dk1"/>
              </a:solidFill>
              <a:effectLst/>
              <a:latin typeface="+mn-lt"/>
              <a:ea typeface="+mn-ea"/>
              <a:cs typeface="+mn-cs"/>
            </a:rPr>
            <a:t>The two 8900 radios are now reprogrammed and working fine. One volume control is slightly bent but is usable.</a:t>
          </a:r>
          <a:endParaRPr lang="en-US">
            <a:effectLst/>
          </a:endParaRPr>
        </a:p>
        <a:p>
          <a:endParaRPr lang="en-US" baseline="0"/>
        </a:p>
        <a:p>
          <a:endParaRPr lang="en-US" baseline="0"/>
        </a:p>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25" name="TextBox 17">
          <a:extLst>
            <a:ext uri="{FF2B5EF4-FFF2-40B4-BE49-F238E27FC236}">
              <a16:creationId xmlns:a16="http://schemas.microsoft.com/office/drawing/2014/main" id="{4B54E1BE-845A-4E6F-88EB-0B5D2F99FE97}"/>
            </a:ext>
          </a:extLst>
        </xdr:cNvPr>
        <xdr:cNvSpPr txBox="1"/>
      </xdr:nvSpPr>
      <xdr:spPr>
        <a:xfrm>
          <a:off x="5790747" y="3247574"/>
          <a:ext cx="6696529" cy="2248351"/>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8" name="Straight Connector 7">
          <a:extLst>
            <a:ext uri="{FF2B5EF4-FFF2-40B4-BE49-F238E27FC236}">
              <a16:creationId xmlns:a16="http://schemas.microsoft.com/office/drawing/2014/main" id="{F23A2671-410A-42FD-8E43-ED8F0C055AE5}"/>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9" name="Straight Connector 8">
          <a:extLst>
            <a:ext uri="{FF2B5EF4-FFF2-40B4-BE49-F238E27FC236}">
              <a16:creationId xmlns:a16="http://schemas.microsoft.com/office/drawing/2014/main" id="{24CD40FA-AAAE-4D01-B501-25A35388926E}"/>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0" name="Straight Connector 9">
          <a:extLst>
            <a:ext uri="{FF2B5EF4-FFF2-40B4-BE49-F238E27FC236}">
              <a16:creationId xmlns:a16="http://schemas.microsoft.com/office/drawing/2014/main" id="{8B64C28D-D407-443C-A7AE-B6D7BEB44D12}"/>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1" name="Straight Connector 10">
          <a:extLst>
            <a:ext uri="{FF2B5EF4-FFF2-40B4-BE49-F238E27FC236}">
              <a16:creationId xmlns:a16="http://schemas.microsoft.com/office/drawing/2014/main" id="{9E198362-66D7-4F89-ADC7-50E93570F65A}"/>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2" name="TextBox 11">
          <a:extLst>
            <a:ext uri="{FF2B5EF4-FFF2-40B4-BE49-F238E27FC236}">
              <a16:creationId xmlns:a16="http://schemas.microsoft.com/office/drawing/2014/main" id="{9E7E4BA3-8815-4153-95C4-C4F2EFF7E18D}"/>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Reception to Mt. Disappointment on 145.300 is marginal at best. - </a:t>
          </a:r>
          <a:r>
            <a:rPr lang="en-US" sz="1100" b="0" i="0">
              <a:solidFill>
                <a:srgbClr val="FF0000"/>
              </a:solidFill>
              <a:effectLst/>
              <a:latin typeface="+mn-lt"/>
              <a:ea typeface="+mn-ea"/>
              <a:cs typeface="+mn-cs"/>
            </a:rPr>
            <a:t>Outstanding repair</a:t>
          </a:r>
          <a:r>
            <a:rPr lang="en-US" sz="1100" b="0" i="0" baseline="0">
              <a:solidFill>
                <a:srgbClr val="FF0000"/>
              </a:solidFill>
              <a:effectLst/>
              <a:latin typeface="+mn-lt"/>
              <a:ea typeface="+mn-ea"/>
              <a:cs typeface="+mn-cs"/>
            </a:rPr>
            <a:t> order </a:t>
          </a:r>
          <a:r>
            <a:rPr lang="en-US" sz="1100">
              <a:solidFill>
                <a:srgbClr val="FF0000"/>
              </a:solidFill>
              <a:effectLst/>
              <a:latin typeface="+mn-lt"/>
              <a:ea typeface="+mn-ea"/>
              <a:cs typeface="+mn-cs"/>
            </a:rPr>
            <a:t> </a:t>
          </a:r>
          <a:endParaRPr lang="en-US">
            <a:solidFill>
              <a:srgbClr val="FF0000"/>
            </a:solidFill>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HF antennas do not work as well as they should.  The 6 and 10 M radios are tied to the same antenna preventing simultaneous operation. - </a:t>
          </a:r>
          <a:r>
            <a:rPr lang="en-US" sz="1100" b="0" i="0">
              <a:solidFill>
                <a:srgbClr val="FF0000"/>
              </a:solidFill>
              <a:effectLst/>
              <a:latin typeface="+mn-lt"/>
              <a:ea typeface="+mn-ea"/>
              <a:cs typeface="+mn-cs"/>
            </a:rPr>
            <a:t>Outstanding repair</a:t>
          </a:r>
          <a:r>
            <a:rPr lang="en-US" sz="1100" b="0" i="0" baseline="0">
              <a:solidFill>
                <a:srgbClr val="FF0000"/>
              </a:solidFill>
              <a:effectLst/>
              <a:latin typeface="+mn-lt"/>
              <a:ea typeface="+mn-ea"/>
              <a:cs typeface="+mn-cs"/>
            </a:rPr>
            <a:t> order </a:t>
          </a:r>
          <a:r>
            <a:rPr lang="en-US" sz="1100">
              <a:solidFill>
                <a:srgbClr val="FF0000"/>
              </a:solidFill>
              <a:effectLst/>
              <a:latin typeface="+mn-lt"/>
              <a:ea typeface="+mn-ea"/>
              <a:cs typeface="+mn-cs"/>
            </a:rPr>
            <a:t> </a:t>
          </a:r>
          <a:endParaRPr lang="en-US">
            <a:solidFill>
              <a:srgbClr val="FF0000"/>
            </a:solidFill>
            <a:effectLst/>
          </a:endParaRPr>
        </a:p>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3" name="TextBox 12">
          <a:extLst>
            <a:ext uri="{FF2B5EF4-FFF2-40B4-BE49-F238E27FC236}">
              <a16:creationId xmlns:a16="http://schemas.microsoft.com/office/drawing/2014/main" id="{2D4F3F95-8CC9-4227-A4EB-252F708EC829}"/>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895121</xdr:colOff>
      <xdr:row>2</xdr:row>
      <xdr:rowOff>4563</xdr:rowOff>
    </xdr:from>
    <xdr:to>
      <xdr:col>8</xdr:col>
      <xdr:colOff>3708118</xdr:colOff>
      <xdr:row>2</xdr:row>
      <xdr:rowOff>4563</xdr:rowOff>
    </xdr:to>
    <xdr:cxnSp macro="">
      <xdr:nvCxnSpPr>
        <xdr:cNvPr id="6" name="Straight Connector 5">
          <a:extLst>
            <a:ext uri="{FF2B5EF4-FFF2-40B4-BE49-F238E27FC236}">
              <a16:creationId xmlns:a16="http://schemas.microsoft.com/office/drawing/2014/main" id="{766547E2-0016-4FD1-B901-AB43078C5373}"/>
            </a:ext>
          </a:extLst>
        </xdr:cNvPr>
        <xdr:cNvCxnSpPr/>
      </xdr:nvCxnSpPr>
      <xdr:spPr>
        <a:xfrm>
          <a:off x="56195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7" name="Straight Connector 6">
          <a:extLst>
            <a:ext uri="{FF2B5EF4-FFF2-40B4-BE49-F238E27FC236}">
              <a16:creationId xmlns:a16="http://schemas.microsoft.com/office/drawing/2014/main" id="{C3A8AB98-A597-4DD0-89CA-AFDC12FAB098}"/>
            </a:ext>
          </a:extLst>
        </xdr:cNvPr>
        <xdr:cNvCxnSpPr/>
      </xdr:nvCxnSpPr>
      <xdr:spPr>
        <a:xfrm>
          <a:off x="56195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4" name="Straight Connector 13">
          <a:extLst>
            <a:ext uri="{FF2B5EF4-FFF2-40B4-BE49-F238E27FC236}">
              <a16:creationId xmlns:a16="http://schemas.microsoft.com/office/drawing/2014/main" id="{50963FB0-965F-4C41-BCC7-D2ACAD3E2860}"/>
            </a:ext>
          </a:extLst>
        </xdr:cNvPr>
        <xdr:cNvCxnSpPr/>
      </xdr:nvCxnSpPr>
      <xdr:spPr>
        <a:xfrm>
          <a:off x="56195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5" name="Straight Connector 14">
          <a:extLst>
            <a:ext uri="{FF2B5EF4-FFF2-40B4-BE49-F238E27FC236}">
              <a16:creationId xmlns:a16="http://schemas.microsoft.com/office/drawing/2014/main" id="{EA5674FD-BB58-47BC-A87C-C963B65571D1}"/>
            </a:ext>
          </a:extLst>
        </xdr:cNvPr>
        <xdr:cNvCxnSpPr/>
      </xdr:nvCxnSpPr>
      <xdr:spPr>
        <a:xfrm>
          <a:off x="56195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552507</xdr:colOff>
      <xdr:row>2</xdr:row>
      <xdr:rowOff>4563</xdr:rowOff>
    </xdr:from>
    <xdr:to>
      <xdr:col>3</xdr:col>
      <xdr:colOff>13736</xdr:colOff>
      <xdr:row>2</xdr:row>
      <xdr:rowOff>4563</xdr:rowOff>
    </xdr:to>
    <xdr:cxnSp macro="">
      <xdr:nvCxnSpPr>
        <xdr:cNvPr id="18" name="Straight Connector 17">
          <a:extLst>
            <a:ext uri="{FF2B5EF4-FFF2-40B4-BE49-F238E27FC236}">
              <a16:creationId xmlns:a16="http://schemas.microsoft.com/office/drawing/2014/main" id="{FF026165-59D8-43F9-9353-1B533A415E5C}"/>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19" name="Straight Connector 18">
          <a:extLst>
            <a:ext uri="{FF2B5EF4-FFF2-40B4-BE49-F238E27FC236}">
              <a16:creationId xmlns:a16="http://schemas.microsoft.com/office/drawing/2014/main" id="{2A8BABAD-4434-41D5-AF8A-C11D3C2C6CF9}"/>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0" name="Straight Connector 19">
          <a:extLst>
            <a:ext uri="{FF2B5EF4-FFF2-40B4-BE49-F238E27FC236}">
              <a16:creationId xmlns:a16="http://schemas.microsoft.com/office/drawing/2014/main" id="{4DEE7156-3A41-4C2D-941C-907B4ECF8E09}"/>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1" name="Straight Connector 20">
          <a:extLst>
            <a:ext uri="{FF2B5EF4-FFF2-40B4-BE49-F238E27FC236}">
              <a16:creationId xmlns:a16="http://schemas.microsoft.com/office/drawing/2014/main" id="{B008DDC3-0BDB-4392-B714-059778E9197D}"/>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22" name="TextBox 21">
          <a:extLst>
            <a:ext uri="{FF2B5EF4-FFF2-40B4-BE49-F238E27FC236}">
              <a16:creationId xmlns:a16="http://schemas.microsoft.com/office/drawing/2014/main" id="{E8C04E89-1186-4907-B8F7-C3F19D14891B}"/>
            </a:ext>
          </a:extLst>
        </xdr:cNvPr>
        <xdr:cNvSpPr txBox="1"/>
      </xdr:nvSpPr>
      <xdr:spPr>
        <a:xfrm>
          <a:off x="141817" y="376192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Reception to Mt. Disappointment on 145.300 is marginal at best. - </a:t>
          </a:r>
          <a:r>
            <a:rPr lang="en-US" sz="1100" b="0" i="0">
              <a:solidFill>
                <a:srgbClr val="FF0000"/>
              </a:solidFill>
              <a:effectLst/>
              <a:latin typeface="+mn-lt"/>
              <a:ea typeface="+mn-ea"/>
              <a:cs typeface="+mn-cs"/>
            </a:rPr>
            <a:t>Outstanding repair</a:t>
          </a:r>
          <a:r>
            <a:rPr lang="en-US" sz="1100" b="0" i="0" baseline="0">
              <a:solidFill>
                <a:srgbClr val="FF0000"/>
              </a:solidFill>
              <a:effectLst/>
              <a:latin typeface="+mn-lt"/>
              <a:ea typeface="+mn-ea"/>
              <a:cs typeface="+mn-cs"/>
            </a:rPr>
            <a:t> order </a:t>
          </a:r>
          <a:r>
            <a:rPr lang="en-US" sz="1100">
              <a:solidFill>
                <a:srgbClr val="FF0000"/>
              </a:solidFill>
              <a:effectLst/>
              <a:latin typeface="+mn-lt"/>
              <a:ea typeface="+mn-ea"/>
              <a:cs typeface="+mn-cs"/>
            </a:rPr>
            <a:t> </a:t>
          </a:r>
          <a:endParaRPr lang="en-US">
            <a:solidFill>
              <a:srgbClr val="FF0000"/>
            </a:solidFill>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HF antennas do not work as well as they should.  The 6 and 10 M radios are tied to the same antenna preventing simultaneous operation. - </a:t>
          </a:r>
          <a:r>
            <a:rPr lang="en-US" sz="1100" b="0" i="0">
              <a:solidFill>
                <a:srgbClr val="FF0000"/>
              </a:solidFill>
              <a:effectLst/>
              <a:latin typeface="+mn-lt"/>
              <a:ea typeface="+mn-ea"/>
              <a:cs typeface="+mn-cs"/>
            </a:rPr>
            <a:t>Outstanding repair</a:t>
          </a:r>
          <a:r>
            <a:rPr lang="en-US" sz="1100" b="0" i="0" baseline="0">
              <a:solidFill>
                <a:srgbClr val="FF0000"/>
              </a:solidFill>
              <a:effectLst/>
              <a:latin typeface="+mn-lt"/>
              <a:ea typeface="+mn-ea"/>
              <a:cs typeface="+mn-cs"/>
            </a:rPr>
            <a:t> order </a:t>
          </a:r>
          <a:r>
            <a:rPr lang="en-US" sz="1100">
              <a:solidFill>
                <a:srgbClr val="FF0000"/>
              </a:solidFill>
              <a:effectLst/>
              <a:latin typeface="+mn-lt"/>
              <a:ea typeface="+mn-ea"/>
              <a:cs typeface="+mn-cs"/>
            </a:rPr>
            <a:t> </a:t>
          </a:r>
          <a:endParaRPr lang="en-US">
            <a:solidFill>
              <a:srgbClr val="FF0000"/>
            </a:solidFill>
            <a:effectLst/>
          </a:endParaRPr>
        </a:p>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23" name="TextBox 22">
          <a:extLst>
            <a:ext uri="{FF2B5EF4-FFF2-40B4-BE49-F238E27FC236}">
              <a16:creationId xmlns:a16="http://schemas.microsoft.com/office/drawing/2014/main" id="{B0A07448-2ECD-4E67-A02B-F0E049D31CB2}"/>
            </a:ext>
          </a:extLst>
        </xdr:cNvPr>
        <xdr:cNvSpPr txBox="1"/>
      </xdr:nvSpPr>
      <xdr:spPr>
        <a:xfrm>
          <a:off x="68670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561975</xdr:colOff>
      <xdr:row>2</xdr:row>
      <xdr:rowOff>9525</xdr:rowOff>
    </xdr:from>
    <xdr:to>
      <xdr:col>3</xdr:col>
      <xdr:colOff>19050</xdr:colOff>
      <xdr:row>2</xdr:row>
      <xdr:rowOff>9525</xdr:rowOff>
    </xdr:to>
    <xdr:sp macro="" textlink="">
      <xdr:nvSpPr>
        <xdr:cNvPr id="2" name="Straight Connector 1">
          <a:extLst>
            <a:ext uri="{FF2B5EF4-FFF2-40B4-BE49-F238E27FC236}">
              <a16:creationId xmlns:a16="http://schemas.microsoft.com/office/drawing/2014/main" id="{AA2861EE-DECA-428D-AC2C-CE4A44D1B9A4}"/>
            </a:ext>
          </a:extLst>
        </xdr:cNvPr>
        <xdr:cNvSpPr>
          <a:spLocks noChangeShapeType="1"/>
        </xdr:cNvSpPr>
      </xdr:nvSpPr>
      <xdr:spPr bwMode="auto">
        <a:xfrm>
          <a:off x="695325" y="390525"/>
          <a:ext cx="1714500" cy="0"/>
        </a:xfrm>
        <a:prstGeom prst="line">
          <a:avLst/>
        </a:prstGeom>
        <a:noFill/>
        <a:ln w="9525">
          <a:solidFill>
            <a:srgbClr val="000000"/>
          </a:solidFill>
          <a:round/>
          <a:headEnd/>
          <a:tailEnd/>
        </a:ln>
      </xdr:spPr>
    </xdr:sp>
    <xdr:clientData/>
  </xdr:twoCellAnchor>
  <xdr:twoCellAnchor>
    <xdr:from>
      <xdr:col>4</xdr:col>
      <xdr:colOff>628650</xdr:colOff>
      <xdr:row>2</xdr:row>
      <xdr:rowOff>0</xdr:rowOff>
    </xdr:from>
    <xdr:to>
      <xdr:col>6</xdr:col>
      <xdr:colOff>9525</xdr:colOff>
      <xdr:row>2</xdr:row>
      <xdr:rowOff>0</xdr:rowOff>
    </xdr:to>
    <xdr:sp macro="" textlink="">
      <xdr:nvSpPr>
        <xdr:cNvPr id="3" name="Straight Connector 2">
          <a:extLst>
            <a:ext uri="{FF2B5EF4-FFF2-40B4-BE49-F238E27FC236}">
              <a16:creationId xmlns:a16="http://schemas.microsoft.com/office/drawing/2014/main" id="{D5A4D3B2-6C2C-4C98-A6D0-13706A7FFF88}"/>
            </a:ext>
          </a:extLst>
        </xdr:cNvPr>
        <xdr:cNvSpPr>
          <a:spLocks noChangeShapeType="1"/>
        </xdr:cNvSpPr>
      </xdr:nvSpPr>
      <xdr:spPr bwMode="auto">
        <a:xfrm>
          <a:off x="3933825" y="381000"/>
          <a:ext cx="1409700" cy="0"/>
        </a:xfrm>
        <a:prstGeom prst="line">
          <a:avLst/>
        </a:prstGeom>
        <a:noFill/>
        <a:ln w="9525">
          <a:solidFill>
            <a:srgbClr val="000000"/>
          </a:solidFill>
          <a:round/>
          <a:headEnd/>
          <a:tailEnd/>
        </a:ln>
      </xdr:spPr>
    </xdr:sp>
    <xdr:clientData/>
  </xdr:twoCellAnchor>
  <xdr:twoCellAnchor>
    <xdr:from>
      <xdr:col>8</xdr:col>
      <xdr:colOff>885825</xdr:colOff>
      <xdr:row>2</xdr:row>
      <xdr:rowOff>9525</xdr:rowOff>
    </xdr:from>
    <xdr:to>
      <xdr:col>8</xdr:col>
      <xdr:colOff>3705225</xdr:colOff>
      <xdr:row>2</xdr:row>
      <xdr:rowOff>9525</xdr:rowOff>
    </xdr:to>
    <xdr:sp macro="" textlink="">
      <xdr:nvSpPr>
        <xdr:cNvPr id="4" name="Straight Connector 3">
          <a:extLst>
            <a:ext uri="{FF2B5EF4-FFF2-40B4-BE49-F238E27FC236}">
              <a16:creationId xmlns:a16="http://schemas.microsoft.com/office/drawing/2014/main" id="{9166E5F0-9934-4755-B06B-B971CB9C8A9B}"/>
            </a:ext>
          </a:extLst>
        </xdr:cNvPr>
        <xdr:cNvSpPr>
          <a:spLocks noChangeShapeType="1"/>
        </xdr:cNvSpPr>
      </xdr:nvSpPr>
      <xdr:spPr bwMode="auto">
        <a:xfrm>
          <a:off x="7743825" y="390525"/>
          <a:ext cx="2819400" cy="0"/>
        </a:xfrm>
        <a:prstGeom prst="line">
          <a:avLst/>
        </a:prstGeom>
        <a:noFill/>
        <a:ln w="9525">
          <a:solidFill>
            <a:srgbClr val="000000"/>
          </a:solidFill>
          <a:round/>
          <a:headEnd/>
          <a:tailEnd/>
        </a:ln>
      </xdr:spPr>
    </xdr:sp>
    <xdr:clientData/>
  </xdr:twoCellAnchor>
  <xdr:twoCellAnchor>
    <xdr:from>
      <xdr:col>9</xdr:col>
      <xdr:colOff>419100</xdr:colOff>
      <xdr:row>1</xdr:row>
      <xdr:rowOff>190500</xdr:rowOff>
    </xdr:from>
    <xdr:to>
      <xdr:col>11</xdr:col>
      <xdr:colOff>9525</xdr:colOff>
      <xdr:row>1</xdr:row>
      <xdr:rowOff>190500</xdr:rowOff>
    </xdr:to>
    <xdr:sp macro="" textlink="">
      <xdr:nvSpPr>
        <xdr:cNvPr id="5" name="Straight Connector 4">
          <a:extLst>
            <a:ext uri="{FF2B5EF4-FFF2-40B4-BE49-F238E27FC236}">
              <a16:creationId xmlns:a16="http://schemas.microsoft.com/office/drawing/2014/main" id="{55747134-0C7C-4377-9BC8-247CD62479C6}"/>
            </a:ext>
          </a:extLst>
        </xdr:cNvPr>
        <xdr:cNvSpPr>
          <a:spLocks noChangeShapeType="1"/>
        </xdr:cNvSpPr>
      </xdr:nvSpPr>
      <xdr:spPr bwMode="auto">
        <a:xfrm>
          <a:off x="12496800" y="381000"/>
          <a:ext cx="1114425" cy="0"/>
        </a:xfrm>
        <a:prstGeom prst="line">
          <a:avLst/>
        </a:prstGeom>
        <a:noFill/>
        <a:ln w="9525">
          <a:solidFill>
            <a:srgbClr val="000000"/>
          </a:solidFill>
          <a:round/>
          <a:headEnd/>
          <a:tailEnd/>
        </a:ln>
      </xdr:spPr>
    </xdr:sp>
    <xdr:clientData/>
  </xdr:twoCellAnchor>
  <xdr:twoCellAnchor>
    <xdr:from>
      <xdr:col>1</xdr:col>
      <xdr:colOff>0</xdr:colOff>
      <xdr:row>20</xdr:row>
      <xdr:rowOff>0</xdr:rowOff>
    </xdr:from>
    <xdr:to>
      <xdr:col>8</xdr:col>
      <xdr:colOff>0</xdr:colOff>
      <xdr:row>33</xdr:row>
      <xdr:rowOff>152400</xdr:rowOff>
    </xdr:to>
    <xdr:sp macro="" textlink="">
      <xdr:nvSpPr>
        <xdr:cNvPr id="6" name="TextBox 5">
          <a:extLst>
            <a:ext uri="{FF2B5EF4-FFF2-40B4-BE49-F238E27FC236}">
              <a16:creationId xmlns:a16="http://schemas.microsoft.com/office/drawing/2014/main" id="{7EC5C673-A0CD-46CD-AEF4-F19ECFE107A1}"/>
            </a:ext>
          </a:extLst>
        </xdr:cNvPr>
        <xdr:cNvSpPr txBox="1">
          <a:spLocks noChangeArrowheads="1"/>
        </xdr:cNvSpPr>
      </xdr:nvSpPr>
      <xdr:spPr bwMode="auto">
        <a:xfrm>
          <a:off x="133350" y="3810000"/>
          <a:ext cx="6724650" cy="2628900"/>
        </a:xfrm>
        <a:prstGeom prst="rect">
          <a:avLst/>
        </a:prstGeom>
        <a:solidFill>
          <a:srgbClr val="FFFFFF"/>
        </a:solidFill>
        <a:ln w="9525">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As far as we know the antenna system is notin good working order</a:t>
          </a:r>
        </a:p>
        <a:p>
          <a:pPr algn="l" rtl="0">
            <a:lnSpc>
              <a:spcPts val="1200"/>
            </a:lnSpc>
            <a:defRPr sz="1000"/>
          </a:pPr>
          <a:r>
            <a:rPr lang="en-US" sz="1100" b="0" i="0" u="none" strike="noStrike" baseline="0">
              <a:solidFill>
                <a:srgbClr val="000000"/>
              </a:solidFill>
              <a:latin typeface="Calibri"/>
            </a:rPr>
            <a:t>The 2 meter system is only available </a:t>
          </a:r>
        </a:p>
      </xdr:txBody>
    </xdr:sp>
    <xdr:clientData/>
  </xdr:twoCellAnchor>
  <xdr:twoCellAnchor>
    <xdr:from>
      <xdr:col>8</xdr:col>
      <xdr:colOff>0</xdr:colOff>
      <xdr:row>20</xdr:row>
      <xdr:rowOff>0</xdr:rowOff>
    </xdr:from>
    <xdr:to>
      <xdr:col>11</xdr:col>
      <xdr:colOff>0</xdr:colOff>
      <xdr:row>33</xdr:row>
      <xdr:rowOff>152400</xdr:rowOff>
    </xdr:to>
    <xdr:sp macro="" textlink="">
      <xdr:nvSpPr>
        <xdr:cNvPr id="7" name="TextBox 6">
          <a:extLst>
            <a:ext uri="{FF2B5EF4-FFF2-40B4-BE49-F238E27FC236}">
              <a16:creationId xmlns:a16="http://schemas.microsoft.com/office/drawing/2014/main" id="{11F2FD7E-F578-465E-BAFD-B3D183BE1239}"/>
            </a:ext>
          </a:extLst>
        </xdr:cNvPr>
        <xdr:cNvSpPr txBox="1">
          <a:spLocks noChangeArrowheads="1"/>
        </xdr:cNvSpPr>
      </xdr:nvSpPr>
      <xdr:spPr bwMode="auto">
        <a:xfrm>
          <a:off x="6858000" y="3810000"/>
          <a:ext cx="6743700" cy="2628900"/>
        </a:xfrm>
        <a:prstGeom prst="rect">
          <a:avLst/>
        </a:prstGeom>
        <a:solidFill>
          <a:srgbClr val="FFFFFF"/>
        </a:solidFill>
        <a:ln w="17145" cap="flat">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File Cabinet --26915 B</a:t>
          </a:r>
        </a:p>
        <a:p>
          <a:pPr algn="l" rtl="0">
            <a:defRPr sz="1000"/>
          </a:pPr>
          <a:r>
            <a:rPr lang="en-US" sz="1100" b="0" i="0" u="none" strike="noStrike" baseline="0">
              <a:solidFill>
                <a:srgbClr val="000000"/>
              </a:solidFill>
              <a:latin typeface="Calibri"/>
            </a:rPr>
            <a:t>Fire Extinguisher--V0029688</a:t>
          </a:r>
        </a:p>
        <a:p>
          <a:pPr algn="l" rtl="0">
            <a:defRPr sz="1000"/>
          </a:pPr>
          <a:r>
            <a:rPr lang="en-US" sz="1100" b="0" i="0" u="none" strike="noStrike" baseline="0">
              <a:solidFill>
                <a:srgbClr val="000000"/>
              </a:solidFill>
              <a:latin typeface="Calibri"/>
            </a:rPr>
            <a:t>Dell Computer --ERFBW &amp; Hard Drive</a:t>
          </a:r>
        </a:p>
        <a:p>
          <a:pPr algn="l" rtl="0">
            <a:defRPr sz="1000"/>
          </a:pPr>
          <a:r>
            <a:rPr lang="en-US" sz="1100" b="0" i="0" u="none" strike="noStrike" baseline="0">
              <a:solidFill>
                <a:srgbClr val="000000"/>
              </a:solidFill>
              <a:latin typeface="Calibri"/>
            </a:rPr>
            <a:t>Moniter--3606</a:t>
          </a:r>
        </a:p>
        <a:p>
          <a:pPr algn="l" rtl="0">
            <a:defRPr sz="1000"/>
          </a:pPr>
          <a:r>
            <a:rPr lang="en-US" sz="1100" b="0" i="0" u="none" strike="noStrike" baseline="0">
              <a:solidFill>
                <a:srgbClr val="000000"/>
              </a:solidFill>
              <a:latin typeface="Calibri"/>
            </a:rPr>
            <a:t>Printer--1HR5081</a:t>
          </a:r>
        </a:p>
        <a:p>
          <a:pPr algn="l" rtl="0">
            <a:defRPr sz="1000"/>
          </a:pPr>
          <a:r>
            <a:rPr lang="en-US" sz="1100" b="0" i="0" u="none" strike="noStrike" baseline="0">
              <a:solidFill>
                <a:srgbClr val="000000"/>
              </a:solidFill>
              <a:latin typeface="Calibri"/>
            </a:rPr>
            <a:t>Chairs --6</a:t>
          </a:r>
        </a:p>
        <a:p>
          <a:pPr algn="l" rtl="0">
            <a:defRPr sz="1000"/>
          </a:pPr>
          <a:r>
            <a:rPr lang="en-US" sz="1100" b="0" i="0" u="none" strike="noStrike" baseline="0">
              <a:solidFill>
                <a:srgbClr val="000000"/>
              </a:solidFill>
              <a:latin typeface="Calibri"/>
            </a:rPr>
            <a:t>Deskes--3</a:t>
          </a:r>
        </a:p>
        <a:p>
          <a:pPr algn="l" rtl="0">
            <a:defRPr sz="1000"/>
          </a:pPr>
          <a:r>
            <a:rPr lang="en-US" sz="1100" b="0" i="0" u="none" strike="noStrike" baseline="0">
              <a:solidFill>
                <a:srgbClr val="000000"/>
              </a:solidFill>
              <a:latin typeface="Calibri"/>
            </a:rPr>
            <a:t>White Boards--2</a:t>
          </a:r>
        </a:p>
        <a:p>
          <a:pPr algn="l" rtl="0">
            <a:defRPr sz="1000"/>
          </a:pPr>
          <a:r>
            <a:rPr lang="en-US" sz="1100" b="0" i="0" u="none" strike="noStrike" baseline="0">
              <a:solidFill>
                <a:srgbClr val="000000"/>
              </a:solidFill>
              <a:latin typeface="Calibri"/>
            </a:rPr>
            <a:t>Phones--6</a:t>
          </a:r>
        </a:p>
      </xdr:txBody>
    </xdr:sp>
    <xdr:clientData/>
  </xdr:twoCellAnchor>
  <xdr:twoCellAnchor>
    <xdr:from>
      <xdr:col>1</xdr:col>
      <xdr:colOff>554412</xdr:colOff>
      <xdr:row>2</xdr:row>
      <xdr:rowOff>4563</xdr:rowOff>
    </xdr:from>
    <xdr:to>
      <xdr:col>3</xdr:col>
      <xdr:colOff>13730</xdr:colOff>
      <xdr:row>2</xdr:row>
      <xdr:rowOff>4563</xdr:rowOff>
    </xdr:to>
    <xdr:cxnSp macro="">
      <xdr:nvCxnSpPr>
        <xdr:cNvPr id="8" name="Straight Connector 7">
          <a:extLst>
            <a:ext uri="{FF2B5EF4-FFF2-40B4-BE49-F238E27FC236}">
              <a16:creationId xmlns:a16="http://schemas.microsoft.com/office/drawing/2014/main" id="{8BB48C2E-FBF7-4F92-80D8-41A4B5E349F5}"/>
            </a:ext>
          </a:extLst>
        </xdr:cNvPr>
        <xdr:cNvCxnSpPr/>
      </xdr:nvCxnSpPr>
      <xdr:spPr>
        <a:xfrm>
          <a:off x="687762" y="385563"/>
          <a:ext cx="17167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9" name="Straight Connector 8">
          <a:extLst>
            <a:ext uri="{FF2B5EF4-FFF2-40B4-BE49-F238E27FC236}">
              <a16:creationId xmlns:a16="http://schemas.microsoft.com/office/drawing/2014/main" id="{46FDD466-9B4E-4014-B2B3-22CEB368EC73}"/>
            </a:ext>
          </a:extLst>
        </xdr:cNvPr>
        <xdr:cNvCxnSpPr/>
      </xdr:nvCxnSpPr>
      <xdr:spPr>
        <a:xfrm>
          <a:off x="3934897"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891311</xdr:colOff>
      <xdr:row>2</xdr:row>
      <xdr:rowOff>4563</xdr:rowOff>
    </xdr:from>
    <xdr:to>
      <xdr:col>8</xdr:col>
      <xdr:colOff>3700260</xdr:colOff>
      <xdr:row>2</xdr:row>
      <xdr:rowOff>4563</xdr:rowOff>
    </xdr:to>
    <xdr:cxnSp macro="">
      <xdr:nvCxnSpPr>
        <xdr:cNvPr id="10" name="Straight Connector 9">
          <a:extLst>
            <a:ext uri="{FF2B5EF4-FFF2-40B4-BE49-F238E27FC236}">
              <a16:creationId xmlns:a16="http://schemas.microsoft.com/office/drawing/2014/main" id="{4037AAE4-0D3A-4309-B034-361222D0163C}"/>
            </a:ext>
          </a:extLst>
        </xdr:cNvPr>
        <xdr:cNvCxnSpPr/>
      </xdr:nvCxnSpPr>
      <xdr:spPr>
        <a:xfrm>
          <a:off x="7749311" y="385563"/>
          <a:ext cx="280894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419830</xdr:colOff>
      <xdr:row>1</xdr:row>
      <xdr:rowOff>190135</xdr:rowOff>
    </xdr:from>
    <xdr:to>
      <xdr:col>11</xdr:col>
      <xdr:colOff>4971</xdr:colOff>
      <xdr:row>1</xdr:row>
      <xdr:rowOff>190135</xdr:rowOff>
    </xdr:to>
    <xdr:cxnSp macro="">
      <xdr:nvCxnSpPr>
        <xdr:cNvPr id="11" name="Straight Connector 10">
          <a:extLst>
            <a:ext uri="{FF2B5EF4-FFF2-40B4-BE49-F238E27FC236}">
              <a16:creationId xmlns:a16="http://schemas.microsoft.com/office/drawing/2014/main" id="{3F072A64-DCEE-4DED-87DE-129CD73D9CC0}"/>
            </a:ext>
          </a:extLst>
        </xdr:cNvPr>
        <xdr:cNvCxnSpPr/>
      </xdr:nvCxnSpPr>
      <xdr:spPr>
        <a:xfrm>
          <a:off x="12497530" y="380635"/>
          <a:ext cx="110914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20</xdr:row>
      <xdr:rowOff>1453</xdr:rowOff>
    </xdr:from>
    <xdr:to>
      <xdr:col>8</xdr:col>
      <xdr:colOff>1</xdr:colOff>
      <xdr:row>33</xdr:row>
      <xdr:rowOff>148673</xdr:rowOff>
    </xdr:to>
    <xdr:sp macro="" textlink="">
      <xdr:nvSpPr>
        <xdr:cNvPr id="12" name="TextBox 11">
          <a:extLst>
            <a:ext uri="{FF2B5EF4-FFF2-40B4-BE49-F238E27FC236}">
              <a16:creationId xmlns:a16="http://schemas.microsoft.com/office/drawing/2014/main" id="{E3CC7692-F01E-48FA-A4A3-34728A573F49}"/>
            </a:ext>
          </a:extLst>
        </xdr:cNvPr>
        <xdr:cNvSpPr txBox="1"/>
      </xdr:nvSpPr>
      <xdr:spPr>
        <a:xfrm>
          <a:off x="133350" y="3811453"/>
          <a:ext cx="6724651" cy="262372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Only the Motorola</a:t>
          </a:r>
          <a:r>
            <a:rPr lang="en-US" baseline="0"/>
            <a:t> 1550 and ICOM 2200H are operational</a:t>
          </a:r>
          <a:endParaRPr lang="en-US"/>
        </a:p>
      </xdr:txBody>
    </xdr:sp>
    <xdr:clientData/>
  </xdr:twoCellAnchor>
  <xdr:twoCellAnchor>
    <xdr:from>
      <xdr:col>8</xdr:col>
      <xdr:colOff>1452</xdr:colOff>
      <xdr:row>20</xdr:row>
      <xdr:rowOff>1454</xdr:rowOff>
    </xdr:from>
    <xdr:to>
      <xdr:col>11</xdr:col>
      <xdr:colOff>9</xdr:colOff>
      <xdr:row>33</xdr:row>
      <xdr:rowOff>152401</xdr:rowOff>
    </xdr:to>
    <xdr:sp macro="" textlink="">
      <xdr:nvSpPr>
        <xdr:cNvPr id="13" name="TextBox 12">
          <a:extLst>
            <a:ext uri="{FF2B5EF4-FFF2-40B4-BE49-F238E27FC236}">
              <a16:creationId xmlns:a16="http://schemas.microsoft.com/office/drawing/2014/main" id="{226574C9-732D-491E-B909-FFCECE5D49DF}"/>
            </a:ext>
          </a:extLst>
        </xdr:cNvPr>
        <xdr:cNvSpPr txBox="1"/>
      </xdr:nvSpPr>
      <xdr:spPr>
        <a:xfrm>
          <a:off x="6859452" y="3811454"/>
          <a:ext cx="6742257" cy="262744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Astron RS-20A - Burned out</a:t>
          </a:r>
          <a:r>
            <a:rPr lang="en-US" baseline="0"/>
            <a:t> - should be removed from the radio room</a:t>
          </a:r>
          <a:endParaRPr lang="en-US"/>
        </a:p>
      </xdr:txBody>
    </xdr:sp>
    <xdr:clientData/>
  </xdr:twoCellAnchor>
  <xdr:twoCellAnchor>
    <xdr:from>
      <xdr:col>1</xdr:col>
      <xdr:colOff>552450</xdr:colOff>
      <xdr:row>2</xdr:row>
      <xdr:rowOff>9525</xdr:rowOff>
    </xdr:from>
    <xdr:to>
      <xdr:col>3</xdr:col>
      <xdr:colOff>19050</xdr:colOff>
      <xdr:row>2</xdr:row>
      <xdr:rowOff>9525</xdr:rowOff>
    </xdr:to>
    <xdr:sp macro="" textlink="">
      <xdr:nvSpPr>
        <xdr:cNvPr id="14" name="Straight Connector 1">
          <a:extLst>
            <a:ext uri="{FF2B5EF4-FFF2-40B4-BE49-F238E27FC236}">
              <a16:creationId xmlns:a16="http://schemas.microsoft.com/office/drawing/2014/main" id="{B1C12A56-2E20-400B-AE7D-EE0D64901775}"/>
            </a:ext>
          </a:extLst>
        </xdr:cNvPr>
        <xdr:cNvSpPr>
          <a:spLocks noChangeShapeType="1"/>
        </xdr:cNvSpPr>
      </xdr:nvSpPr>
      <xdr:spPr bwMode="auto">
        <a:xfrm>
          <a:off x="685800" y="390525"/>
          <a:ext cx="1724025" cy="0"/>
        </a:xfrm>
        <a:prstGeom prst="line">
          <a:avLst/>
        </a:prstGeom>
        <a:noFill/>
        <a:ln w="9525">
          <a:solidFill>
            <a:srgbClr val="000000"/>
          </a:solidFill>
          <a:round/>
          <a:headEnd/>
          <a:tailEnd/>
        </a:ln>
      </xdr:spPr>
    </xdr:sp>
    <xdr:clientData/>
  </xdr:twoCellAnchor>
  <xdr:twoCellAnchor>
    <xdr:from>
      <xdr:col>4</xdr:col>
      <xdr:colOff>628650</xdr:colOff>
      <xdr:row>1</xdr:row>
      <xdr:rowOff>190500</xdr:rowOff>
    </xdr:from>
    <xdr:to>
      <xdr:col>6</xdr:col>
      <xdr:colOff>19050</xdr:colOff>
      <xdr:row>1</xdr:row>
      <xdr:rowOff>190500</xdr:rowOff>
    </xdr:to>
    <xdr:sp macro="" textlink="">
      <xdr:nvSpPr>
        <xdr:cNvPr id="15" name="Straight Connector 2">
          <a:extLst>
            <a:ext uri="{FF2B5EF4-FFF2-40B4-BE49-F238E27FC236}">
              <a16:creationId xmlns:a16="http://schemas.microsoft.com/office/drawing/2014/main" id="{CF7A5C28-5A5E-4947-958B-331A97A6DF96}"/>
            </a:ext>
          </a:extLst>
        </xdr:cNvPr>
        <xdr:cNvSpPr>
          <a:spLocks noChangeShapeType="1"/>
        </xdr:cNvSpPr>
      </xdr:nvSpPr>
      <xdr:spPr bwMode="auto">
        <a:xfrm>
          <a:off x="3933825" y="381000"/>
          <a:ext cx="1419225" cy="0"/>
        </a:xfrm>
        <a:prstGeom prst="line">
          <a:avLst/>
        </a:prstGeom>
        <a:noFill/>
        <a:ln w="9525">
          <a:solidFill>
            <a:srgbClr val="000000"/>
          </a:solidFill>
          <a:round/>
          <a:headEnd/>
          <a:tailEnd/>
        </a:ln>
      </xdr:spPr>
    </xdr:sp>
    <xdr:clientData/>
  </xdr:twoCellAnchor>
  <xdr:twoCellAnchor>
    <xdr:from>
      <xdr:col>8</xdr:col>
      <xdr:colOff>895350</xdr:colOff>
      <xdr:row>2</xdr:row>
      <xdr:rowOff>9525</xdr:rowOff>
    </xdr:from>
    <xdr:to>
      <xdr:col>8</xdr:col>
      <xdr:colOff>3714750</xdr:colOff>
      <xdr:row>2</xdr:row>
      <xdr:rowOff>9525</xdr:rowOff>
    </xdr:to>
    <xdr:sp macro="" textlink="">
      <xdr:nvSpPr>
        <xdr:cNvPr id="16" name="Straight Connector 3">
          <a:extLst>
            <a:ext uri="{FF2B5EF4-FFF2-40B4-BE49-F238E27FC236}">
              <a16:creationId xmlns:a16="http://schemas.microsoft.com/office/drawing/2014/main" id="{3873419F-A264-4A2E-A087-8D5931F277A8}"/>
            </a:ext>
          </a:extLst>
        </xdr:cNvPr>
        <xdr:cNvSpPr>
          <a:spLocks noChangeShapeType="1"/>
        </xdr:cNvSpPr>
      </xdr:nvSpPr>
      <xdr:spPr bwMode="auto">
        <a:xfrm>
          <a:off x="7753350" y="390525"/>
          <a:ext cx="2819400" cy="0"/>
        </a:xfrm>
        <a:prstGeom prst="line">
          <a:avLst/>
        </a:prstGeom>
        <a:noFill/>
        <a:ln w="9525">
          <a:solidFill>
            <a:srgbClr val="000000"/>
          </a:solidFill>
          <a:round/>
          <a:headEnd/>
          <a:tailEnd/>
        </a:ln>
      </xdr:spPr>
    </xdr:sp>
    <xdr:clientData/>
  </xdr:twoCellAnchor>
  <xdr:twoCellAnchor>
    <xdr:from>
      <xdr:col>9</xdr:col>
      <xdr:colOff>409575</xdr:colOff>
      <xdr:row>1</xdr:row>
      <xdr:rowOff>180975</xdr:rowOff>
    </xdr:from>
    <xdr:to>
      <xdr:col>11</xdr:col>
      <xdr:colOff>9525</xdr:colOff>
      <xdr:row>1</xdr:row>
      <xdr:rowOff>180975</xdr:rowOff>
    </xdr:to>
    <xdr:sp macro="" textlink="">
      <xdr:nvSpPr>
        <xdr:cNvPr id="17" name="Straight Connector 4">
          <a:extLst>
            <a:ext uri="{FF2B5EF4-FFF2-40B4-BE49-F238E27FC236}">
              <a16:creationId xmlns:a16="http://schemas.microsoft.com/office/drawing/2014/main" id="{CC1DC773-F241-4C91-9466-903F1823341C}"/>
            </a:ext>
          </a:extLst>
        </xdr:cNvPr>
        <xdr:cNvSpPr>
          <a:spLocks noChangeShapeType="1"/>
        </xdr:cNvSpPr>
      </xdr:nvSpPr>
      <xdr:spPr bwMode="auto">
        <a:xfrm>
          <a:off x="12487275" y="371475"/>
          <a:ext cx="1123950" cy="0"/>
        </a:xfrm>
        <a:prstGeom prst="line">
          <a:avLst/>
        </a:prstGeom>
        <a:noFill/>
        <a:ln w="9525">
          <a:solidFill>
            <a:srgbClr val="000000"/>
          </a:solidFill>
          <a:round/>
          <a:headEnd/>
          <a:tailEnd/>
        </a:ln>
      </xdr:spPr>
    </xdr:sp>
    <xdr:clientData/>
  </xdr:twoCellAnchor>
  <xdr:twoCellAnchor>
    <xdr:from>
      <xdr:col>1</xdr:col>
      <xdr:colOff>0</xdr:colOff>
      <xdr:row>20</xdr:row>
      <xdr:rowOff>7620</xdr:rowOff>
    </xdr:from>
    <xdr:to>
      <xdr:col>8</xdr:col>
      <xdr:colOff>0</xdr:colOff>
      <xdr:row>33</xdr:row>
      <xdr:rowOff>150495</xdr:rowOff>
    </xdr:to>
    <xdr:sp macro="" textlink="">
      <xdr:nvSpPr>
        <xdr:cNvPr id="18" name="TextBox 16">
          <a:extLst>
            <a:ext uri="{FF2B5EF4-FFF2-40B4-BE49-F238E27FC236}">
              <a16:creationId xmlns:a16="http://schemas.microsoft.com/office/drawing/2014/main" id="{C7019A3D-40FD-486E-BD40-B6685A82EA57}"/>
            </a:ext>
          </a:extLst>
        </xdr:cNvPr>
        <xdr:cNvSpPr txBox="1">
          <a:spLocks noChangeArrowheads="1"/>
        </xdr:cNvSpPr>
      </xdr:nvSpPr>
      <xdr:spPr bwMode="auto">
        <a:xfrm>
          <a:off x="133350" y="3817620"/>
          <a:ext cx="6724650" cy="2619375"/>
        </a:xfrm>
        <a:prstGeom prst="rect">
          <a:avLst/>
        </a:prstGeom>
        <a:solidFill>
          <a:srgbClr val="FFFFFF"/>
        </a:solidFill>
        <a:ln w="9525" cap="flat">
          <a:solidFill>
            <a:srgbClr val="000000"/>
          </a:solidFill>
          <a:prstDash val="solid"/>
          <a:miter lim="800000"/>
          <a:headEnd/>
          <a:tailEnd/>
        </a:ln>
      </xdr:spPr>
      <xdr:txBody>
        <a:bodyPr vertOverflow="clip" wrap="square" lIns="36576" tIns="27432" rIns="0" bIns="0" anchor="t" upright="1"/>
        <a:lstStyle/>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xdr:txBody>
    </xdr:sp>
    <xdr:clientData/>
  </xdr:twoCellAnchor>
  <xdr:twoCellAnchor>
    <xdr:from>
      <xdr:col>8</xdr:col>
      <xdr:colOff>7620</xdr:colOff>
      <xdr:row>20</xdr:row>
      <xdr:rowOff>7620</xdr:rowOff>
    </xdr:from>
    <xdr:to>
      <xdr:col>11</xdr:col>
      <xdr:colOff>0</xdr:colOff>
      <xdr:row>33</xdr:row>
      <xdr:rowOff>150495</xdr:rowOff>
    </xdr:to>
    <xdr:sp macro="" textlink="">
      <xdr:nvSpPr>
        <xdr:cNvPr id="19" name="TextBox 17">
          <a:extLst>
            <a:ext uri="{FF2B5EF4-FFF2-40B4-BE49-F238E27FC236}">
              <a16:creationId xmlns:a16="http://schemas.microsoft.com/office/drawing/2014/main" id="{3F6EDC2B-5804-48E7-BBAA-49F8DD839FD7}"/>
            </a:ext>
          </a:extLst>
        </xdr:cNvPr>
        <xdr:cNvSpPr txBox="1">
          <a:spLocks noChangeArrowheads="1"/>
        </xdr:cNvSpPr>
      </xdr:nvSpPr>
      <xdr:spPr bwMode="auto">
        <a:xfrm>
          <a:off x="6865620" y="3817620"/>
          <a:ext cx="6736080" cy="2619375"/>
        </a:xfrm>
        <a:prstGeom prst="rect">
          <a:avLst/>
        </a:prstGeom>
        <a:solidFill>
          <a:srgbClr val="FFFFFF"/>
        </a:solidFill>
        <a:ln w="17145" cap="flat">
          <a:solidFill>
            <a:srgbClr val="000000"/>
          </a:solidFill>
          <a:prstDash val="solid"/>
          <a:miter lim="800000"/>
          <a:headEnd/>
          <a:tailEnd/>
        </a:ln>
      </xdr:spPr>
      <xdr:txBody>
        <a:bodyPr vertOverflow="clip" wrap="square" lIns="36576" tIns="27432" rIns="0" bIns="0" anchor="t" upright="1"/>
        <a:lstStyle/>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20" name="Straight Connector 19">
          <a:extLst>
            <a:ext uri="{FF2B5EF4-FFF2-40B4-BE49-F238E27FC236}">
              <a16:creationId xmlns:a16="http://schemas.microsoft.com/office/drawing/2014/main" id="{2EE3BD62-BAC0-436F-B20E-F4F6A4564590}"/>
            </a:ext>
          </a:extLst>
        </xdr:cNvPr>
        <xdr:cNvCxnSpPr/>
      </xdr:nvCxnSpPr>
      <xdr:spPr>
        <a:xfrm>
          <a:off x="685857" y="385563"/>
          <a:ext cx="17186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21" name="Straight Connector 20">
          <a:extLst>
            <a:ext uri="{FF2B5EF4-FFF2-40B4-BE49-F238E27FC236}">
              <a16:creationId xmlns:a16="http://schemas.microsoft.com/office/drawing/2014/main" id="{B7D065CD-BED2-4B84-9F23-30128C8E09A7}"/>
            </a:ext>
          </a:extLst>
        </xdr:cNvPr>
        <xdr:cNvCxnSpPr/>
      </xdr:nvCxnSpPr>
      <xdr:spPr>
        <a:xfrm>
          <a:off x="39310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22" name="Straight Connector 21">
          <a:extLst>
            <a:ext uri="{FF2B5EF4-FFF2-40B4-BE49-F238E27FC236}">
              <a16:creationId xmlns:a16="http://schemas.microsoft.com/office/drawing/2014/main" id="{B1D2F5B2-0EC1-42D6-9C0F-7281B9DAFA16}"/>
            </a:ext>
          </a:extLst>
        </xdr:cNvPr>
        <xdr:cNvCxnSpPr/>
      </xdr:nvCxnSpPr>
      <xdr:spPr>
        <a:xfrm>
          <a:off x="77531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23" name="Straight Connector 22">
          <a:extLst>
            <a:ext uri="{FF2B5EF4-FFF2-40B4-BE49-F238E27FC236}">
              <a16:creationId xmlns:a16="http://schemas.microsoft.com/office/drawing/2014/main" id="{D0FE1413-A3A8-49D9-A470-5FBEB7ACF12B}"/>
            </a:ext>
          </a:extLst>
        </xdr:cNvPr>
        <xdr:cNvCxnSpPr/>
      </xdr:nvCxnSpPr>
      <xdr:spPr>
        <a:xfrm>
          <a:off x="124937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24" name="TextBox 16">
          <a:extLst>
            <a:ext uri="{FF2B5EF4-FFF2-40B4-BE49-F238E27FC236}">
              <a16:creationId xmlns:a16="http://schemas.microsoft.com/office/drawing/2014/main" id="{DD81E5BA-DEBB-43CF-A41F-EB753FDA7B82}"/>
            </a:ext>
          </a:extLst>
        </xdr:cNvPr>
        <xdr:cNvSpPr txBox="1"/>
      </xdr:nvSpPr>
      <xdr:spPr>
        <a:xfrm>
          <a:off x="141817" y="3819073"/>
          <a:ext cx="67161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br>
            <a:rPr lang="en-US" sz="1100" b="0" i="0" baseline="0">
              <a:solidFill>
                <a:schemeClr val="dk1"/>
              </a:solidFill>
              <a:effectLst/>
              <a:latin typeface="+mn-lt"/>
              <a:ea typeface="+mn-ea"/>
              <a:cs typeface="+mn-cs"/>
            </a:rPr>
          </a:br>
          <a:r>
            <a:rPr lang="en-US" sz="1200" b="0" i="0" baseline="0">
              <a:solidFill>
                <a:schemeClr val="dk1"/>
              </a:solidFill>
              <a:effectLst/>
              <a:latin typeface="+mn-lt"/>
              <a:ea typeface="+mn-ea"/>
              <a:cs typeface="+mn-cs"/>
            </a:rPr>
            <a:t>x1  The HF (HF position 1 left side) radio is not working.    See Repair Request SCT-16-01-A .  </a:t>
          </a:r>
          <a:br>
            <a:rPr lang="en-US" sz="1200" b="0" i="0" baseline="0">
              <a:solidFill>
                <a:schemeClr val="dk1"/>
              </a:solidFill>
              <a:effectLst/>
              <a:latin typeface="+mn-lt"/>
              <a:ea typeface="+mn-ea"/>
              <a:cs typeface="+mn-cs"/>
            </a:rPr>
          </a:br>
          <a:r>
            <a:rPr lang="en-US" sz="1200" b="0" i="0" baseline="0">
              <a:solidFill>
                <a:schemeClr val="dk1"/>
              </a:solidFill>
              <a:effectLst/>
              <a:latin typeface="+mn-lt"/>
              <a:ea typeface="+mn-ea"/>
              <a:cs typeface="+mn-cs"/>
            </a:rPr>
            <a:t>          Updated and resubmitted as SCT-17-02b.  </a:t>
          </a:r>
          <a:endParaRPr lang="en-US" sz="1200">
            <a:effectLst/>
          </a:endParaRPr>
        </a:p>
        <a:p>
          <a:pPr rtl="0"/>
          <a:r>
            <a:rPr lang="en-US" sz="1200" b="0" i="0" baseline="0">
              <a:solidFill>
                <a:schemeClr val="dk1"/>
              </a:solidFill>
              <a:effectLst/>
              <a:latin typeface="+mn-lt"/>
              <a:ea typeface="+mn-ea"/>
              <a:cs typeface="+mn-cs"/>
            </a:rPr>
            <a:t>x2  The HF (HF position 2 right side) radio is not working on all bands.    See Repair Request SCT-16-01-B.  </a:t>
          </a:r>
          <a:br>
            <a:rPr lang="en-US" sz="1200" b="0" i="0" baseline="0">
              <a:solidFill>
                <a:schemeClr val="dk1"/>
              </a:solidFill>
              <a:effectLst/>
              <a:latin typeface="+mn-lt"/>
              <a:ea typeface="+mn-ea"/>
              <a:cs typeface="+mn-cs"/>
            </a:rPr>
          </a:br>
          <a:r>
            <a:rPr lang="en-US" sz="1200" b="0" i="0" baseline="0">
              <a:solidFill>
                <a:schemeClr val="dk1"/>
              </a:solidFill>
              <a:effectLst/>
              <a:latin typeface="+mn-lt"/>
              <a:ea typeface="+mn-ea"/>
              <a:cs typeface="+mn-cs"/>
            </a:rPr>
            <a:t>        Updated and resubmitted as  SCT-17-01b</a:t>
          </a:r>
          <a:endParaRPr lang="en-US" sz="1200">
            <a:effectLst/>
          </a:endParaRPr>
        </a:p>
        <a:p>
          <a:r>
            <a:rPr lang="en-US"/>
            <a:t>x3   This radio has</a:t>
          </a:r>
          <a:r>
            <a:rPr lang="en-US" baseline="0"/>
            <a:t> been replaced the old number is AA006585.   It had low audio output.  The problem could not be verified.  </a:t>
          </a:r>
          <a:br>
            <a:rPr lang="en-US" baseline="0"/>
          </a:br>
          <a:r>
            <a:rPr lang="en-US" baseline="0"/>
            <a:t>         This repair request was submitted 9-14-2017 as SCT-17-04.  It should be considered CLOSED.  </a:t>
          </a:r>
        </a:p>
        <a:p>
          <a:r>
            <a:rPr lang="en-US" baseline="0"/>
            <a:t>x4    There is no NBEMS digital capability at the station.  Repair Request  SCT-17-03a  was submitted 4-28-2017.   </a:t>
          </a:r>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25" name="TextBox 17">
          <a:extLst>
            <a:ext uri="{FF2B5EF4-FFF2-40B4-BE49-F238E27FC236}">
              <a16:creationId xmlns:a16="http://schemas.microsoft.com/office/drawing/2014/main" id="{67D99776-04C0-4979-B949-528634AF8E6E}"/>
            </a:ext>
          </a:extLst>
        </xdr:cNvPr>
        <xdr:cNvSpPr txBox="1"/>
      </xdr:nvSpPr>
      <xdr:spPr>
        <a:xfrm>
          <a:off x="6867072" y="381907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br>
            <a:rPr lang="en-US" sz="1200"/>
          </a:br>
          <a:r>
            <a:rPr lang="en-US" sz="1200" b="0" i="0" baseline="0">
              <a:solidFill>
                <a:schemeClr val="dk1"/>
              </a:solidFill>
              <a:effectLst/>
              <a:latin typeface="+mn-lt"/>
              <a:ea typeface="+mn-ea"/>
              <a:cs typeface="+mn-cs"/>
            </a:rPr>
            <a:t>The computer and printer (above) are not used and should be considered surplus equipment.  </a:t>
          </a:r>
          <a:endParaRPr lang="en-US" sz="1200">
            <a:effectLst/>
          </a:endParaRPr>
        </a:p>
        <a:p>
          <a:endParaRPr lang="en-US" sz="1200"/>
        </a:p>
      </xdr:txBody>
    </xdr:sp>
    <xdr:clientData/>
  </xdr:twoCellAnchor>
  <xdr:twoCellAnchor>
    <xdr:from>
      <xdr:col>1</xdr:col>
      <xdr:colOff>561975</xdr:colOff>
      <xdr:row>2</xdr:row>
      <xdr:rowOff>9525</xdr:rowOff>
    </xdr:from>
    <xdr:to>
      <xdr:col>3</xdr:col>
      <xdr:colOff>19050</xdr:colOff>
      <xdr:row>2</xdr:row>
      <xdr:rowOff>9525</xdr:rowOff>
    </xdr:to>
    <xdr:sp macro="" textlink="">
      <xdr:nvSpPr>
        <xdr:cNvPr id="26" name="Straight Connector 25">
          <a:extLst>
            <a:ext uri="{FF2B5EF4-FFF2-40B4-BE49-F238E27FC236}">
              <a16:creationId xmlns:a16="http://schemas.microsoft.com/office/drawing/2014/main" id="{47CA6F3E-EE3C-4DE8-AB2A-5E3923CADF31}"/>
            </a:ext>
          </a:extLst>
        </xdr:cNvPr>
        <xdr:cNvSpPr>
          <a:spLocks noChangeShapeType="1"/>
        </xdr:cNvSpPr>
      </xdr:nvSpPr>
      <xdr:spPr bwMode="auto">
        <a:xfrm>
          <a:off x="695325" y="390525"/>
          <a:ext cx="1714500" cy="0"/>
        </a:xfrm>
        <a:prstGeom prst="line">
          <a:avLst/>
        </a:prstGeom>
        <a:noFill/>
        <a:ln w="9525">
          <a:solidFill>
            <a:srgbClr val="000000"/>
          </a:solidFill>
          <a:round/>
          <a:headEnd/>
          <a:tailEnd/>
        </a:ln>
      </xdr:spPr>
    </xdr:sp>
    <xdr:clientData/>
  </xdr:twoCellAnchor>
  <xdr:twoCellAnchor>
    <xdr:from>
      <xdr:col>4</xdr:col>
      <xdr:colOff>628650</xdr:colOff>
      <xdr:row>2</xdr:row>
      <xdr:rowOff>0</xdr:rowOff>
    </xdr:from>
    <xdr:to>
      <xdr:col>6</xdr:col>
      <xdr:colOff>9525</xdr:colOff>
      <xdr:row>2</xdr:row>
      <xdr:rowOff>0</xdr:rowOff>
    </xdr:to>
    <xdr:sp macro="" textlink="">
      <xdr:nvSpPr>
        <xdr:cNvPr id="27" name="Straight Connector 26">
          <a:extLst>
            <a:ext uri="{FF2B5EF4-FFF2-40B4-BE49-F238E27FC236}">
              <a16:creationId xmlns:a16="http://schemas.microsoft.com/office/drawing/2014/main" id="{EAFCE6C9-98E1-4A8A-8BC3-576D635147AF}"/>
            </a:ext>
          </a:extLst>
        </xdr:cNvPr>
        <xdr:cNvSpPr>
          <a:spLocks noChangeShapeType="1"/>
        </xdr:cNvSpPr>
      </xdr:nvSpPr>
      <xdr:spPr bwMode="auto">
        <a:xfrm>
          <a:off x="3933825" y="381000"/>
          <a:ext cx="1409700" cy="0"/>
        </a:xfrm>
        <a:prstGeom prst="line">
          <a:avLst/>
        </a:prstGeom>
        <a:noFill/>
        <a:ln w="9525">
          <a:solidFill>
            <a:srgbClr val="000000"/>
          </a:solidFill>
          <a:round/>
          <a:headEnd/>
          <a:tailEnd/>
        </a:ln>
      </xdr:spPr>
    </xdr:sp>
    <xdr:clientData/>
  </xdr:twoCellAnchor>
  <xdr:twoCellAnchor>
    <xdr:from>
      <xdr:col>8</xdr:col>
      <xdr:colOff>885825</xdr:colOff>
      <xdr:row>2</xdr:row>
      <xdr:rowOff>9525</xdr:rowOff>
    </xdr:from>
    <xdr:to>
      <xdr:col>8</xdr:col>
      <xdr:colOff>3705225</xdr:colOff>
      <xdr:row>2</xdr:row>
      <xdr:rowOff>9525</xdr:rowOff>
    </xdr:to>
    <xdr:sp macro="" textlink="">
      <xdr:nvSpPr>
        <xdr:cNvPr id="28" name="Straight Connector 27">
          <a:extLst>
            <a:ext uri="{FF2B5EF4-FFF2-40B4-BE49-F238E27FC236}">
              <a16:creationId xmlns:a16="http://schemas.microsoft.com/office/drawing/2014/main" id="{DAA15526-2B7E-4F58-B6F2-2906609F8776}"/>
            </a:ext>
          </a:extLst>
        </xdr:cNvPr>
        <xdr:cNvSpPr>
          <a:spLocks noChangeShapeType="1"/>
        </xdr:cNvSpPr>
      </xdr:nvSpPr>
      <xdr:spPr bwMode="auto">
        <a:xfrm>
          <a:off x="7743825" y="390525"/>
          <a:ext cx="2819400" cy="0"/>
        </a:xfrm>
        <a:prstGeom prst="line">
          <a:avLst/>
        </a:prstGeom>
        <a:noFill/>
        <a:ln w="9525">
          <a:solidFill>
            <a:srgbClr val="000000"/>
          </a:solidFill>
          <a:round/>
          <a:headEnd/>
          <a:tailEnd/>
        </a:ln>
      </xdr:spPr>
    </xdr:sp>
    <xdr:clientData/>
  </xdr:twoCellAnchor>
  <xdr:twoCellAnchor>
    <xdr:from>
      <xdr:col>1</xdr:col>
      <xdr:colOff>0</xdr:colOff>
      <xdr:row>20</xdr:row>
      <xdr:rowOff>0</xdr:rowOff>
    </xdr:from>
    <xdr:to>
      <xdr:col>8</xdr:col>
      <xdr:colOff>0</xdr:colOff>
      <xdr:row>33</xdr:row>
      <xdr:rowOff>152400</xdr:rowOff>
    </xdr:to>
    <xdr:sp macro="" textlink="">
      <xdr:nvSpPr>
        <xdr:cNvPr id="30" name="TextBox 29">
          <a:extLst>
            <a:ext uri="{FF2B5EF4-FFF2-40B4-BE49-F238E27FC236}">
              <a16:creationId xmlns:a16="http://schemas.microsoft.com/office/drawing/2014/main" id="{6A7136FB-A9F3-4C12-915F-F7B66F521AD9}"/>
            </a:ext>
          </a:extLst>
        </xdr:cNvPr>
        <xdr:cNvSpPr txBox="1">
          <a:spLocks noChangeArrowheads="1"/>
        </xdr:cNvSpPr>
      </xdr:nvSpPr>
      <xdr:spPr bwMode="auto">
        <a:xfrm>
          <a:off x="133350" y="3810000"/>
          <a:ext cx="6724650" cy="2628900"/>
        </a:xfrm>
        <a:prstGeom prst="rect">
          <a:avLst/>
        </a:prstGeom>
        <a:solidFill>
          <a:srgbClr val="FFFFFF"/>
        </a:solidFill>
        <a:ln w="9525">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As far as we know the antenna system is notin good working order</a:t>
          </a:r>
        </a:p>
        <a:p>
          <a:pPr algn="l" rtl="0">
            <a:lnSpc>
              <a:spcPts val="1200"/>
            </a:lnSpc>
            <a:defRPr sz="1000"/>
          </a:pPr>
          <a:r>
            <a:rPr lang="en-US" sz="1100" b="0" i="0" u="none" strike="noStrike" baseline="0">
              <a:solidFill>
                <a:srgbClr val="000000"/>
              </a:solidFill>
              <a:latin typeface="Calibri"/>
            </a:rPr>
            <a:t>The 2 meter system is only available </a:t>
          </a:r>
        </a:p>
      </xdr:txBody>
    </xdr:sp>
    <xdr:clientData/>
  </xdr:twoCellAnchor>
  <xdr:twoCellAnchor>
    <xdr:from>
      <xdr:col>8</xdr:col>
      <xdr:colOff>0</xdr:colOff>
      <xdr:row>20</xdr:row>
      <xdr:rowOff>0</xdr:rowOff>
    </xdr:from>
    <xdr:to>
      <xdr:col>11</xdr:col>
      <xdr:colOff>0</xdr:colOff>
      <xdr:row>33</xdr:row>
      <xdr:rowOff>152400</xdr:rowOff>
    </xdr:to>
    <xdr:sp macro="" textlink="">
      <xdr:nvSpPr>
        <xdr:cNvPr id="31" name="TextBox 30">
          <a:extLst>
            <a:ext uri="{FF2B5EF4-FFF2-40B4-BE49-F238E27FC236}">
              <a16:creationId xmlns:a16="http://schemas.microsoft.com/office/drawing/2014/main" id="{4F750664-F2DA-47B7-8D14-335929356130}"/>
            </a:ext>
          </a:extLst>
        </xdr:cNvPr>
        <xdr:cNvSpPr txBox="1">
          <a:spLocks noChangeArrowheads="1"/>
        </xdr:cNvSpPr>
      </xdr:nvSpPr>
      <xdr:spPr bwMode="auto">
        <a:xfrm>
          <a:off x="6858000" y="3810000"/>
          <a:ext cx="6743700" cy="2628900"/>
        </a:xfrm>
        <a:prstGeom prst="rect">
          <a:avLst/>
        </a:prstGeom>
        <a:solidFill>
          <a:srgbClr val="FFFFFF"/>
        </a:solidFill>
        <a:ln w="17145" cap="flat">
          <a:solidFill>
            <a:srgbClr val="000000"/>
          </a:solidFill>
          <a:prstDash val="solid"/>
          <a:miter lim="800000"/>
          <a:headEnd/>
          <a:tailEnd/>
        </a:ln>
      </xdr:spPr>
      <xdr:txBody>
        <a:bodyPr vertOverflow="clip" wrap="square" lIns="36576" tIns="32004" rIns="0" bIns="0" anchor="t" upright="1"/>
        <a:lstStyle/>
        <a:p>
          <a:pPr algn="l" rtl="0">
            <a:defRPr sz="1000"/>
          </a:pPr>
          <a:r>
            <a:rPr lang="en-US" sz="1100" b="0" i="0" u="none" strike="noStrike" baseline="0">
              <a:solidFill>
                <a:srgbClr val="000000"/>
              </a:solidFill>
              <a:latin typeface="Calibri"/>
            </a:rPr>
            <a:t>File Cabinet --26915 B</a:t>
          </a:r>
        </a:p>
        <a:p>
          <a:pPr algn="l" rtl="0">
            <a:defRPr sz="1000"/>
          </a:pPr>
          <a:r>
            <a:rPr lang="en-US" sz="1100" b="0" i="0" u="none" strike="noStrike" baseline="0">
              <a:solidFill>
                <a:srgbClr val="000000"/>
              </a:solidFill>
              <a:latin typeface="Calibri"/>
            </a:rPr>
            <a:t>Fire Extinguisher--V0029688</a:t>
          </a:r>
        </a:p>
        <a:p>
          <a:pPr algn="l" rtl="0">
            <a:defRPr sz="1000"/>
          </a:pPr>
          <a:r>
            <a:rPr lang="en-US" sz="1100" b="0" i="0" u="none" strike="noStrike" baseline="0">
              <a:solidFill>
                <a:srgbClr val="000000"/>
              </a:solidFill>
              <a:latin typeface="Calibri"/>
            </a:rPr>
            <a:t>Dell Computer --ERFBW &amp; Hard Drive</a:t>
          </a:r>
        </a:p>
        <a:p>
          <a:pPr algn="l" rtl="0">
            <a:defRPr sz="1000"/>
          </a:pPr>
          <a:r>
            <a:rPr lang="en-US" sz="1100" b="0" i="0" u="none" strike="noStrike" baseline="0">
              <a:solidFill>
                <a:srgbClr val="000000"/>
              </a:solidFill>
              <a:latin typeface="Calibri"/>
            </a:rPr>
            <a:t>Moniter--3606</a:t>
          </a:r>
        </a:p>
        <a:p>
          <a:pPr algn="l" rtl="0">
            <a:defRPr sz="1000"/>
          </a:pPr>
          <a:r>
            <a:rPr lang="en-US" sz="1100" b="0" i="0" u="none" strike="noStrike" baseline="0">
              <a:solidFill>
                <a:srgbClr val="000000"/>
              </a:solidFill>
              <a:latin typeface="Calibri"/>
            </a:rPr>
            <a:t>Printer--1HR5081</a:t>
          </a:r>
        </a:p>
        <a:p>
          <a:pPr algn="l" rtl="0">
            <a:defRPr sz="1000"/>
          </a:pPr>
          <a:r>
            <a:rPr lang="en-US" sz="1100" b="0" i="0" u="none" strike="noStrike" baseline="0">
              <a:solidFill>
                <a:srgbClr val="000000"/>
              </a:solidFill>
              <a:latin typeface="Calibri"/>
            </a:rPr>
            <a:t>Chairs --6</a:t>
          </a:r>
        </a:p>
        <a:p>
          <a:pPr algn="l" rtl="0">
            <a:defRPr sz="1000"/>
          </a:pPr>
          <a:r>
            <a:rPr lang="en-US" sz="1100" b="0" i="0" u="none" strike="noStrike" baseline="0">
              <a:solidFill>
                <a:srgbClr val="000000"/>
              </a:solidFill>
              <a:latin typeface="Calibri"/>
            </a:rPr>
            <a:t>Deskes--3</a:t>
          </a:r>
        </a:p>
        <a:p>
          <a:pPr algn="l" rtl="0">
            <a:defRPr sz="1000"/>
          </a:pPr>
          <a:r>
            <a:rPr lang="en-US" sz="1100" b="0" i="0" u="none" strike="noStrike" baseline="0">
              <a:solidFill>
                <a:srgbClr val="000000"/>
              </a:solidFill>
              <a:latin typeface="Calibri"/>
            </a:rPr>
            <a:t>White Boards--2</a:t>
          </a:r>
        </a:p>
        <a:p>
          <a:pPr algn="l" rtl="0">
            <a:defRPr sz="1000"/>
          </a:pPr>
          <a:r>
            <a:rPr lang="en-US" sz="1100" b="0" i="0" u="none" strike="noStrike" baseline="0">
              <a:solidFill>
                <a:srgbClr val="000000"/>
              </a:solidFill>
              <a:latin typeface="Calibri"/>
            </a:rPr>
            <a:t>Phones--6</a:t>
          </a:r>
        </a:p>
      </xdr:txBody>
    </xdr:sp>
    <xdr:clientData/>
  </xdr:twoCellAnchor>
  <xdr:twoCellAnchor>
    <xdr:from>
      <xdr:col>1</xdr:col>
      <xdr:colOff>554412</xdr:colOff>
      <xdr:row>2</xdr:row>
      <xdr:rowOff>4563</xdr:rowOff>
    </xdr:from>
    <xdr:to>
      <xdr:col>3</xdr:col>
      <xdr:colOff>13730</xdr:colOff>
      <xdr:row>2</xdr:row>
      <xdr:rowOff>4563</xdr:rowOff>
    </xdr:to>
    <xdr:cxnSp macro="">
      <xdr:nvCxnSpPr>
        <xdr:cNvPr id="32" name="Straight Connector 31">
          <a:extLst>
            <a:ext uri="{FF2B5EF4-FFF2-40B4-BE49-F238E27FC236}">
              <a16:creationId xmlns:a16="http://schemas.microsoft.com/office/drawing/2014/main" id="{F163FC85-1EDF-4848-AAC2-15D7F6CF8403}"/>
            </a:ext>
          </a:extLst>
        </xdr:cNvPr>
        <xdr:cNvCxnSpPr/>
      </xdr:nvCxnSpPr>
      <xdr:spPr>
        <a:xfrm>
          <a:off x="687762" y="385563"/>
          <a:ext cx="17167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33" name="Straight Connector 32">
          <a:extLst>
            <a:ext uri="{FF2B5EF4-FFF2-40B4-BE49-F238E27FC236}">
              <a16:creationId xmlns:a16="http://schemas.microsoft.com/office/drawing/2014/main" id="{5B2FFE58-FCCF-4586-A323-0EB1DB18BF8A}"/>
            </a:ext>
          </a:extLst>
        </xdr:cNvPr>
        <xdr:cNvCxnSpPr/>
      </xdr:nvCxnSpPr>
      <xdr:spPr>
        <a:xfrm>
          <a:off x="3934897"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891311</xdr:colOff>
      <xdr:row>2</xdr:row>
      <xdr:rowOff>4563</xdr:rowOff>
    </xdr:from>
    <xdr:to>
      <xdr:col>8</xdr:col>
      <xdr:colOff>3700260</xdr:colOff>
      <xdr:row>2</xdr:row>
      <xdr:rowOff>4563</xdr:rowOff>
    </xdr:to>
    <xdr:cxnSp macro="">
      <xdr:nvCxnSpPr>
        <xdr:cNvPr id="34" name="Straight Connector 33">
          <a:extLst>
            <a:ext uri="{FF2B5EF4-FFF2-40B4-BE49-F238E27FC236}">
              <a16:creationId xmlns:a16="http://schemas.microsoft.com/office/drawing/2014/main" id="{6927E9C9-7D98-4874-8154-3045FEF10FF9}"/>
            </a:ext>
          </a:extLst>
        </xdr:cNvPr>
        <xdr:cNvCxnSpPr/>
      </xdr:nvCxnSpPr>
      <xdr:spPr>
        <a:xfrm>
          <a:off x="7749311" y="385563"/>
          <a:ext cx="280894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20</xdr:row>
      <xdr:rowOff>1453</xdr:rowOff>
    </xdr:from>
    <xdr:to>
      <xdr:col>8</xdr:col>
      <xdr:colOff>1</xdr:colOff>
      <xdr:row>33</xdr:row>
      <xdr:rowOff>148673</xdr:rowOff>
    </xdr:to>
    <xdr:sp macro="" textlink="">
      <xdr:nvSpPr>
        <xdr:cNvPr id="36" name="TextBox 35">
          <a:extLst>
            <a:ext uri="{FF2B5EF4-FFF2-40B4-BE49-F238E27FC236}">
              <a16:creationId xmlns:a16="http://schemas.microsoft.com/office/drawing/2014/main" id="{A3A9E57A-33B0-41A4-A280-6FBFBA3203A0}"/>
            </a:ext>
          </a:extLst>
        </xdr:cNvPr>
        <xdr:cNvSpPr txBox="1"/>
      </xdr:nvSpPr>
      <xdr:spPr>
        <a:xfrm>
          <a:off x="133350" y="3811453"/>
          <a:ext cx="6724651" cy="262372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Only the Motorola</a:t>
          </a:r>
          <a:r>
            <a:rPr lang="en-US" baseline="0"/>
            <a:t> 1550 and ICOM 2200H are operational</a:t>
          </a:r>
          <a:endParaRPr lang="en-US"/>
        </a:p>
      </xdr:txBody>
    </xdr:sp>
    <xdr:clientData/>
  </xdr:twoCellAnchor>
  <xdr:twoCellAnchor>
    <xdr:from>
      <xdr:col>8</xdr:col>
      <xdr:colOff>1452</xdr:colOff>
      <xdr:row>20</xdr:row>
      <xdr:rowOff>1454</xdr:rowOff>
    </xdr:from>
    <xdr:to>
      <xdr:col>11</xdr:col>
      <xdr:colOff>9</xdr:colOff>
      <xdr:row>33</xdr:row>
      <xdr:rowOff>152401</xdr:rowOff>
    </xdr:to>
    <xdr:sp macro="" textlink="">
      <xdr:nvSpPr>
        <xdr:cNvPr id="37" name="TextBox 36">
          <a:extLst>
            <a:ext uri="{FF2B5EF4-FFF2-40B4-BE49-F238E27FC236}">
              <a16:creationId xmlns:a16="http://schemas.microsoft.com/office/drawing/2014/main" id="{DDB00F1C-5B5D-427E-9EC6-C8D2E91729DC}"/>
            </a:ext>
          </a:extLst>
        </xdr:cNvPr>
        <xdr:cNvSpPr txBox="1"/>
      </xdr:nvSpPr>
      <xdr:spPr>
        <a:xfrm>
          <a:off x="6859452" y="3811454"/>
          <a:ext cx="6742257" cy="262744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Astron RS-20A - Burned out</a:t>
          </a:r>
          <a:r>
            <a:rPr lang="en-US" baseline="0"/>
            <a:t> - should be removed from the radio room</a:t>
          </a: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552507</xdr:colOff>
      <xdr:row>2</xdr:row>
      <xdr:rowOff>4563</xdr:rowOff>
    </xdr:from>
    <xdr:to>
      <xdr:col>3</xdr:col>
      <xdr:colOff>13736</xdr:colOff>
      <xdr:row>2</xdr:row>
      <xdr:rowOff>4563</xdr:rowOff>
    </xdr:to>
    <xdr:cxnSp macro="">
      <xdr:nvCxnSpPr>
        <xdr:cNvPr id="56" name="Straight Connector 55">
          <a:extLst>
            <a:ext uri="{FF2B5EF4-FFF2-40B4-BE49-F238E27FC236}">
              <a16:creationId xmlns:a16="http://schemas.microsoft.com/office/drawing/2014/main" id="{2D739646-78BC-4C86-879B-751C3BBDF696}"/>
            </a:ext>
          </a:extLst>
        </xdr:cNvPr>
        <xdr:cNvCxnSpPr/>
      </xdr:nvCxnSpPr>
      <xdr:spPr>
        <a:xfrm>
          <a:off x="685857" y="385563"/>
          <a:ext cx="17948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57" name="Straight Connector 56">
          <a:extLst>
            <a:ext uri="{FF2B5EF4-FFF2-40B4-BE49-F238E27FC236}">
              <a16:creationId xmlns:a16="http://schemas.microsoft.com/office/drawing/2014/main" id="{8DFDA382-E32E-4254-945C-40ECC614F91D}"/>
            </a:ext>
          </a:extLst>
        </xdr:cNvPr>
        <xdr:cNvCxnSpPr/>
      </xdr:nvCxnSpPr>
      <xdr:spPr>
        <a:xfrm>
          <a:off x="40072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58" name="Straight Connector 57">
          <a:extLst>
            <a:ext uri="{FF2B5EF4-FFF2-40B4-BE49-F238E27FC236}">
              <a16:creationId xmlns:a16="http://schemas.microsoft.com/office/drawing/2014/main" id="{948EA87A-4470-42DF-9DF2-8F5B0E4DEABB}"/>
            </a:ext>
          </a:extLst>
        </xdr:cNvPr>
        <xdr:cNvCxnSpPr/>
      </xdr:nvCxnSpPr>
      <xdr:spPr>
        <a:xfrm>
          <a:off x="7829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59" name="Straight Connector 58">
          <a:extLst>
            <a:ext uri="{FF2B5EF4-FFF2-40B4-BE49-F238E27FC236}">
              <a16:creationId xmlns:a16="http://schemas.microsoft.com/office/drawing/2014/main" id="{27D37119-7B3F-4A51-A812-E4E638F6A184}"/>
            </a:ext>
          </a:extLst>
        </xdr:cNvPr>
        <xdr:cNvCxnSpPr/>
      </xdr:nvCxnSpPr>
      <xdr:spPr>
        <a:xfrm>
          <a:off x="12569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0" name="TextBox 59">
          <a:extLst>
            <a:ext uri="{FF2B5EF4-FFF2-40B4-BE49-F238E27FC236}">
              <a16:creationId xmlns:a16="http://schemas.microsoft.com/office/drawing/2014/main" id="{F9A81549-F111-404D-B1A1-32366FD97442}"/>
            </a:ext>
          </a:extLst>
        </xdr:cNvPr>
        <xdr:cNvSpPr txBox="1"/>
      </xdr:nvSpPr>
      <xdr:spPr>
        <a:xfrm>
          <a:off x="141817" y="3761923"/>
          <a:ext cx="6792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N/A</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61" name="TextBox 60">
          <a:extLst>
            <a:ext uri="{FF2B5EF4-FFF2-40B4-BE49-F238E27FC236}">
              <a16:creationId xmlns:a16="http://schemas.microsoft.com/office/drawing/2014/main" id="{C61FDA25-FF16-4058-9DAB-F85861C29B9C}"/>
            </a:ext>
          </a:extLst>
        </xdr:cNvPr>
        <xdr:cNvSpPr txBox="1"/>
      </xdr:nvSpPr>
      <xdr:spPr>
        <a:xfrm>
          <a:off x="69432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SEE</a:t>
          </a:r>
          <a:r>
            <a:rPr lang="en-US" baseline="0"/>
            <a:t> OTHER EQUIPMENT </a:t>
          </a:r>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62" name="Straight Connector 5">
          <a:extLst>
            <a:ext uri="{FF2B5EF4-FFF2-40B4-BE49-F238E27FC236}">
              <a16:creationId xmlns:a16="http://schemas.microsoft.com/office/drawing/2014/main" id="{09BE5CF3-7BB5-4DB5-818A-355AD69887A7}"/>
            </a:ext>
          </a:extLst>
        </xdr:cNvPr>
        <xdr:cNvCxnSpPr/>
      </xdr:nvCxnSpPr>
      <xdr:spPr>
        <a:xfrm>
          <a:off x="685857" y="385563"/>
          <a:ext cx="17948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63" name="Straight Connector 62">
          <a:extLst>
            <a:ext uri="{FF2B5EF4-FFF2-40B4-BE49-F238E27FC236}">
              <a16:creationId xmlns:a16="http://schemas.microsoft.com/office/drawing/2014/main" id="{1D1F2400-8D1F-4A02-90C9-F3D58DF2B0B2}"/>
            </a:ext>
          </a:extLst>
        </xdr:cNvPr>
        <xdr:cNvCxnSpPr/>
      </xdr:nvCxnSpPr>
      <xdr:spPr>
        <a:xfrm>
          <a:off x="40072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64" name="Straight Connector 10">
          <a:extLst>
            <a:ext uri="{FF2B5EF4-FFF2-40B4-BE49-F238E27FC236}">
              <a16:creationId xmlns:a16="http://schemas.microsoft.com/office/drawing/2014/main" id="{19BBC1F5-4750-4513-8124-3377514CF361}"/>
            </a:ext>
          </a:extLst>
        </xdr:cNvPr>
        <xdr:cNvCxnSpPr/>
      </xdr:nvCxnSpPr>
      <xdr:spPr>
        <a:xfrm>
          <a:off x="7829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65" name="Straight Connector 12">
          <a:extLst>
            <a:ext uri="{FF2B5EF4-FFF2-40B4-BE49-F238E27FC236}">
              <a16:creationId xmlns:a16="http://schemas.microsoft.com/office/drawing/2014/main" id="{544078CD-2983-470F-B082-0BFD51523ABF}"/>
            </a:ext>
          </a:extLst>
        </xdr:cNvPr>
        <xdr:cNvCxnSpPr/>
      </xdr:nvCxnSpPr>
      <xdr:spPr>
        <a:xfrm>
          <a:off x="12569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66" name="TextBox 16">
          <a:extLst>
            <a:ext uri="{FF2B5EF4-FFF2-40B4-BE49-F238E27FC236}">
              <a16:creationId xmlns:a16="http://schemas.microsoft.com/office/drawing/2014/main" id="{2ECD1E28-EE4C-49A2-B6D3-F50C3D7792AF}"/>
            </a:ext>
          </a:extLst>
        </xdr:cNvPr>
        <xdr:cNvSpPr txBox="1"/>
      </xdr:nvSpPr>
      <xdr:spPr>
        <a:xfrm>
          <a:off x="141817" y="3761923"/>
          <a:ext cx="6792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67" name="TextBox 17">
          <a:extLst>
            <a:ext uri="{FF2B5EF4-FFF2-40B4-BE49-F238E27FC236}">
              <a16:creationId xmlns:a16="http://schemas.microsoft.com/office/drawing/2014/main" id="{5E20FD63-37AB-476A-A5AF-3E18E755F5D6}"/>
            </a:ext>
          </a:extLst>
        </xdr:cNvPr>
        <xdr:cNvSpPr txBox="1"/>
      </xdr:nvSpPr>
      <xdr:spPr>
        <a:xfrm>
          <a:off x="69432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68" name="Straight Connector 5">
          <a:extLst>
            <a:ext uri="{FF2B5EF4-FFF2-40B4-BE49-F238E27FC236}">
              <a16:creationId xmlns:a16="http://schemas.microsoft.com/office/drawing/2014/main" id="{22D36712-0419-4B1E-802A-7463DC0FEAC3}"/>
            </a:ext>
          </a:extLst>
        </xdr:cNvPr>
        <xdr:cNvCxnSpPr/>
      </xdr:nvCxnSpPr>
      <xdr:spPr>
        <a:xfrm>
          <a:off x="685857" y="385563"/>
          <a:ext cx="17948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69" name="Straight Connector 8">
          <a:extLst>
            <a:ext uri="{FF2B5EF4-FFF2-40B4-BE49-F238E27FC236}">
              <a16:creationId xmlns:a16="http://schemas.microsoft.com/office/drawing/2014/main" id="{B436E1BB-8D84-4D22-951A-099C64AAA305}"/>
            </a:ext>
          </a:extLst>
        </xdr:cNvPr>
        <xdr:cNvCxnSpPr/>
      </xdr:nvCxnSpPr>
      <xdr:spPr>
        <a:xfrm>
          <a:off x="40072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70" name="Straight Connector 10">
          <a:extLst>
            <a:ext uri="{FF2B5EF4-FFF2-40B4-BE49-F238E27FC236}">
              <a16:creationId xmlns:a16="http://schemas.microsoft.com/office/drawing/2014/main" id="{9C355A1A-B61E-475A-94BD-0CFEF2550E26}"/>
            </a:ext>
          </a:extLst>
        </xdr:cNvPr>
        <xdr:cNvCxnSpPr/>
      </xdr:nvCxnSpPr>
      <xdr:spPr>
        <a:xfrm>
          <a:off x="7829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71" name="Straight Connector 12">
          <a:extLst>
            <a:ext uri="{FF2B5EF4-FFF2-40B4-BE49-F238E27FC236}">
              <a16:creationId xmlns:a16="http://schemas.microsoft.com/office/drawing/2014/main" id="{1EE1493C-C859-41F3-BC6F-952118CA09A0}"/>
            </a:ext>
          </a:extLst>
        </xdr:cNvPr>
        <xdr:cNvCxnSpPr/>
      </xdr:nvCxnSpPr>
      <xdr:spPr>
        <a:xfrm>
          <a:off x="12569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72" name="TextBox 16">
          <a:extLst>
            <a:ext uri="{FF2B5EF4-FFF2-40B4-BE49-F238E27FC236}">
              <a16:creationId xmlns:a16="http://schemas.microsoft.com/office/drawing/2014/main" id="{45BB3BAE-ADA7-4212-BD65-869D3C162FEA}"/>
            </a:ext>
          </a:extLst>
        </xdr:cNvPr>
        <xdr:cNvSpPr txBox="1"/>
      </xdr:nvSpPr>
      <xdr:spPr>
        <a:xfrm>
          <a:off x="141817" y="3761923"/>
          <a:ext cx="6792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73" name="TextBox 17">
          <a:extLst>
            <a:ext uri="{FF2B5EF4-FFF2-40B4-BE49-F238E27FC236}">
              <a16:creationId xmlns:a16="http://schemas.microsoft.com/office/drawing/2014/main" id="{FBCD7850-BC09-4CF5-BD03-F63B8373694A}"/>
            </a:ext>
          </a:extLst>
        </xdr:cNvPr>
        <xdr:cNvSpPr txBox="1"/>
      </xdr:nvSpPr>
      <xdr:spPr>
        <a:xfrm>
          <a:off x="69432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(1) ASTRON RM 35 M POWER SUPPLY</a:t>
          </a:r>
        </a:p>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74" name="Straight Connector 5">
          <a:extLst>
            <a:ext uri="{FF2B5EF4-FFF2-40B4-BE49-F238E27FC236}">
              <a16:creationId xmlns:a16="http://schemas.microsoft.com/office/drawing/2014/main" id="{633BB226-F184-4CB5-B68B-EAA6E9F14149}"/>
            </a:ext>
          </a:extLst>
        </xdr:cNvPr>
        <xdr:cNvCxnSpPr/>
      </xdr:nvCxnSpPr>
      <xdr:spPr>
        <a:xfrm>
          <a:off x="685857" y="385563"/>
          <a:ext cx="17948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75" name="Straight Connector 8">
          <a:extLst>
            <a:ext uri="{FF2B5EF4-FFF2-40B4-BE49-F238E27FC236}">
              <a16:creationId xmlns:a16="http://schemas.microsoft.com/office/drawing/2014/main" id="{8165D350-8630-426D-B085-B94B80B82473}"/>
            </a:ext>
          </a:extLst>
        </xdr:cNvPr>
        <xdr:cNvCxnSpPr/>
      </xdr:nvCxnSpPr>
      <xdr:spPr>
        <a:xfrm>
          <a:off x="40072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76" name="Straight Connector 10">
          <a:extLst>
            <a:ext uri="{FF2B5EF4-FFF2-40B4-BE49-F238E27FC236}">
              <a16:creationId xmlns:a16="http://schemas.microsoft.com/office/drawing/2014/main" id="{33DB2832-3BE6-4BBB-81D4-729B347A9FE9}"/>
            </a:ext>
          </a:extLst>
        </xdr:cNvPr>
        <xdr:cNvCxnSpPr/>
      </xdr:nvCxnSpPr>
      <xdr:spPr>
        <a:xfrm>
          <a:off x="7829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77" name="Straight Connector 12">
          <a:extLst>
            <a:ext uri="{FF2B5EF4-FFF2-40B4-BE49-F238E27FC236}">
              <a16:creationId xmlns:a16="http://schemas.microsoft.com/office/drawing/2014/main" id="{670A2269-4887-4B65-B830-DAE76A8F7EDA}"/>
            </a:ext>
          </a:extLst>
        </xdr:cNvPr>
        <xdr:cNvCxnSpPr/>
      </xdr:nvCxnSpPr>
      <xdr:spPr>
        <a:xfrm>
          <a:off x="12569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78" name="TextBox 16">
          <a:extLst>
            <a:ext uri="{FF2B5EF4-FFF2-40B4-BE49-F238E27FC236}">
              <a16:creationId xmlns:a16="http://schemas.microsoft.com/office/drawing/2014/main" id="{642E16EC-945B-4B4D-83BC-CFDAA3D5DC80}"/>
            </a:ext>
          </a:extLst>
        </xdr:cNvPr>
        <xdr:cNvSpPr txBox="1"/>
      </xdr:nvSpPr>
      <xdr:spPr>
        <a:xfrm>
          <a:off x="141817" y="3761923"/>
          <a:ext cx="6792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N/A</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79" name="TextBox 17">
          <a:extLst>
            <a:ext uri="{FF2B5EF4-FFF2-40B4-BE49-F238E27FC236}">
              <a16:creationId xmlns:a16="http://schemas.microsoft.com/office/drawing/2014/main" id="{6D75AD17-1C73-4510-949F-A580D2138096}"/>
            </a:ext>
          </a:extLst>
        </xdr:cNvPr>
        <xdr:cNvSpPr txBox="1"/>
      </xdr:nvSpPr>
      <xdr:spPr>
        <a:xfrm>
          <a:off x="69432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SEE</a:t>
          </a:r>
          <a:r>
            <a:rPr lang="en-US" baseline="0"/>
            <a:t> OTHER EQUIPMENT </a:t>
          </a:r>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80" name="Straight Connector 5">
          <a:extLst>
            <a:ext uri="{FF2B5EF4-FFF2-40B4-BE49-F238E27FC236}">
              <a16:creationId xmlns:a16="http://schemas.microsoft.com/office/drawing/2014/main" id="{BFC3E6F9-CFCF-4526-8B59-290B0C38922F}"/>
            </a:ext>
          </a:extLst>
        </xdr:cNvPr>
        <xdr:cNvCxnSpPr/>
      </xdr:nvCxnSpPr>
      <xdr:spPr>
        <a:xfrm>
          <a:off x="685857" y="385563"/>
          <a:ext cx="17948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81" name="Straight Connector 8">
          <a:extLst>
            <a:ext uri="{FF2B5EF4-FFF2-40B4-BE49-F238E27FC236}">
              <a16:creationId xmlns:a16="http://schemas.microsoft.com/office/drawing/2014/main" id="{0ADA3676-517B-4E45-ACD5-80DA717275B2}"/>
            </a:ext>
          </a:extLst>
        </xdr:cNvPr>
        <xdr:cNvCxnSpPr/>
      </xdr:nvCxnSpPr>
      <xdr:spPr>
        <a:xfrm>
          <a:off x="40072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82" name="Straight Connector 10">
          <a:extLst>
            <a:ext uri="{FF2B5EF4-FFF2-40B4-BE49-F238E27FC236}">
              <a16:creationId xmlns:a16="http://schemas.microsoft.com/office/drawing/2014/main" id="{B4BCAF33-180E-4A7F-A3F4-8548CA57A48F}"/>
            </a:ext>
          </a:extLst>
        </xdr:cNvPr>
        <xdr:cNvCxnSpPr/>
      </xdr:nvCxnSpPr>
      <xdr:spPr>
        <a:xfrm>
          <a:off x="7829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83" name="Straight Connector 12">
          <a:extLst>
            <a:ext uri="{FF2B5EF4-FFF2-40B4-BE49-F238E27FC236}">
              <a16:creationId xmlns:a16="http://schemas.microsoft.com/office/drawing/2014/main" id="{74F32DE9-CD75-481D-9875-3035E0C9612B}"/>
            </a:ext>
          </a:extLst>
        </xdr:cNvPr>
        <xdr:cNvCxnSpPr/>
      </xdr:nvCxnSpPr>
      <xdr:spPr>
        <a:xfrm>
          <a:off x="12569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84" name="TextBox 16">
          <a:extLst>
            <a:ext uri="{FF2B5EF4-FFF2-40B4-BE49-F238E27FC236}">
              <a16:creationId xmlns:a16="http://schemas.microsoft.com/office/drawing/2014/main" id="{0325B364-F0B7-4FD7-8C8A-58E8998C58B7}"/>
            </a:ext>
          </a:extLst>
        </xdr:cNvPr>
        <xdr:cNvSpPr txBox="1"/>
      </xdr:nvSpPr>
      <xdr:spPr>
        <a:xfrm>
          <a:off x="141817" y="3761923"/>
          <a:ext cx="6792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85" name="TextBox 17">
          <a:extLst>
            <a:ext uri="{FF2B5EF4-FFF2-40B4-BE49-F238E27FC236}">
              <a16:creationId xmlns:a16="http://schemas.microsoft.com/office/drawing/2014/main" id="{706A9B12-4726-4E9A-85B9-3D611BC2347A}"/>
            </a:ext>
          </a:extLst>
        </xdr:cNvPr>
        <xdr:cNvSpPr txBox="1"/>
      </xdr:nvSpPr>
      <xdr:spPr>
        <a:xfrm>
          <a:off x="69432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86" name="Straight Connector 5">
          <a:extLst>
            <a:ext uri="{FF2B5EF4-FFF2-40B4-BE49-F238E27FC236}">
              <a16:creationId xmlns:a16="http://schemas.microsoft.com/office/drawing/2014/main" id="{D811DFCC-689D-4978-B359-B3FD4FF60E94}"/>
            </a:ext>
          </a:extLst>
        </xdr:cNvPr>
        <xdr:cNvCxnSpPr/>
      </xdr:nvCxnSpPr>
      <xdr:spPr>
        <a:xfrm>
          <a:off x="685857" y="385563"/>
          <a:ext cx="17948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87" name="Straight Connector 8">
          <a:extLst>
            <a:ext uri="{FF2B5EF4-FFF2-40B4-BE49-F238E27FC236}">
              <a16:creationId xmlns:a16="http://schemas.microsoft.com/office/drawing/2014/main" id="{56DD338F-EFF7-4AE1-8BD8-5D4654193497}"/>
            </a:ext>
          </a:extLst>
        </xdr:cNvPr>
        <xdr:cNvCxnSpPr/>
      </xdr:nvCxnSpPr>
      <xdr:spPr>
        <a:xfrm>
          <a:off x="40072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88" name="Straight Connector 10">
          <a:extLst>
            <a:ext uri="{FF2B5EF4-FFF2-40B4-BE49-F238E27FC236}">
              <a16:creationId xmlns:a16="http://schemas.microsoft.com/office/drawing/2014/main" id="{D7EC7C18-655A-4A6F-811E-4BBE013D41EC}"/>
            </a:ext>
          </a:extLst>
        </xdr:cNvPr>
        <xdr:cNvCxnSpPr/>
      </xdr:nvCxnSpPr>
      <xdr:spPr>
        <a:xfrm>
          <a:off x="7829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89" name="Straight Connector 12">
          <a:extLst>
            <a:ext uri="{FF2B5EF4-FFF2-40B4-BE49-F238E27FC236}">
              <a16:creationId xmlns:a16="http://schemas.microsoft.com/office/drawing/2014/main" id="{0124C513-6F0F-44ED-8F80-4D6EB227F1D8}"/>
            </a:ext>
          </a:extLst>
        </xdr:cNvPr>
        <xdr:cNvCxnSpPr/>
      </xdr:nvCxnSpPr>
      <xdr:spPr>
        <a:xfrm>
          <a:off x="12569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90" name="TextBox 16">
          <a:extLst>
            <a:ext uri="{FF2B5EF4-FFF2-40B4-BE49-F238E27FC236}">
              <a16:creationId xmlns:a16="http://schemas.microsoft.com/office/drawing/2014/main" id="{C8077039-44E0-4B05-AC41-DDE1D0FAACBB}"/>
            </a:ext>
          </a:extLst>
        </xdr:cNvPr>
        <xdr:cNvSpPr txBox="1"/>
      </xdr:nvSpPr>
      <xdr:spPr>
        <a:xfrm>
          <a:off x="141817" y="3761923"/>
          <a:ext cx="6792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1) CMD1550LSD</a:t>
          </a:r>
          <a:r>
            <a:rPr lang="en-US" baseline="0"/>
            <a:t> NEEDS HEADPHONES. </a:t>
          </a:r>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91" name="TextBox 17">
          <a:extLst>
            <a:ext uri="{FF2B5EF4-FFF2-40B4-BE49-F238E27FC236}">
              <a16:creationId xmlns:a16="http://schemas.microsoft.com/office/drawing/2014/main" id="{C0BC3EDE-C1F8-42DD-9C63-423F351C00D9}"/>
            </a:ext>
          </a:extLst>
        </xdr:cNvPr>
        <xdr:cNvSpPr txBox="1"/>
      </xdr:nvSpPr>
      <xdr:spPr>
        <a:xfrm>
          <a:off x="69432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(1) ASTRON RM 35 M POWER SUPPLY</a:t>
          </a:r>
        </a:p>
        <a:p>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92" name="Straight Connector 5">
          <a:extLst>
            <a:ext uri="{FF2B5EF4-FFF2-40B4-BE49-F238E27FC236}">
              <a16:creationId xmlns:a16="http://schemas.microsoft.com/office/drawing/2014/main" id="{E2B00C4F-48C5-4899-A520-347CC8E62939}"/>
            </a:ext>
          </a:extLst>
        </xdr:cNvPr>
        <xdr:cNvCxnSpPr/>
      </xdr:nvCxnSpPr>
      <xdr:spPr>
        <a:xfrm>
          <a:off x="685857" y="385563"/>
          <a:ext cx="17948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93" name="Straight Connector 8">
          <a:extLst>
            <a:ext uri="{FF2B5EF4-FFF2-40B4-BE49-F238E27FC236}">
              <a16:creationId xmlns:a16="http://schemas.microsoft.com/office/drawing/2014/main" id="{71E5CA75-79FF-494D-B897-D848CDE27D84}"/>
            </a:ext>
          </a:extLst>
        </xdr:cNvPr>
        <xdr:cNvCxnSpPr/>
      </xdr:nvCxnSpPr>
      <xdr:spPr>
        <a:xfrm>
          <a:off x="40072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94" name="Straight Connector 10">
          <a:extLst>
            <a:ext uri="{FF2B5EF4-FFF2-40B4-BE49-F238E27FC236}">
              <a16:creationId xmlns:a16="http://schemas.microsoft.com/office/drawing/2014/main" id="{C2B63E06-6FB8-42CA-B008-FFEA3D581EF8}"/>
            </a:ext>
          </a:extLst>
        </xdr:cNvPr>
        <xdr:cNvCxnSpPr/>
      </xdr:nvCxnSpPr>
      <xdr:spPr>
        <a:xfrm>
          <a:off x="7829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95" name="Straight Connector 12">
          <a:extLst>
            <a:ext uri="{FF2B5EF4-FFF2-40B4-BE49-F238E27FC236}">
              <a16:creationId xmlns:a16="http://schemas.microsoft.com/office/drawing/2014/main" id="{0169D0E9-143B-4F28-AB1C-4CDFC0521F72}"/>
            </a:ext>
          </a:extLst>
        </xdr:cNvPr>
        <xdr:cNvCxnSpPr/>
      </xdr:nvCxnSpPr>
      <xdr:spPr>
        <a:xfrm>
          <a:off x="12569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96" name="TextBox 16">
          <a:extLst>
            <a:ext uri="{FF2B5EF4-FFF2-40B4-BE49-F238E27FC236}">
              <a16:creationId xmlns:a16="http://schemas.microsoft.com/office/drawing/2014/main" id="{D12D9D5A-7231-41AA-8C12-B06ADF2E9C25}"/>
            </a:ext>
          </a:extLst>
        </xdr:cNvPr>
        <xdr:cNvSpPr txBox="1"/>
      </xdr:nvSpPr>
      <xdr:spPr>
        <a:xfrm>
          <a:off x="141817" y="3761923"/>
          <a:ext cx="6792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N/A</a:t>
          </a:r>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97" name="TextBox 17">
          <a:extLst>
            <a:ext uri="{FF2B5EF4-FFF2-40B4-BE49-F238E27FC236}">
              <a16:creationId xmlns:a16="http://schemas.microsoft.com/office/drawing/2014/main" id="{57712E88-7E21-4762-B0C9-841FB8404101}"/>
            </a:ext>
          </a:extLst>
        </xdr:cNvPr>
        <xdr:cNvSpPr txBox="1"/>
      </xdr:nvSpPr>
      <xdr:spPr>
        <a:xfrm>
          <a:off x="6943272" y="3761924"/>
          <a:ext cx="6734629" cy="261982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SEE</a:t>
          </a:r>
          <a:r>
            <a:rPr lang="en-US" baseline="0"/>
            <a:t> OTHER EQUIPMENT </a:t>
          </a:r>
          <a:endParaRPr lang="en-US"/>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98" name="Straight Connector 5">
          <a:extLst>
            <a:ext uri="{FF2B5EF4-FFF2-40B4-BE49-F238E27FC236}">
              <a16:creationId xmlns:a16="http://schemas.microsoft.com/office/drawing/2014/main" id="{B2D339A0-EC60-4369-B3F9-DC453296924D}"/>
            </a:ext>
          </a:extLst>
        </xdr:cNvPr>
        <xdr:cNvCxnSpPr/>
      </xdr:nvCxnSpPr>
      <xdr:spPr>
        <a:xfrm>
          <a:off x="685857" y="385563"/>
          <a:ext cx="17948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99" name="Straight Connector 8">
          <a:extLst>
            <a:ext uri="{FF2B5EF4-FFF2-40B4-BE49-F238E27FC236}">
              <a16:creationId xmlns:a16="http://schemas.microsoft.com/office/drawing/2014/main" id="{009B7FA1-A3AE-4940-BC4F-A7BBC44B8E52}"/>
            </a:ext>
          </a:extLst>
        </xdr:cNvPr>
        <xdr:cNvCxnSpPr/>
      </xdr:nvCxnSpPr>
      <xdr:spPr>
        <a:xfrm>
          <a:off x="40072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00" name="Straight Connector 10">
          <a:extLst>
            <a:ext uri="{FF2B5EF4-FFF2-40B4-BE49-F238E27FC236}">
              <a16:creationId xmlns:a16="http://schemas.microsoft.com/office/drawing/2014/main" id="{C726B297-4ECD-405E-B63A-1BA922DE2E3E}"/>
            </a:ext>
          </a:extLst>
        </xdr:cNvPr>
        <xdr:cNvCxnSpPr/>
      </xdr:nvCxnSpPr>
      <xdr:spPr>
        <a:xfrm>
          <a:off x="7829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01" name="Straight Connector 12">
          <a:extLst>
            <a:ext uri="{FF2B5EF4-FFF2-40B4-BE49-F238E27FC236}">
              <a16:creationId xmlns:a16="http://schemas.microsoft.com/office/drawing/2014/main" id="{3D3A6FB3-C110-4035-9187-44CA0C319255}"/>
            </a:ext>
          </a:extLst>
        </xdr:cNvPr>
        <xdr:cNvCxnSpPr/>
      </xdr:nvCxnSpPr>
      <xdr:spPr>
        <a:xfrm>
          <a:off x="12569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02" name="TextBox 16">
          <a:extLst>
            <a:ext uri="{FF2B5EF4-FFF2-40B4-BE49-F238E27FC236}">
              <a16:creationId xmlns:a16="http://schemas.microsoft.com/office/drawing/2014/main" id="{E0F29609-D864-461E-9A9E-C30CEBE8633B}"/>
            </a:ext>
          </a:extLst>
        </xdr:cNvPr>
        <xdr:cNvSpPr txBox="1"/>
      </xdr:nvSpPr>
      <xdr:spPr>
        <a:xfrm>
          <a:off x="141817" y="3761923"/>
          <a:ext cx="6792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03" name="TextBox 17">
          <a:extLst>
            <a:ext uri="{FF2B5EF4-FFF2-40B4-BE49-F238E27FC236}">
              <a16:creationId xmlns:a16="http://schemas.microsoft.com/office/drawing/2014/main" id="{1B4F6F70-1406-4378-B700-2AEBA46DC691}"/>
            </a:ext>
          </a:extLst>
        </xdr:cNvPr>
        <xdr:cNvSpPr txBox="1"/>
      </xdr:nvSpPr>
      <xdr:spPr>
        <a:xfrm>
          <a:off x="69432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xdr:txBody>
    </xdr:sp>
    <xdr:clientData/>
  </xdr:twoCellAnchor>
  <xdr:twoCellAnchor>
    <xdr:from>
      <xdr:col>1</xdr:col>
      <xdr:colOff>552507</xdr:colOff>
      <xdr:row>2</xdr:row>
      <xdr:rowOff>4563</xdr:rowOff>
    </xdr:from>
    <xdr:to>
      <xdr:col>3</xdr:col>
      <xdr:colOff>13736</xdr:colOff>
      <xdr:row>2</xdr:row>
      <xdr:rowOff>4563</xdr:rowOff>
    </xdr:to>
    <xdr:cxnSp macro="">
      <xdr:nvCxnSpPr>
        <xdr:cNvPr id="104" name="Straight Connector 5">
          <a:extLst>
            <a:ext uri="{FF2B5EF4-FFF2-40B4-BE49-F238E27FC236}">
              <a16:creationId xmlns:a16="http://schemas.microsoft.com/office/drawing/2014/main" id="{491DDFCB-1EEE-41F7-8353-D57D7B11D842}"/>
            </a:ext>
          </a:extLst>
        </xdr:cNvPr>
        <xdr:cNvCxnSpPr/>
      </xdr:nvCxnSpPr>
      <xdr:spPr>
        <a:xfrm>
          <a:off x="685857" y="385563"/>
          <a:ext cx="179485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625912</xdr:colOff>
      <xdr:row>2</xdr:row>
      <xdr:rowOff>1140</xdr:rowOff>
    </xdr:from>
    <xdr:to>
      <xdr:col>6</xdr:col>
      <xdr:colOff>18184</xdr:colOff>
      <xdr:row>2</xdr:row>
      <xdr:rowOff>1140</xdr:rowOff>
    </xdr:to>
    <xdr:cxnSp macro="">
      <xdr:nvCxnSpPr>
        <xdr:cNvPr id="105" name="Straight Connector 8">
          <a:extLst>
            <a:ext uri="{FF2B5EF4-FFF2-40B4-BE49-F238E27FC236}">
              <a16:creationId xmlns:a16="http://schemas.microsoft.com/office/drawing/2014/main" id="{70B5732C-1F12-4B58-85A7-8965F074B728}"/>
            </a:ext>
          </a:extLst>
        </xdr:cNvPr>
        <xdr:cNvCxnSpPr/>
      </xdr:nvCxnSpPr>
      <xdr:spPr>
        <a:xfrm>
          <a:off x="4007287" y="382140"/>
          <a:ext cx="14210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895121</xdr:colOff>
      <xdr:row>2</xdr:row>
      <xdr:rowOff>4563</xdr:rowOff>
    </xdr:from>
    <xdr:to>
      <xdr:col>8</xdr:col>
      <xdr:colOff>3708118</xdr:colOff>
      <xdr:row>2</xdr:row>
      <xdr:rowOff>4563</xdr:rowOff>
    </xdr:to>
    <xdr:cxnSp macro="">
      <xdr:nvCxnSpPr>
        <xdr:cNvPr id="106" name="Straight Connector 10">
          <a:extLst>
            <a:ext uri="{FF2B5EF4-FFF2-40B4-BE49-F238E27FC236}">
              <a16:creationId xmlns:a16="http://schemas.microsoft.com/office/drawing/2014/main" id="{BA2FBCAA-39A1-4AEB-81C7-D064DAB9E0B9}"/>
            </a:ext>
          </a:extLst>
        </xdr:cNvPr>
        <xdr:cNvCxnSpPr/>
      </xdr:nvCxnSpPr>
      <xdr:spPr>
        <a:xfrm>
          <a:off x="7829321" y="385563"/>
          <a:ext cx="28129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416020</xdr:colOff>
      <xdr:row>1</xdr:row>
      <xdr:rowOff>182515</xdr:rowOff>
    </xdr:from>
    <xdr:to>
      <xdr:col>11</xdr:col>
      <xdr:colOff>4753</xdr:colOff>
      <xdr:row>1</xdr:row>
      <xdr:rowOff>182515</xdr:rowOff>
    </xdr:to>
    <xdr:cxnSp macro="">
      <xdr:nvCxnSpPr>
        <xdr:cNvPr id="107" name="Straight Connector 12">
          <a:extLst>
            <a:ext uri="{FF2B5EF4-FFF2-40B4-BE49-F238E27FC236}">
              <a16:creationId xmlns:a16="http://schemas.microsoft.com/office/drawing/2014/main" id="{743BE897-EF51-4911-9946-906559312009}"/>
            </a:ext>
          </a:extLst>
        </xdr:cNvPr>
        <xdr:cNvCxnSpPr/>
      </xdr:nvCxnSpPr>
      <xdr:spPr>
        <a:xfrm>
          <a:off x="12569920" y="373015"/>
          <a:ext cx="111273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8467</xdr:colOff>
      <xdr:row>20</xdr:row>
      <xdr:rowOff>9073</xdr:rowOff>
    </xdr:from>
    <xdr:to>
      <xdr:col>8</xdr:col>
      <xdr:colOff>1</xdr:colOff>
      <xdr:row>33</xdr:row>
      <xdr:rowOff>148683</xdr:rowOff>
    </xdr:to>
    <xdr:sp macro="" textlink="">
      <xdr:nvSpPr>
        <xdr:cNvPr id="108" name="TextBox 16">
          <a:extLst>
            <a:ext uri="{FF2B5EF4-FFF2-40B4-BE49-F238E27FC236}">
              <a16:creationId xmlns:a16="http://schemas.microsoft.com/office/drawing/2014/main" id="{749F30DE-E306-4B7B-B30C-E65C547D57DA}"/>
            </a:ext>
          </a:extLst>
        </xdr:cNvPr>
        <xdr:cNvSpPr txBox="1"/>
      </xdr:nvSpPr>
      <xdr:spPr>
        <a:xfrm>
          <a:off x="141817" y="3761923"/>
          <a:ext cx="6792384" cy="261611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1) CMD1550LSD</a:t>
          </a:r>
          <a:r>
            <a:rPr lang="en-US" baseline="0"/>
            <a:t> NEEDS HEADPHONES. </a:t>
          </a:r>
          <a:endParaRPr lang="en-US"/>
        </a:p>
      </xdr:txBody>
    </xdr:sp>
    <xdr:clientData/>
  </xdr:twoCellAnchor>
  <xdr:twoCellAnchor>
    <xdr:from>
      <xdr:col>8</xdr:col>
      <xdr:colOff>9072</xdr:colOff>
      <xdr:row>20</xdr:row>
      <xdr:rowOff>9074</xdr:rowOff>
    </xdr:from>
    <xdr:to>
      <xdr:col>11</xdr:col>
      <xdr:colOff>1</xdr:colOff>
      <xdr:row>33</xdr:row>
      <xdr:rowOff>152400</xdr:rowOff>
    </xdr:to>
    <xdr:sp macro="" textlink="">
      <xdr:nvSpPr>
        <xdr:cNvPr id="109" name="TextBox 17">
          <a:extLst>
            <a:ext uri="{FF2B5EF4-FFF2-40B4-BE49-F238E27FC236}">
              <a16:creationId xmlns:a16="http://schemas.microsoft.com/office/drawing/2014/main" id="{6F91EA98-33D8-4D32-A545-527AF967C3CA}"/>
            </a:ext>
          </a:extLst>
        </xdr:cNvPr>
        <xdr:cNvSpPr txBox="1"/>
      </xdr:nvSpPr>
      <xdr:spPr>
        <a:xfrm>
          <a:off x="6943272" y="3761924"/>
          <a:ext cx="6734629" cy="2619826"/>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(1) ASTRON RM 35 M POWER SUPPLY</a:t>
          </a:r>
        </a:p>
        <a:p>
          <a:r>
            <a:rPr lang="en-US"/>
            <a:t>2) MS DOS Computer tower, CRT Monitor</a:t>
          </a:r>
          <a:r>
            <a:rPr lang="en-US" baseline="0"/>
            <a:t> and keyboard, Dell v313W multifunction printer/copier</a:t>
          </a:r>
        </a:p>
        <a:p>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180975</xdr:rowOff>
    </xdr:from>
    <xdr:to>
      <xdr:col>0</xdr:col>
      <xdr:colOff>9525</xdr:colOff>
      <xdr:row>1</xdr:row>
      <xdr:rowOff>180975</xdr:rowOff>
    </xdr:to>
    <xdr:sp macro="" textlink="">
      <xdr:nvSpPr>
        <xdr:cNvPr id="16" name="Straight Connector 4">
          <a:extLst>
            <a:ext uri="{FF2B5EF4-FFF2-40B4-BE49-F238E27FC236}">
              <a16:creationId xmlns:a16="http://schemas.microsoft.com/office/drawing/2014/main" id="{30388598-0DBD-4F63-8846-0CA730957B88}"/>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17" name="Straight Connector 16">
          <a:extLst>
            <a:ext uri="{FF2B5EF4-FFF2-40B4-BE49-F238E27FC236}">
              <a16:creationId xmlns:a16="http://schemas.microsoft.com/office/drawing/2014/main" id="{A470D834-7E8B-4765-A0FA-D9DD19D9AD41}"/>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18" name="Straight Connector 17">
          <a:extLst>
            <a:ext uri="{FF2B5EF4-FFF2-40B4-BE49-F238E27FC236}">
              <a16:creationId xmlns:a16="http://schemas.microsoft.com/office/drawing/2014/main" id="{95FC5859-9649-41E0-8E6C-9FCD0EEDB43D}"/>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32</xdr:row>
      <xdr:rowOff>9075</xdr:rowOff>
    </xdr:from>
    <xdr:to>
      <xdr:col>7</xdr:col>
      <xdr:colOff>749313</xdr:colOff>
      <xdr:row>52</xdr:row>
      <xdr:rowOff>169334</xdr:rowOff>
    </xdr:to>
    <xdr:sp macro="" textlink="">
      <xdr:nvSpPr>
        <xdr:cNvPr id="21" name="TextBox 20">
          <a:extLst>
            <a:ext uri="{FF2B5EF4-FFF2-40B4-BE49-F238E27FC236}">
              <a16:creationId xmlns:a16="http://schemas.microsoft.com/office/drawing/2014/main" id="{ED22C27A-02F3-4120-97DD-47CC38606E7B}"/>
            </a:ext>
          </a:extLst>
        </xdr:cNvPr>
        <xdr:cNvSpPr txBox="1"/>
      </xdr:nvSpPr>
      <xdr:spPr>
        <a:xfrm>
          <a:off x="133352" y="6105075"/>
          <a:ext cx="6988186" cy="397025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We are using the Motorla CDM-1550 as</a:t>
          </a:r>
          <a:r>
            <a:rPr lang="en-US" baseline="0"/>
            <a:t> the District Radio and another TM-G707 as the Country radio. When running the District Net at 7:30, the signal overloads the front end of the County radio .  The Country radio cannot be used while the District Net is in session.</a:t>
          </a:r>
        </a:p>
        <a:p>
          <a:endParaRPr lang="en-US" baseline="0"/>
        </a:p>
        <a:p>
          <a:r>
            <a:rPr lang="en-US" baseline="0"/>
            <a:t>Our HF station radio (Icom IC-726) shares a Cushcraft R-8 vertical antenna with the Yaesu FT-8900R radio (used for 6m).  Radio selection is by use of a Alpha  Delta 2B antenna switch.  Our station has a  new in package  Diamond V-2000 2m/440/6m base station vertical antenna that was purchased by Station Booster group.  We would like to request ISD install the V-2000 antenna on CVS station roof and connect via new coax cable run to the Yaesu FT-8900R transceiver. This would allow that radio to be used on 2m/440 and 6m. </a:t>
          </a:r>
        </a:p>
        <a:p>
          <a:endParaRPr lang="en-US" baseline="0"/>
        </a:p>
        <a:p>
          <a:r>
            <a:rPr lang="en-US" baseline="0"/>
            <a:t>An alternative to above plan is to install (CFMB stock Comet  6m/10m base antenna along with appropriate duplexer to allow use with existing new in package Diamond V-2000 to provide 2m/440/6m/10m operation as back up VHF/UHF transceiver to permit interoperability communications with local city groups (Burbank, Glendale, San Fernando) which use UHF and VHF frequencies. 6m and 10m modes would be for DCS net operations.</a:t>
          </a:r>
        </a:p>
        <a:p>
          <a:endParaRPr lang="en-US" baseline="0"/>
        </a:p>
        <a:p>
          <a:pPr>
            <a:lnSpc>
              <a:spcPts val="1200"/>
            </a:lnSpc>
          </a:pPr>
          <a:r>
            <a:rPr lang="en-US" baseline="0"/>
            <a:t>We do not presently have a NVIS antenna.  We would like to  request ISD evaluate installation of NVIS antenna and connect to our existing Icom IC-726 HF/6m transceiver using existing Alpha Delta 2B antenna switch. (2 position). Position 1 is existing Cushcraft R8 HF/6m vertical, Position 2 new pending NVIS antenna. </a:t>
          </a:r>
        </a:p>
        <a:p>
          <a:endParaRPr lang="en-US" baseline="0"/>
        </a:p>
        <a:p>
          <a:pPr>
            <a:lnSpc>
              <a:spcPts val="1200"/>
            </a:lnSpc>
          </a:pPr>
          <a:r>
            <a:rPr lang="en-US" baseline="0"/>
            <a:t>Our 2m FL-Digi station radio (old Kenwood TM-231) running on an unknown type base station antenna provides fair quality performance. We would like to request ISD to check the antenna and coax. </a:t>
          </a:r>
          <a:endParaRPr lang="en-US"/>
        </a:p>
      </xdr:txBody>
    </xdr:sp>
    <xdr:clientData/>
  </xdr:twoCellAnchor>
  <xdr:twoCellAnchor>
    <xdr:from>
      <xdr:col>8</xdr:col>
      <xdr:colOff>9072</xdr:colOff>
      <xdr:row>32</xdr:row>
      <xdr:rowOff>9074</xdr:rowOff>
    </xdr:from>
    <xdr:to>
      <xdr:col>11</xdr:col>
      <xdr:colOff>1</xdr:colOff>
      <xdr:row>52</xdr:row>
      <xdr:rowOff>160866</xdr:rowOff>
    </xdr:to>
    <xdr:sp macro="" textlink="">
      <xdr:nvSpPr>
        <xdr:cNvPr id="22" name="TextBox 21">
          <a:extLst>
            <a:ext uri="{FF2B5EF4-FFF2-40B4-BE49-F238E27FC236}">
              <a16:creationId xmlns:a16="http://schemas.microsoft.com/office/drawing/2014/main" id="{C3F6C34D-88CC-417A-AE8D-E24A58EDD790}"/>
            </a:ext>
          </a:extLst>
        </xdr:cNvPr>
        <xdr:cNvSpPr txBox="1"/>
      </xdr:nvSpPr>
      <xdr:spPr>
        <a:xfrm>
          <a:off x="7143297" y="6105074"/>
          <a:ext cx="6734629" cy="39617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endParaRPr lang="en-US"/>
        </a:p>
      </xdr:txBody>
    </xdr:sp>
    <xdr:clientData/>
  </xdr:twoCellAnchor>
  <xdr:twoCellAnchor>
    <xdr:from>
      <xdr:col>0</xdr:col>
      <xdr:colOff>0</xdr:colOff>
      <xdr:row>1</xdr:row>
      <xdr:rowOff>180975</xdr:rowOff>
    </xdr:from>
    <xdr:to>
      <xdr:col>0</xdr:col>
      <xdr:colOff>9525</xdr:colOff>
      <xdr:row>1</xdr:row>
      <xdr:rowOff>180975</xdr:rowOff>
    </xdr:to>
    <xdr:sp macro="" textlink="">
      <xdr:nvSpPr>
        <xdr:cNvPr id="23" name="Straight Connector 4">
          <a:extLst>
            <a:ext uri="{FF2B5EF4-FFF2-40B4-BE49-F238E27FC236}">
              <a16:creationId xmlns:a16="http://schemas.microsoft.com/office/drawing/2014/main" id="{85A359C8-2E9B-460B-9577-4928879572BA}"/>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24" name="Straight Connector 13">
          <a:extLst>
            <a:ext uri="{FF2B5EF4-FFF2-40B4-BE49-F238E27FC236}">
              <a16:creationId xmlns:a16="http://schemas.microsoft.com/office/drawing/2014/main" id="{1DCD2063-3377-4853-9384-BB970F813986}"/>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25" name="Straight Connector 14">
          <a:extLst>
            <a:ext uri="{FF2B5EF4-FFF2-40B4-BE49-F238E27FC236}">
              <a16:creationId xmlns:a16="http://schemas.microsoft.com/office/drawing/2014/main" id="{5597A6CC-8B58-4940-AED5-A3C8FB7F1C52}"/>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32</xdr:row>
      <xdr:rowOff>9075</xdr:rowOff>
    </xdr:from>
    <xdr:to>
      <xdr:col>7</xdr:col>
      <xdr:colOff>749313</xdr:colOff>
      <xdr:row>52</xdr:row>
      <xdr:rowOff>169334</xdr:rowOff>
    </xdr:to>
    <xdr:sp macro="" textlink="">
      <xdr:nvSpPr>
        <xdr:cNvPr id="28" name="TextBox 17">
          <a:extLst>
            <a:ext uri="{FF2B5EF4-FFF2-40B4-BE49-F238E27FC236}">
              <a16:creationId xmlns:a16="http://schemas.microsoft.com/office/drawing/2014/main" id="{05AB975D-489E-44B5-98A3-F34DE3A5F10C}"/>
            </a:ext>
          </a:extLst>
        </xdr:cNvPr>
        <xdr:cNvSpPr txBox="1"/>
      </xdr:nvSpPr>
      <xdr:spPr>
        <a:xfrm>
          <a:off x="133352" y="6105075"/>
          <a:ext cx="6988186" cy="397025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We are using the Motorla CDM-1550 as</a:t>
          </a:r>
          <a:r>
            <a:rPr lang="en-US" baseline="0"/>
            <a:t> the District Radio and an Icom IC-2200H as the District radio. </a:t>
          </a:r>
        </a:p>
        <a:p>
          <a:endParaRPr lang="en-US" baseline="0"/>
        </a:p>
        <a:p>
          <a:r>
            <a:rPr lang="en-US" baseline="0"/>
            <a:t>Our HF station radio (Icom IC-726) shares a Cushcraft R-8 vertical antenna with the Yaesu FT-8900R radio (used for 6m).  Radio selection is by use of a Alpha  Delta 2B antenna switch.  Our station has a  new in package  Diamond V-2000 2m/440/6m base station vertical antenna that was purchased by Station Booster group.  We would like to request ISD install the V-2000 antenna on CVS station roof and connect via new coax cable run to the Yaesu FT-8900R transceiver. This would allow that radio to be used on 2m/440 and 6m. </a:t>
          </a:r>
        </a:p>
        <a:p>
          <a:endParaRPr lang="en-US" baseline="0"/>
        </a:p>
        <a:p>
          <a:r>
            <a:rPr lang="en-US" baseline="0"/>
            <a:t>An alternative to above plan is to install (CFMB stock Comet  6m/10m base antenna along with appropriate duplexer to allow use with existing new in package Diamond V-2000 to provide 2m/440/6m/10m operation as back up VHF/UHF transceiver to permit interoperability communications with local city groups (Burbank, Glendale, San Fernando) which use UHF and VHF frequencies. 6m and 10m modes would be for DCS net operations.</a:t>
          </a:r>
        </a:p>
        <a:p>
          <a:endParaRPr lang="en-US" baseline="0"/>
        </a:p>
        <a:p>
          <a:pPr>
            <a:lnSpc>
              <a:spcPts val="1200"/>
            </a:lnSpc>
          </a:pPr>
          <a:r>
            <a:rPr lang="en-US" baseline="0"/>
            <a:t>We do not presently have a NVIS antenna.  We would like to  request ISD evaluate installation of NVIS antenna and connect to our existing Icom IC-726 HF/6m transceiver using existing Alpha Delta 2B antenna switch. (2 position). Position 1 is existing Cushcraft R8 HF/6m vertical, Position 2 new pending NVIS antenna. </a:t>
          </a:r>
        </a:p>
        <a:p>
          <a:endParaRPr lang="en-US" baseline="0"/>
        </a:p>
        <a:p>
          <a:pPr>
            <a:lnSpc>
              <a:spcPts val="1200"/>
            </a:lnSpc>
          </a:pPr>
          <a:r>
            <a:rPr lang="en-US" baseline="0"/>
            <a:t>Our 2m FL-Digi station radio (old Kenwood TM-231) running on an unknown type base station antenna provides fair quality performance. We would like to request ISD to check the antenna and coax. </a:t>
          </a:r>
        </a:p>
        <a:p>
          <a:pPr>
            <a:lnSpc>
              <a:spcPts val="1200"/>
            </a:lnSpc>
          </a:pPr>
          <a:endParaRPr lang="en-US" baseline="0"/>
        </a:p>
        <a:p>
          <a:pPr>
            <a:lnSpc>
              <a:spcPts val="1200"/>
            </a:lnSpc>
          </a:pPr>
          <a:r>
            <a:rPr lang="en-US" baseline="0"/>
            <a:t>Updated 06/05/2022  EJC  k6EJC M02</a:t>
          </a:r>
          <a:endParaRPr lang="en-US"/>
        </a:p>
      </xdr:txBody>
    </xdr:sp>
    <xdr:clientData/>
  </xdr:twoCellAnchor>
  <xdr:twoCellAnchor>
    <xdr:from>
      <xdr:col>8</xdr:col>
      <xdr:colOff>9072</xdr:colOff>
      <xdr:row>32</xdr:row>
      <xdr:rowOff>9074</xdr:rowOff>
    </xdr:from>
    <xdr:to>
      <xdr:col>11</xdr:col>
      <xdr:colOff>1</xdr:colOff>
      <xdr:row>52</xdr:row>
      <xdr:rowOff>160866</xdr:rowOff>
    </xdr:to>
    <xdr:sp macro="" textlink="">
      <xdr:nvSpPr>
        <xdr:cNvPr id="29" name="TextBox 18">
          <a:extLst>
            <a:ext uri="{FF2B5EF4-FFF2-40B4-BE49-F238E27FC236}">
              <a16:creationId xmlns:a16="http://schemas.microsoft.com/office/drawing/2014/main" id="{A14FC2D4-4BCC-4CBF-8086-A6DB118F2403}"/>
            </a:ext>
          </a:extLst>
        </xdr:cNvPr>
        <xdr:cNvSpPr txBox="1"/>
      </xdr:nvSpPr>
      <xdr:spPr>
        <a:xfrm>
          <a:off x="7143297" y="6105074"/>
          <a:ext cx="6734629" cy="39617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p>
        <a:p>
          <a:r>
            <a:rPr lang="en-US" baseline="0"/>
            <a:t>Kenwood TM-241A   SN 21000248</a:t>
          </a:r>
        </a:p>
        <a:p>
          <a:r>
            <a:rPr lang="en-US" baseline="0"/>
            <a:t>Kenwood TM-641A   SN 30600293</a:t>
          </a:r>
        </a:p>
        <a:p>
          <a:r>
            <a:rPr lang="en-US" baseline="0"/>
            <a:t>Kenwood TM-741A   SN  31100446</a:t>
          </a:r>
        </a:p>
        <a:p>
          <a:r>
            <a:rPr lang="en-US" baseline="0"/>
            <a:t>above Kenwood radios are in blak go box kit for future depolyment use</a:t>
          </a:r>
        </a:p>
        <a:p>
          <a:endParaRPr lang="en-US" baseline="0"/>
        </a:p>
        <a:p>
          <a:r>
            <a:rPr lang="en-US" baseline="0"/>
            <a:t>Extra IC-726  HF/6m   SN 002976      Secondary radio, in original package</a:t>
          </a:r>
        </a:p>
        <a:p>
          <a:r>
            <a:rPr lang="en-US" baseline="0"/>
            <a:t>Icom AH-3 auto tuner for above        SN 010621  </a:t>
          </a:r>
        </a:p>
        <a:p>
          <a:endParaRPr lang="en-US" baseline="0"/>
        </a:p>
        <a:p>
          <a:r>
            <a:rPr lang="en-US" baseline="0"/>
            <a:t>Neither Icom units above are inuse, they are in their origina boxes. </a:t>
          </a:r>
        </a:p>
        <a:p>
          <a:endParaRPr lang="en-US" baseline="0"/>
        </a:p>
        <a:p>
          <a:r>
            <a:rPr lang="en-US" baseline="0"/>
            <a:t>Updated 06/05/2022  EJC  K6EJC M02</a:t>
          </a:r>
        </a:p>
      </xdr:txBody>
    </xdr:sp>
    <xdr:clientData/>
  </xdr:twoCellAnchor>
  <xdr:twoCellAnchor>
    <xdr:from>
      <xdr:col>0</xdr:col>
      <xdr:colOff>0</xdr:colOff>
      <xdr:row>1</xdr:row>
      <xdr:rowOff>180975</xdr:rowOff>
    </xdr:from>
    <xdr:to>
      <xdr:col>0</xdr:col>
      <xdr:colOff>9525</xdr:colOff>
      <xdr:row>1</xdr:row>
      <xdr:rowOff>180975</xdr:rowOff>
    </xdr:to>
    <xdr:sp macro="" textlink="">
      <xdr:nvSpPr>
        <xdr:cNvPr id="2" name="Straight Connector 4">
          <a:extLst>
            <a:ext uri="{FF2B5EF4-FFF2-40B4-BE49-F238E27FC236}">
              <a16:creationId xmlns:a16="http://schemas.microsoft.com/office/drawing/2014/main" id="{BDECA770-40D3-40CC-8B54-BD32D74F8C99}"/>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3" name="Straight Connector 2">
          <a:extLst>
            <a:ext uri="{FF2B5EF4-FFF2-40B4-BE49-F238E27FC236}">
              <a16:creationId xmlns:a16="http://schemas.microsoft.com/office/drawing/2014/main" id="{CAF1CD5B-CF80-4014-B9AC-459480235F83}"/>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4" name="Straight Connector 3">
          <a:extLst>
            <a:ext uri="{FF2B5EF4-FFF2-40B4-BE49-F238E27FC236}">
              <a16:creationId xmlns:a16="http://schemas.microsoft.com/office/drawing/2014/main" id="{7C48663E-CDD4-4C6D-BD35-F5F5A56B36A4}"/>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32</xdr:row>
      <xdr:rowOff>9075</xdr:rowOff>
    </xdr:from>
    <xdr:to>
      <xdr:col>7</xdr:col>
      <xdr:colOff>749313</xdr:colOff>
      <xdr:row>52</xdr:row>
      <xdr:rowOff>169334</xdr:rowOff>
    </xdr:to>
    <xdr:sp macro="" textlink="">
      <xdr:nvSpPr>
        <xdr:cNvPr id="7" name="TextBox 6">
          <a:extLst>
            <a:ext uri="{FF2B5EF4-FFF2-40B4-BE49-F238E27FC236}">
              <a16:creationId xmlns:a16="http://schemas.microsoft.com/office/drawing/2014/main" id="{033C467F-F277-495D-892B-7FCFC71DBC94}"/>
            </a:ext>
          </a:extLst>
        </xdr:cNvPr>
        <xdr:cNvSpPr txBox="1"/>
      </xdr:nvSpPr>
      <xdr:spPr>
        <a:xfrm>
          <a:off x="133352" y="6105075"/>
          <a:ext cx="6692911" cy="397025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We are using the Motorla CDM-1550 as</a:t>
          </a:r>
          <a:r>
            <a:rPr lang="en-US" baseline="0"/>
            <a:t> the District Radio and another TM-G707 as the Country radio. When running the District Net at 7:30, the signal overloads the front end of the County radio .  The Country radio cannot be used while the District Net is in session.</a:t>
          </a:r>
        </a:p>
        <a:p>
          <a:endParaRPr lang="en-US" baseline="0"/>
        </a:p>
        <a:p>
          <a:r>
            <a:rPr lang="en-US" baseline="0"/>
            <a:t>Our HF station radio (Icom IC-726) shares a Cushcraft R-8 vertical antenna with the Yaesu FT-8900R radio (used for 6m).  Radio selection is by use of a Alpha  Delta 2B antenna switch.  Our station has a  new in package  Diamond V-2000 2m/440/6m base station vertical antenna that was purchased by Station Booster group.  We would like to request ISD install the V-2000 antenna on CVS station roof and connect via new coax cable run to the Yaesu FT-8900R transceiver. This would allow that radio to be used on 2m/440 and 6m. </a:t>
          </a:r>
        </a:p>
        <a:p>
          <a:endParaRPr lang="en-US" baseline="0"/>
        </a:p>
        <a:p>
          <a:r>
            <a:rPr lang="en-US" baseline="0"/>
            <a:t>An alternative to above plan is to install (CFMB stock Comet  6m/10m base antenna along with appropriate duplexer to allow use with existing new in package Diamond V-2000 to provide 2m/440/6m/10m operation as back up VHF/UHF transceiver to permit interoperability communications with local city groups (Burbank, Glendale, San Fernando) which use UHF and VHF frequencies. 6m and 10m modes would be for DCS net operations.</a:t>
          </a:r>
        </a:p>
        <a:p>
          <a:endParaRPr lang="en-US" baseline="0"/>
        </a:p>
        <a:p>
          <a:pPr>
            <a:lnSpc>
              <a:spcPts val="1200"/>
            </a:lnSpc>
          </a:pPr>
          <a:r>
            <a:rPr lang="en-US" baseline="0"/>
            <a:t>We do not presently have a NVIS antenna.  We would like to  request ISD evaluate installation of NVIS antenna and connect to our existing Icom IC-726 HF/6m transceiver using existing Alpha Delta 2B antenna switch. (2 position). Position 1 is existing Cushcraft R8 HF/6m vertical, Position 2 new pending NVIS antenna. </a:t>
          </a:r>
        </a:p>
        <a:p>
          <a:endParaRPr lang="en-US" baseline="0"/>
        </a:p>
        <a:p>
          <a:pPr>
            <a:lnSpc>
              <a:spcPts val="1200"/>
            </a:lnSpc>
          </a:pPr>
          <a:r>
            <a:rPr lang="en-US" baseline="0"/>
            <a:t>Our 2m FL-Digi station radio (old Kenwood TM-231) running on an unknown type base station antenna provides fair quality performance. We would like to request ISD to check the antenna and coax. </a:t>
          </a:r>
          <a:endParaRPr lang="en-US"/>
        </a:p>
      </xdr:txBody>
    </xdr:sp>
    <xdr:clientData/>
  </xdr:twoCellAnchor>
  <xdr:twoCellAnchor>
    <xdr:from>
      <xdr:col>8</xdr:col>
      <xdr:colOff>9072</xdr:colOff>
      <xdr:row>32</xdr:row>
      <xdr:rowOff>9074</xdr:rowOff>
    </xdr:from>
    <xdr:to>
      <xdr:col>11</xdr:col>
      <xdr:colOff>1</xdr:colOff>
      <xdr:row>52</xdr:row>
      <xdr:rowOff>160866</xdr:rowOff>
    </xdr:to>
    <xdr:sp macro="" textlink="">
      <xdr:nvSpPr>
        <xdr:cNvPr id="8" name="TextBox 7">
          <a:extLst>
            <a:ext uri="{FF2B5EF4-FFF2-40B4-BE49-F238E27FC236}">
              <a16:creationId xmlns:a16="http://schemas.microsoft.com/office/drawing/2014/main" id="{708B974A-BAFC-4F38-8FB6-6F0A094D4825}"/>
            </a:ext>
          </a:extLst>
        </xdr:cNvPr>
        <xdr:cNvSpPr txBox="1"/>
      </xdr:nvSpPr>
      <xdr:spPr>
        <a:xfrm>
          <a:off x="6838497" y="6105074"/>
          <a:ext cx="6429829" cy="39617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endParaRPr lang="en-US"/>
        </a:p>
      </xdr:txBody>
    </xdr:sp>
    <xdr:clientData/>
  </xdr:twoCellAnchor>
  <xdr:twoCellAnchor>
    <xdr:from>
      <xdr:col>0</xdr:col>
      <xdr:colOff>0</xdr:colOff>
      <xdr:row>1</xdr:row>
      <xdr:rowOff>180975</xdr:rowOff>
    </xdr:from>
    <xdr:to>
      <xdr:col>0</xdr:col>
      <xdr:colOff>9525</xdr:colOff>
      <xdr:row>1</xdr:row>
      <xdr:rowOff>180975</xdr:rowOff>
    </xdr:to>
    <xdr:sp macro="" textlink="">
      <xdr:nvSpPr>
        <xdr:cNvPr id="9" name="Straight Connector 4">
          <a:extLst>
            <a:ext uri="{FF2B5EF4-FFF2-40B4-BE49-F238E27FC236}">
              <a16:creationId xmlns:a16="http://schemas.microsoft.com/office/drawing/2014/main" id="{4F10AC21-E80D-40FD-9910-7D5A2FD486CE}"/>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10" name="Straight Connector 13">
          <a:extLst>
            <a:ext uri="{FF2B5EF4-FFF2-40B4-BE49-F238E27FC236}">
              <a16:creationId xmlns:a16="http://schemas.microsoft.com/office/drawing/2014/main" id="{4092C58F-F11D-41B5-A1DA-90D59D5F0FE3}"/>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11" name="Straight Connector 14">
          <a:extLst>
            <a:ext uri="{FF2B5EF4-FFF2-40B4-BE49-F238E27FC236}">
              <a16:creationId xmlns:a16="http://schemas.microsoft.com/office/drawing/2014/main" id="{174F14BF-3A51-4DA7-9E72-674744BBD5CC}"/>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31</xdr:row>
      <xdr:rowOff>180525</xdr:rowOff>
    </xdr:from>
    <xdr:to>
      <xdr:col>7</xdr:col>
      <xdr:colOff>590550</xdr:colOff>
      <xdr:row>71</xdr:row>
      <xdr:rowOff>104775</xdr:rowOff>
    </xdr:to>
    <xdr:sp macro="" textlink="">
      <xdr:nvSpPr>
        <xdr:cNvPr id="14" name="TextBox 17">
          <a:extLst>
            <a:ext uri="{FF2B5EF4-FFF2-40B4-BE49-F238E27FC236}">
              <a16:creationId xmlns:a16="http://schemas.microsoft.com/office/drawing/2014/main" id="{33A3676A-5988-4B2F-B89B-F4F554C3DD65}"/>
            </a:ext>
          </a:extLst>
        </xdr:cNvPr>
        <xdr:cNvSpPr txBox="1"/>
      </xdr:nvSpPr>
      <xdr:spPr>
        <a:xfrm>
          <a:off x="133352" y="6086025"/>
          <a:ext cx="6677023" cy="7810950"/>
        </a:xfrm>
        <a:prstGeom prst="rect">
          <a:avLst/>
        </a:prstGeom>
        <a:solidFill>
          <a:schemeClr val="accent5">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Revised 01/15/2024</a:t>
          </a:r>
          <a:r>
            <a:rPr lang="en-US" baseline="0"/>
            <a:t> Eric J Christensen   K6EJC M-02 </a:t>
          </a:r>
        </a:p>
        <a:p>
          <a:endParaRPr lang="en-US" baseline="0"/>
        </a:p>
        <a:p>
          <a:r>
            <a:rPr lang="en-US" baseline="0"/>
            <a:t>The CVS radio room has been out of service for almost 3 years due to flood damage from a pipe break in the wall between the jail and the radio room. Cournty services was finally able to repair the plumbing, reapair and repain the wall, repaint and remount the radio cubbies. They also installed new carpet. Our first net in the radio room was 01/08/2024.  </a:t>
          </a:r>
        </a:p>
        <a:p>
          <a:endParaRPr lang="en-US" baseline="0"/>
        </a:p>
        <a:p>
          <a:r>
            <a:rPr lang="en-US" baseline="0"/>
            <a:t>Chris Galante, Terry Priesont, and myself (Eric K6EJC) spent several hours re-installing the coax cable runs to cubbies and re installing the county and district net radios. On 01/15/2024, I finished installing the HF, FT-8900R, DR-235 radiio. </a:t>
          </a:r>
        </a:p>
        <a:p>
          <a:endParaRPr lang="en-US" baseline="0"/>
        </a:p>
        <a:p>
          <a:r>
            <a:rPr lang="en-US" baseline="0"/>
            <a:t>Equipment inventory has not changed. </a:t>
          </a:r>
          <a:endParaRPr lang="en-US"/>
        </a:p>
        <a:p>
          <a:endParaRPr lang="en-US"/>
        </a:p>
        <a:p>
          <a:r>
            <a:rPr lang="en-US"/>
            <a:t>We are using the Motorla CDM-1550 as</a:t>
          </a:r>
          <a:r>
            <a:rPr lang="en-US" baseline="0"/>
            <a:t> the District Radio and an Icom IC-2200H as the District radio. 0n 01/15/2024 we updated the progamming in the IC 2200. Our 220 station is an Alinco DR-235. We have a Signalink for it for future use on NBEMS. I will be donating my former Dell Windows 10 laptop for NBEMS use until CFMB provides one.</a:t>
          </a:r>
        </a:p>
        <a:p>
          <a:endParaRPr lang="en-US" baseline="0"/>
        </a:p>
        <a:p>
          <a:r>
            <a:rPr lang="en-US" baseline="0"/>
            <a:t>Our HF station radio (Icom IC-726) shares a Cushcraft R-8 vertical antenna with the Yaesu FT-8900R radio (used for 6m).  Radio selection is by use of a Alpha  Delta 2B antenna switch.  Our station has a  new in package  Diamond V-2000 2m/440/6m base station vertical antenna that was purchased by Station Booster group.  We would like to request ISD install the V-2000 antenna on CVS station roof and connect via new coax cable run to the Yaesu FT-8900R transceiver. This would allow that radio to be used on 2m/440 and 6m. </a:t>
          </a:r>
        </a:p>
        <a:p>
          <a:endParaRPr lang="en-US" baseline="0"/>
        </a:p>
        <a:p>
          <a:r>
            <a:rPr lang="en-US" baseline="0"/>
            <a:t>The Icom IC-726 is an older generation HF radio and still works. If one is available from CFMB, we would like to upgrade it to a Yaesu FT-897, using s available CFMB stock.</a:t>
          </a:r>
        </a:p>
        <a:p>
          <a:endParaRPr lang="en-US" baseline="0"/>
        </a:p>
        <a:p>
          <a:r>
            <a:rPr lang="en-US" baseline="0"/>
            <a:t>An alternative to above plan is to install (CFMB stock Comet  6m/10m base antenna along with appropriate duplexer to allow use with existing new in package Diamond V-2000 to provide 2m/440/6m/10m operation as back up VHF/UHF transceiver to permit interoperability communications with local city groups (Burbank, Glendale, San Fernando) which use UHF and VHF frequencies. 6m and 10m modes would be for DCS net operations.</a:t>
          </a:r>
        </a:p>
        <a:p>
          <a:endParaRPr lang="en-US" baseline="0"/>
        </a:p>
        <a:p>
          <a:pPr>
            <a:lnSpc>
              <a:spcPts val="1200"/>
            </a:lnSpc>
          </a:pPr>
          <a:r>
            <a:rPr lang="en-US" baseline="0"/>
            <a:t>We do not presently have a NVIS antenna.  We would like to  request ISD evaluate installation of NVIS antenna and connect to our existing Icom IC-726 HF/6m transceiver using existing Alpha Delta 2B antenna switch. (2 position). Position 1 is existing Cushcraft R8 HF/6m vertical, Position 2 new pending NVIS antenna. </a:t>
          </a:r>
        </a:p>
        <a:p>
          <a:endParaRPr lang="en-US" baseline="0"/>
        </a:p>
        <a:p>
          <a:pPr>
            <a:lnSpc>
              <a:spcPts val="1200"/>
            </a:lnSpc>
          </a:pPr>
          <a:r>
            <a:rPr lang="en-US" baseline="0"/>
            <a:t>Our 2m FL-Digi station radio (old Kenwood TM-231) running on an unknown type base station antenna provides fair quality performance. We would like to request ISD to check the antenna and coax. We are planning to install a Signalink to work with our Alinco DR-235 220 mhz radio for LADCS NBMES activity. </a:t>
          </a:r>
        </a:p>
        <a:p>
          <a:pPr>
            <a:lnSpc>
              <a:spcPts val="1200"/>
            </a:lnSpc>
          </a:pPr>
          <a:endParaRPr lang="en-US" baseline="0"/>
        </a:p>
        <a:p>
          <a:pPr>
            <a:lnSpc>
              <a:spcPts val="1200"/>
            </a:lnSpc>
          </a:pPr>
          <a:r>
            <a:rPr lang="en-US" baseline="0"/>
            <a:t>We have in our radio room a Kenwood TK-290 commerical HT, SN 00100514, DCS # 129, LASD inventory # AA030605.</a:t>
          </a:r>
        </a:p>
        <a:p>
          <a:pPr>
            <a:lnSpc>
              <a:spcPts val="1200"/>
            </a:lnSpc>
          </a:pPr>
          <a:r>
            <a:rPr lang="en-US" baseline="0"/>
            <a:t>It has a drop in charger and 2 additional batteries. I believe this may have come from Randy Benson, SK. </a:t>
          </a:r>
        </a:p>
        <a:p>
          <a:pPr>
            <a:lnSpc>
              <a:spcPts val="1200"/>
            </a:lnSpc>
          </a:pPr>
          <a:endParaRPr lang="en-US" baseline="0"/>
        </a:p>
        <a:p>
          <a:pPr>
            <a:lnSpc>
              <a:spcPts val="1200"/>
            </a:lnSpc>
          </a:pPr>
          <a:r>
            <a:rPr lang="en-US" baseline="0"/>
            <a:t>Updated 06/05/2022  re updated 01/15/2024    EJC  k6EJC M02</a:t>
          </a:r>
          <a:endParaRPr lang="en-US"/>
        </a:p>
      </xdr:txBody>
    </xdr:sp>
    <xdr:clientData/>
  </xdr:twoCellAnchor>
  <xdr:twoCellAnchor>
    <xdr:from>
      <xdr:col>8</xdr:col>
      <xdr:colOff>9072</xdr:colOff>
      <xdr:row>32</xdr:row>
      <xdr:rowOff>9074</xdr:rowOff>
    </xdr:from>
    <xdr:to>
      <xdr:col>11</xdr:col>
      <xdr:colOff>1</xdr:colOff>
      <xdr:row>52</xdr:row>
      <xdr:rowOff>160866</xdr:rowOff>
    </xdr:to>
    <xdr:sp macro="" textlink="">
      <xdr:nvSpPr>
        <xdr:cNvPr id="15" name="TextBox 18">
          <a:extLst>
            <a:ext uri="{FF2B5EF4-FFF2-40B4-BE49-F238E27FC236}">
              <a16:creationId xmlns:a16="http://schemas.microsoft.com/office/drawing/2014/main" id="{5BB8E155-D90C-4790-9665-FDCCF9E59470}"/>
            </a:ext>
          </a:extLst>
        </xdr:cNvPr>
        <xdr:cNvSpPr txBox="1"/>
      </xdr:nvSpPr>
      <xdr:spPr>
        <a:xfrm>
          <a:off x="6838497" y="6105074"/>
          <a:ext cx="6429829" cy="39617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p>
        <a:p>
          <a:r>
            <a:rPr lang="en-US" baseline="0"/>
            <a:t>Kenwood TM-241A   SN 21000248</a:t>
          </a:r>
        </a:p>
        <a:p>
          <a:r>
            <a:rPr lang="en-US" baseline="0"/>
            <a:t>Kenwood TM-641A   SN 30600293</a:t>
          </a:r>
        </a:p>
        <a:p>
          <a:r>
            <a:rPr lang="en-US" baseline="0"/>
            <a:t>Kenwood TM-741A   SN  31100446</a:t>
          </a:r>
        </a:p>
        <a:p>
          <a:r>
            <a:rPr lang="en-US" baseline="0"/>
            <a:t>above Kenwood radios are in blak go box kit for future depolyment use</a:t>
          </a:r>
        </a:p>
        <a:p>
          <a:endParaRPr lang="en-US" baseline="0"/>
        </a:p>
        <a:p>
          <a:r>
            <a:rPr lang="en-US" baseline="0"/>
            <a:t>Extra IC-726  HF/6m   SN 002976      Secondary radio, in original package</a:t>
          </a:r>
        </a:p>
        <a:p>
          <a:r>
            <a:rPr lang="en-US" baseline="0"/>
            <a:t>Icom AH-3 auto tuner for above        SN 010621  </a:t>
          </a:r>
        </a:p>
        <a:p>
          <a:endParaRPr lang="en-US" baseline="0"/>
        </a:p>
        <a:p>
          <a:r>
            <a:rPr lang="en-US" baseline="0"/>
            <a:t>Neither Icom units above are inuse, they are in their origina boxes. </a:t>
          </a:r>
        </a:p>
        <a:p>
          <a:endParaRPr lang="en-US" baseline="0"/>
        </a:p>
        <a:p>
          <a:r>
            <a:rPr lang="en-US" baseline="0"/>
            <a:t>Updated  01/15/2024  06/05/2022  EJC  K6EJC M02</a:t>
          </a:r>
        </a:p>
      </xdr:txBody>
    </xdr:sp>
    <xdr:clientData/>
  </xdr:twoCellAnchor>
  <xdr:twoCellAnchor>
    <xdr:from>
      <xdr:col>0</xdr:col>
      <xdr:colOff>0</xdr:colOff>
      <xdr:row>1</xdr:row>
      <xdr:rowOff>180975</xdr:rowOff>
    </xdr:from>
    <xdr:to>
      <xdr:col>0</xdr:col>
      <xdr:colOff>9525</xdr:colOff>
      <xdr:row>1</xdr:row>
      <xdr:rowOff>180975</xdr:rowOff>
    </xdr:to>
    <xdr:sp macro="" textlink="">
      <xdr:nvSpPr>
        <xdr:cNvPr id="5" name="Straight Connector 4">
          <a:extLst>
            <a:ext uri="{FF2B5EF4-FFF2-40B4-BE49-F238E27FC236}">
              <a16:creationId xmlns:a16="http://schemas.microsoft.com/office/drawing/2014/main" id="{13D7B519-7486-4C12-BD15-A35E310E98C5}"/>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6" name="Straight Connector 5">
          <a:extLst>
            <a:ext uri="{FF2B5EF4-FFF2-40B4-BE49-F238E27FC236}">
              <a16:creationId xmlns:a16="http://schemas.microsoft.com/office/drawing/2014/main" id="{4A61B3E3-F6ED-40D5-884F-8FF2BEE80389}"/>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12" name="Straight Connector 11">
          <a:extLst>
            <a:ext uri="{FF2B5EF4-FFF2-40B4-BE49-F238E27FC236}">
              <a16:creationId xmlns:a16="http://schemas.microsoft.com/office/drawing/2014/main" id="{0F9B2D47-E36F-441E-8E41-1F0D72892DA3}"/>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32</xdr:row>
      <xdr:rowOff>9075</xdr:rowOff>
    </xdr:from>
    <xdr:to>
      <xdr:col>7</xdr:col>
      <xdr:colOff>749313</xdr:colOff>
      <xdr:row>52</xdr:row>
      <xdr:rowOff>169334</xdr:rowOff>
    </xdr:to>
    <xdr:sp macro="" textlink="">
      <xdr:nvSpPr>
        <xdr:cNvPr id="13" name="TextBox 12">
          <a:extLst>
            <a:ext uri="{FF2B5EF4-FFF2-40B4-BE49-F238E27FC236}">
              <a16:creationId xmlns:a16="http://schemas.microsoft.com/office/drawing/2014/main" id="{4356D6D1-038C-411D-A5E3-4C0B7581885B}"/>
            </a:ext>
          </a:extLst>
        </xdr:cNvPr>
        <xdr:cNvSpPr txBox="1"/>
      </xdr:nvSpPr>
      <xdr:spPr>
        <a:xfrm>
          <a:off x="133352" y="6305100"/>
          <a:ext cx="6692911" cy="397025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We are using the Motorla CDM-1550 as</a:t>
          </a:r>
          <a:r>
            <a:rPr lang="en-US" baseline="0"/>
            <a:t> the District Radio and another TM-G707 as the Country radio. When running the District Net at 7:30, the signal overloads the front end of the County radio .  The Country radio cannot be used while the District Net is in session.</a:t>
          </a:r>
        </a:p>
        <a:p>
          <a:endParaRPr lang="en-US" baseline="0"/>
        </a:p>
        <a:p>
          <a:r>
            <a:rPr lang="en-US" baseline="0"/>
            <a:t>Our HF station radio (Icom IC-726) shares a Cushcraft R-8 vertical antenna with the Yaesu FT-8900R radio (used for 6m).  Radio selection is by use of a Alpha  Delta 2B antenna switch.  Our station has a  new in package  Diamond V-2000 2m/440/6m base station vertical antenna that was purchased by Station Booster group.  We would like to request ISD install the V-2000 antenna on CVS station roof and connect via new coax cable run to the Yaesu FT-8900R transceiver. This would allow that radio to be used on 2m/440 and 6m. </a:t>
          </a:r>
        </a:p>
        <a:p>
          <a:endParaRPr lang="en-US" baseline="0"/>
        </a:p>
        <a:p>
          <a:r>
            <a:rPr lang="en-US" baseline="0"/>
            <a:t>An alternative to above plan is to install (CFMB stock Comet  6m/10m base antenna along with appropriate duplexer to allow use with existing new in package Diamond V-2000 to provide 2m/440/6m/10m operation as back up VHF/UHF transceiver to permit interoperability communications with local city groups (Burbank, Glendale, San Fernando) which use UHF and VHF frequencies. 6m and 10m modes would be for DCS net operations.</a:t>
          </a:r>
        </a:p>
        <a:p>
          <a:endParaRPr lang="en-US" baseline="0"/>
        </a:p>
        <a:p>
          <a:pPr>
            <a:lnSpc>
              <a:spcPts val="1200"/>
            </a:lnSpc>
          </a:pPr>
          <a:r>
            <a:rPr lang="en-US" baseline="0"/>
            <a:t>We do not presently have a NVIS antenna.  We would like to  request ISD evaluate installation of NVIS antenna and connect to our existing Icom IC-726 HF/6m transceiver using existing Alpha Delta 2B antenna switch. (2 position). Position 1 is existing Cushcraft R8 HF/6m vertical, Position 2 new pending NVIS antenna. </a:t>
          </a:r>
        </a:p>
        <a:p>
          <a:endParaRPr lang="en-US" baseline="0"/>
        </a:p>
        <a:p>
          <a:pPr>
            <a:lnSpc>
              <a:spcPts val="1200"/>
            </a:lnSpc>
          </a:pPr>
          <a:r>
            <a:rPr lang="en-US" baseline="0"/>
            <a:t>Our 2m FL-Digi station radio (old Kenwood TM-231) running on an unknown type base station antenna provides fair quality performance. We would like to request ISD to check the antenna and coax. </a:t>
          </a:r>
          <a:endParaRPr lang="en-US"/>
        </a:p>
      </xdr:txBody>
    </xdr:sp>
    <xdr:clientData/>
  </xdr:twoCellAnchor>
  <xdr:twoCellAnchor>
    <xdr:from>
      <xdr:col>8</xdr:col>
      <xdr:colOff>9072</xdr:colOff>
      <xdr:row>32</xdr:row>
      <xdr:rowOff>9074</xdr:rowOff>
    </xdr:from>
    <xdr:to>
      <xdr:col>11</xdr:col>
      <xdr:colOff>1</xdr:colOff>
      <xdr:row>52</xdr:row>
      <xdr:rowOff>160866</xdr:rowOff>
    </xdr:to>
    <xdr:sp macro="" textlink="">
      <xdr:nvSpPr>
        <xdr:cNvPr id="19" name="TextBox 18">
          <a:extLst>
            <a:ext uri="{FF2B5EF4-FFF2-40B4-BE49-F238E27FC236}">
              <a16:creationId xmlns:a16="http://schemas.microsoft.com/office/drawing/2014/main" id="{A21E52C5-3548-4505-A2C8-EAD9C3691BD5}"/>
            </a:ext>
          </a:extLst>
        </xdr:cNvPr>
        <xdr:cNvSpPr txBox="1"/>
      </xdr:nvSpPr>
      <xdr:spPr>
        <a:xfrm>
          <a:off x="6838497" y="6305099"/>
          <a:ext cx="6506029" cy="39617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endParaRPr lang="en-US"/>
        </a:p>
      </xdr:txBody>
    </xdr:sp>
    <xdr:clientData/>
  </xdr:twoCellAnchor>
  <xdr:twoCellAnchor>
    <xdr:from>
      <xdr:col>0</xdr:col>
      <xdr:colOff>0</xdr:colOff>
      <xdr:row>1</xdr:row>
      <xdr:rowOff>180975</xdr:rowOff>
    </xdr:from>
    <xdr:to>
      <xdr:col>0</xdr:col>
      <xdr:colOff>9525</xdr:colOff>
      <xdr:row>1</xdr:row>
      <xdr:rowOff>180975</xdr:rowOff>
    </xdr:to>
    <xdr:sp macro="" textlink="">
      <xdr:nvSpPr>
        <xdr:cNvPr id="20" name="Straight Connector 4">
          <a:extLst>
            <a:ext uri="{FF2B5EF4-FFF2-40B4-BE49-F238E27FC236}">
              <a16:creationId xmlns:a16="http://schemas.microsoft.com/office/drawing/2014/main" id="{437727EE-FE13-4072-93F3-D971E528728F}"/>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26" name="Straight Connector 13">
          <a:extLst>
            <a:ext uri="{FF2B5EF4-FFF2-40B4-BE49-F238E27FC236}">
              <a16:creationId xmlns:a16="http://schemas.microsoft.com/office/drawing/2014/main" id="{601C2D08-6AE0-4B37-A061-4451CDDBD725}"/>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27" name="Straight Connector 14">
          <a:extLst>
            <a:ext uri="{FF2B5EF4-FFF2-40B4-BE49-F238E27FC236}">
              <a16:creationId xmlns:a16="http://schemas.microsoft.com/office/drawing/2014/main" id="{499F0E0D-B30A-4760-8748-870FCDDCE49C}"/>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31751</xdr:colOff>
      <xdr:row>56</xdr:row>
      <xdr:rowOff>9075</xdr:rowOff>
    </xdr:from>
    <xdr:to>
      <xdr:col>8</xdr:col>
      <xdr:colOff>1485901</xdr:colOff>
      <xdr:row>94</xdr:row>
      <xdr:rowOff>130175</xdr:rowOff>
    </xdr:to>
    <xdr:sp macro="" textlink="">
      <xdr:nvSpPr>
        <xdr:cNvPr id="30" name="TextBox 17">
          <a:extLst>
            <a:ext uri="{FF2B5EF4-FFF2-40B4-BE49-F238E27FC236}">
              <a16:creationId xmlns:a16="http://schemas.microsoft.com/office/drawing/2014/main" id="{C1D5A113-94E4-47E7-9372-0EE771E17EC4}"/>
            </a:ext>
          </a:extLst>
        </xdr:cNvPr>
        <xdr:cNvSpPr txBox="1"/>
      </xdr:nvSpPr>
      <xdr:spPr>
        <a:xfrm>
          <a:off x="165101" y="10886625"/>
          <a:ext cx="8150225" cy="76172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Revised 01/16/2024</a:t>
          </a:r>
          <a:r>
            <a:rPr lang="en-US" baseline="0"/>
            <a:t> Eric J Christensen   K6EJC M-02 </a:t>
          </a:r>
        </a:p>
        <a:p>
          <a:endParaRPr lang="en-US" baseline="0"/>
        </a:p>
        <a:p>
          <a:r>
            <a:rPr lang="en-US" baseline="0"/>
            <a:t>The CVS radio room has been out of service for almost 3 years due to flood damage from a pipe break in the wall between the jail and the radio room. Cournty services was finally able to repair the plumbing, reapair and repain the wall, repaint and remount the radio cubbies. They also installed new carpet. Our first net in the radio room was 01/08/2024.  </a:t>
          </a:r>
        </a:p>
        <a:p>
          <a:endParaRPr lang="en-US" baseline="0"/>
        </a:p>
        <a:p>
          <a:r>
            <a:rPr lang="en-US" baseline="0"/>
            <a:t>Chris Galante, Terry Priesont, and myself (Eric K6EJC) spent several hours re-installing the coax cable runs to cubbies and re installing the county and district net radios. On 01/15/2024, I finished installing the HF, FT-8900R, DR-235 radiio. </a:t>
          </a:r>
        </a:p>
        <a:p>
          <a:endParaRPr lang="en-US" baseline="0"/>
        </a:p>
        <a:p>
          <a:r>
            <a:rPr lang="en-US" baseline="0"/>
            <a:t>Equipment inventory has not changed. </a:t>
          </a:r>
          <a:endParaRPr lang="en-US"/>
        </a:p>
        <a:p>
          <a:endParaRPr lang="en-US"/>
        </a:p>
        <a:p>
          <a:r>
            <a:rPr lang="en-US"/>
            <a:t>We are using the Motorla CDM-1550 as</a:t>
          </a:r>
          <a:r>
            <a:rPr lang="en-US" baseline="0"/>
            <a:t> the County net Radio and an Icom IC-2200H as the District radio. 0n 01/15/2024 we updated the progamming in the IC 2200. </a:t>
          </a:r>
        </a:p>
        <a:p>
          <a:endParaRPr lang="en-US" baseline="0"/>
        </a:p>
        <a:p>
          <a:r>
            <a:rPr lang="en-US" baseline="0"/>
            <a:t>Our 220 station is an Alinco DR-235. We have a Signalink for it for future use on NBEMS. I will be donating my former Dell Windows 10 laptop for NBEMS use until CFMB provides one. We do not have a functioning 2m or 220 mhz digital station. </a:t>
          </a:r>
        </a:p>
        <a:p>
          <a:endParaRPr lang="en-US" baseline="0"/>
        </a:p>
        <a:p>
          <a:r>
            <a:rPr lang="en-US" baseline="0"/>
            <a:t> Our 2m FL-Digi station radio (old Kenwood TM-231) is presently un installed. It had been running on an unknown type base station antenna that provides fair quality performance. We would like to request ISD to check the antenna and coax. We are planning to install a Signalink to work with our Alinco DR-235 220 mhz radio for LADCS NBMES activity. This station was removed during rebuild of radio room and has not yet been re-installed. </a:t>
          </a:r>
        </a:p>
        <a:p>
          <a:endParaRPr lang="en-US" baseline="0"/>
        </a:p>
        <a:p>
          <a:r>
            <a:rPr lang="en-US" baseline="0"/>
            <a:t>Our HF station radio (Icom IC-726) shares a Cushcraft R-8 vertical antenna with the Yaesu FT-8900R radio (used for 6m).  Radio selection is by use of a Alpha  Delta 2B antenna switch.  Our station has a  new in package  Diamond V-2000 2m/440/6m base station vertical antenna that was purchased by Station Booster group.  We would like to request ISD install the V-2000 antenna on CVS station roof and connect via new coax cable run to the Yaesu FT-8900R transceiver. This would allow that radio to be used on 2m/440 and 6m.  (We have 2 unused 500 foot rolls of coax avialable - kept under radio desk). </a:t>
          </a:r>
        </a:p>
        <a:p>
          <a:endParaRPr lang="en-US" baseline="0"/>
        </a:p>
        <a:p>
          <a:r>
            <a:rPr lang="en-US" baseline="0"/>
            <a:t>An alternative to above plan is to install (CFMB stock Comet  6m/10m base antenna along with appropriate duplexer to allow use with existing new in package Diamond V-2000 to provide 2m/440/6m/10m operation as back up VHF/UHF transceiver to permit interoperability communications with local city groups (Burbank, Glendale, San Fernando) which use UHF and VHF frequencies. 6m and 10m modes would be for DCS net operations. </a:t>
          </a:r>
        </a:p>
        <a:p>
          <a:endParaRPr lang="en-US" baseline="0"/>
        </a:p>
        <a:p>
          <a:r>
            <a:rPr lang="en-US" baseline="0"/>
            <a:t>The Icom IC-726 is an older generation HF radio and still works. If one is available from CFMB, we would like to upgrade it to a Yaesu FT-897, using  available CFMB stock.</a:t>
          </a:r>
        </a:p>
        <a:p>
          <a:endParaRPr lang="en-US" baseline="0"/>
        </a:p>
        <a:p>
          <a:pPr>
            <a:lnSpc>
              <a:spcPts val="1200"/>
            </a:lnSpc>
          </a:pPr>
          <a:r>
            <a:rPr lang="en-US" baseline="0"/>
            <a:t>We do not presently have a NVIS antenna.  We would like to  request ISD evaluate installation of NVIS antenna and connect to our existing Icom IC-726 HF/6m transceiver using existing Alpha Delta 2B antenna switch. (2 position). Position 1 is existing Cushcraft R8 HF/6m vertical, Position 2 new pending NVIS antenna. </a:t>
          </a:r>
        </a:p>
        <a:p>
          <a:endParaRPr lang="en-US" baseline="0"/>
        </a:p>
        <a:p>
          <a:pPr>
            <a:lnSpc>
              <a:spcPts val="1200"/>
            </a:lnSpc>
          </a:pPr>
          <a:r>
            <a:rPr lang="en-US" baseline="0"/>
            <a:t>Our 2m FL-Digi station radio (old Kenwood TM-231) running on an unknown type base station antenna provides fair quality performance. We would like to request ISD to check the antenna and coax. We are planning to install a Signalink to work with our Alinco DR-235 220 mhz radio for LADCS NBMES activity. This station was removed during rebuild of radio room and has not yet been re-installed. </a:t>
          </a:r>
        </a:p>
        <a:p>
          <a:pPr>
            <a:lnSpc>
              <a:spcPts val="1200"/>
            </a:lnSpc>
          </a:pPr>
          <a:endParaRPr lang="en-US" baseline="0"/>
        </a:p>
        <a:p>
          <a:pPr>
            <a:lnSpc>
              <a:spcPts val="1200"/>
            </a:lnSpc>
          </a:pPr>
          <a:r>
            <a:rPr lang="en-US" baseline="0"/>
            <a:t>We have in our radio room a Kenwood TK-290 commerical HT, SN 00100514, DCS # 129, LASD inventory # AA030605.</a:t>
          </a:r>
        </a:p>
        <a:p>
          <a:pPr>
            <a:lnSpc>
              <a:spcPts val="1200"/>
            </a:lnSpc>
          </a:pPr>
          <a:r>
            <a:rPr lang="en-US" baseline="0"/>
            <a:t>It has a drop in charger and 2 additional batteries. I believe this may have come from Randy Benson, SK. </a:t>
          </a:r>
        </a:p>
        <a:p>
          <a:pPr>
            <a:lnSpc>
              <a:spcPts val="1200"/>
            </a:lnSpc>
          </a:pPr>
          <a:endParaRPr lang="en-US" baseline="0"/>
        </a:p>
        <a:p>
          <a:pPr>
            <a:lnSpc>
              <a:spcPts val="1200"/>
            </a:lnSpc>
          </a:pPr>
          <a:r>
            <a:rPr lang="en-US" baseline="0"/>
            <a:t>Updated 06/05/2022  re updated 01/15/2024    EJC  k6EJC M02</a:t>
          </a:r>
          <a:endParaRPr lang="en-US"/>
        </a:p>
      </xdr:txBody>
    </xdr:sp>
    <xdr:clientData/>
  </xdr:twoCellAnchor>
  <xdr:twoCellAnchor>
    <xdr:from>
      <xdr:col>8</xdr:col>
      <xdr:colOff>9072</xdr:colOff>
      <xdr:row>32</xdr:row>
      <xdr:rowOff>9074</xdr:rowOff>
    </xdr:from>
    <xdr:to>
      <xdr:col>11</xdr:col>
      <xdr:colOff>1</xdr:colOff>
      <xdr:row>52</xdr:row>
      <xdr:rowOff>160866</xdr:rowOff>
    </xdr:to>
    <xdr:sp macro="" textlink="">
      <xdr:nvSpPr>
        <xdr:cNvPr id="31" name="TextBox 18">
          <a:extLst>
            <a:ext uri="{FF2B5EF4-FFF2-40B4-BE49-F238E27FC236}">
              <a16:creationId xmlns:a16="http://schemas.microsoft.com/office/drawing/2014/main" id="{1FA044F1-9E68-40E9-A389-0FB21313F569}"/>
            </a:ext>
          </a:extLst>
        </xdr:cNvPr>
        <xdr:cNvSpPr txBox="1"/>
      </xdr:nvSpPr>
      <xdr:spPr>
        <a:xfrm>
          <a:off x="6838497" y="6305099"/>
          <a:ext cx="6506029" cy="39617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p>
        <a:p>
          <a:r>
            <a:rPr lang="en-US" baseline="0"/>
            <a:t>Kenwood TM-241A   SN 21000248</a:t>
          </a:r>
        </a:p>
        <a:p>
          <a:r>
            <a:rPr lang="en-US" baseline="0"/>
            <a:t>Kenwood TM-641A   SN 30600293</a:t>
          </a:r>
        </a:p>
        <a:p>
          <a:r>
            <a:rPr lang="en-US" baseline="0"/>
            <a:t>Kenwood TM-741A   SN  31100446</a:t>
          </a:r>
        </a:p>
        <a:p>
          <a:r>
            <a:rPr lang="en-US" baseline="0"/>
            <a:t>above Kenwood radios are in blak go box kit for future depolyment use</a:t>
          </a:r>
        </a:p>
        <a:p>
          <a:endParaRPr lang="en-US" baseline="0"/>
        </a:p>
        <a:p>
          <a:r>
            <a:rPr lang="en-US" baseline="0"/>
            <a:t>Extra IC-726  HF/6m   SN 002976      Secondary radio, in original package</a:t>
          </a:r>
        </a:p>
        <a:p>
          <a:r>
            <a:rPr lang="en-US" baseline="0"/>
            <a:t>Icom AH-3 auto tuner for above        SN 010621  </a:t>
          </a:r>
        </a:p>
        <a:p>
          <a:endParaRPr lang="en-US" baseline="0"/>
        </a:p>
        <a:p>
          <a:r>
            <a:rPr lang="en-US" baseline="0"/>
            <a:t>Neither Icom units above are inuse, they are in their origina boxes. </a:t>
          </a:r>
        </a:p>
        <a:p>
          <a:endParaRPr lang="en-US" baseline="0"/>
        </a:p>
        <a:p>
          <a:r>
            <a:rPr lang="en-US" baseline="0"/>
            <a:t>Updated  01/15/2024  06/05/2022  EJC  K6EJC M02</a:t>
          </a:r>
        </a:p>
      </xdr:txBody>
    </xdr:sp>
    <xdr:clientData/>
  </xdr:twoCellAnchor>
  <xdr:twoCellAnchor>
    <xdr:from>
      <xdr:col>0</xdr:col>
      <xdr:colOff>0</xdr:colOff>
      <xdr:row>1</xdr:row>
      <xdr:rowOff>180975</xdr:rowOff>
    </xdr:from>
    <xdr:to>
      <xdr:col>0</xdr:col>
      <xdr:colOff>9525</xdr:colOff>
      <xdr:row>1</xdr:row>
      <xdr:rowOff>180975</xdr:rowOff>
    </xdr:to>
    <xdr:sp macro="" textlink="">
      <xdr:nvSpPr>
        <xdr:cNvPr id="32" name="Straight Connector 4">
          <a:extLst>
            <a:ext uri="{FF2B5EF4-FFF2-40B4-BE49-F238E27FC236}">
              <a16:creationId xmlns:a16="http://schemas.microsoft.com/office/drawing/2014/main" id="{B9A182C8-BFD7-48A6-98D4-211F589BC184}"/>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33" name="Straight Connector 32">
          <a:extLst>
            <a:ext uri="{FF2B5EF4-FFF2-40B4-BE49-F238E27FC236}">
              <a16:creationId xmlns:a16="http://schemas.microsoft.com/office/drawing/2014/main" id="{45E9A192-6568-484C-BE73-9A1CEF5AFAC3}"/>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34" name="Straight Connector 33">
          <a:extLst>
            <a:ext uri="{FF2B5EF4-FFF2-40B4-BE49-F238E27FC236}">
              <a16:creationId xmlns:a16="http://schemas.microsoft.com/office/drawing/2014/main" id="{E24B8AA0-9534-43E1-8223-5A6A3DA4EDEB}"/>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32</xdr:row>
      <xdr:rowOff>9075</xdr:rowOff>
    </xdr:from>
    <xdr:to>
      <xdr:col>7</xdr:col>
      <xdr:colOff>749313</xdr:colOff>
      <xdr:row>52</xdr:row>
      <xdr:rowOff>169334</xdr:rowOff>
    </xdr:to>
    <xdr:sp macro="" textlink="">
      <xdr:nvSpPr>
        <xdr:cNvPr id="35" name="TextBox 34">
          <a:extLst>
            <a:ext uri="{FF2B5EF4-FFF2-40B4-BE49-F238E27FC236}">
              <a16:creationId xmlns:a16="http://schemas.microsoft.com/office/drawing/2014/main" id="{9D5B7F0A-5859-4DDE-B2D5-FEDE2AE38593}"/>
            </a:ext>
          </a:extLst>
        </xdr:cNvPr>
        <xdr:cNvSpPr txBox="1"/>
      </xdr:nvSpPr>
      <xdr:spPr>
        <a:xfrm>
          <a:off x="133352" y="6305100"/>
          <a:ext cx="6692911" cy="397025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We are using the Motorla CDM-1550 as</a:t>
          </a:r>
          <a:r>
            <a:rPr lang="en-US" baseline="0"/>
            <a:t> the District Radio and another TM-G707 as the Country radio. When running the District Net at 7:30, the signal overloads the front end of the County radio .  The Country radio cannot be used while the District Net is in session.</a:t>
          </a:r>
        </a:p>
        <a:p>
          <a:endParaRPr lang="en-US" baseline="0"/>
        </a:p>
        <a:p>
          <a:r>
            <a:rPr lang="en-US" baseline="0"/>
            <a:t>Our HF station radio (Icom IC-726) shares a Cushcraft R-8 vertical antenna with the Yaesu FT-8900R radio (used for 6m).  Radio selection is by use of a Alpha  Delta 2B antenna switch.  Our station has a  new in package  Diamond V-2000 2m/440/6m base station vertical antenna that was purchased by Station Booster group.  We would like to request ISD install the V-2000 antenna on CVS station roof and connect via new coax cable run to the Yaesu FT-8900R transceiver. This would allow that radio to be used on 2m/440 and 6m. </a:t>
          </a:r>
        </a:p>
        <a:p>
          <a:endParaRPr lang="en-US" baseline="0"/>
        </a:p>
        <a:p>
          <a:r>
            <a:rPr lang="en-US" baseline="0"/>
            <a:t>An alternative to above plan is to install (CFMB stock Comet  6m/10m base antenna along with appropriate duplexer to allow use with existing new in package Diamond V-2000 to provide 2m/440/6m/10m operation as back up VHF/UHF transceiver to permit interoperability communications with local city groups (Burbank, Glendale, San Fernando) which use UHF and VHF frequencies. 6m and 10m modes would be for DCS net operations.</a:t>
          </a:r>
        </a:p>
        <a:p>
          <a:endParaRPr lang="en-US" baseline="0"/>
        </a:p>
        <a:p>
          <a:pPr>
            <a:lnSpc>
              <a:spcPts val="1200"/>
            </a:lnSpc>
          </a:pPr>
          <a:r>
            <a:rPr lang="en-US" baseline="0"/>
            <a:t>We do not presently have a NVIS antenna.  We would like to  request ISD evaluate installation of NVIS antenna and connect to our existing Icom IC-726 HF/6m transceiver using existing Alpha Delta 2B antenna switch. (2 position). Position 1 is existing Cushcraft R8 HF/6m vertical, Position 2 new pending NVIS antenna. </a:t>
          </a:r>
        </a:p>
        <a:p>
          <a:endParaRPr lang="en-US" baseline="0"/>
        </a:p>
        <a:p>
          <a:pPr>
            <a:lnSpc>
              <a:spcPts val="1200"/>
            </a:lnSpc>
          </a:pPr>
          <a:r>
            <a:rPr lang="en-US" baseline="0"/>
            <a:t>Our 2m FL-Digi station radio (old Kenwood TM-231) running on an unknown type base station antenna provides fair quality performance. We would like to request ISD to check the antenna and coax. </a:t>
          </a:r>
          <a:endParaRPr lang="en-US"/>
        </a:p>
      </xdr:txBody>
    </xdr:sp>
    <xdr:clientData/>
  </xdr:twoCellAnchor>
  <xdr:twoCellAnchor>
    <xdr:from>
      <xdr:col>8</xdr:col>
      <xdr:colOff>9072</xdr:colOff>
      <xdr:row>32</xdr:row>
      <xdr:rowOff>9074</xdr:rowOff>
    </xdr:from>
    <xdr:to>
      <xdr:col>11</xdr:col>
      <xdr:colOff>1</xdr:colOff>
      <xdr:row>52</xdr:row>
      <xdr:rowOff>160866</xdr:rowOff>
    </xdr:to>
    <xdr:sp macro="" textlink="">
      <xdr:nvSpPr>
        <xdr:cNvPr id="36" name="TextBox 35">
          <a:extLst>
            <a:ext uri="{FF2B5EF4-FFF2-40B4-BE49-F238E27FC236}">
              <a16:creationId xmlns:a16="http://schemas.microsoft.com/office/drawing/2014/main" id="{F777C00A-5397-4C19-B7BE-37DCB2FA393C}"/>
            </a:ext>
          </a:extLst>
        </xdr:cNvPr>
        <xdr:cNvSpPr txBox="1"/>
      </xdr:nvSpPr>
      <xdr:spPr>
        <a:xfrm>
          <a:off x="6838497" y="6305099"/>
          <a:ext cx="6506029" cy="39617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endParaRPr lang="en-US"/>
        </a:p>
      </xdr:txBody>
    </xdr:sp>
    <xdr:clientData/>
  </xdr:twoCellAnchor>
  <xdr:twoCellAnchor>
    <xdr:from>
      <xdr:col>0</xdr:col>
      <xdr:colOff>0</xdr:colOff>
      <xdr:row>1</xdr:row>
      <xdr:rowOff>180975</xdr:rowOff>
    </xdr:from>
    <xdr:to>
      <xdr:col>0</xdr:col>
      <xdr:colOff>9525</xdr:colOff>
      <xdr:row>1</xdr:row>
      <xdr:rowOff>180975</xdr:rowOff>
    </xdr:to>
    <xdr:sp macro="" textlink="">
      <xdr:nvSpPr>
        <xdr:cNvPr id="37" name="Straight Connector 4">
          <a:extLst>
            <a:ext uri="{FF2B5EF4-FFF2-40B4-BE49-F238E27FC236}">
              <a16:creationId xmlns:a16="http://schemas.microsoft.com/office/drawing/2014/main" id="{ED604B50-1784-429A-833C-4952C5508911}"/>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38" name="Straight Connector 13">
          <a:extLst>
            <a:ext uri="{FF2B5EF4-FFF2-40B4-BE49-F238E27FC236}">
              <a16:creationId xmlns:a16="http://schemas.microsoft.com/office/drawing/2014/main" id="{157D6B4B-B2A8-4E5C-B984-12BF50811EDC}"/>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39" name="Straight Connector 14">
          <a:extLst>
            <a:ext uri="{FF2B5EF4-FFF2-40B4-BE49-F238E27FC236}">
              <a16:creationId xmlns:a16="http://schemas.microsoft.com/office/drawing/2014/main" id="{376CA11E-401E-44BA-BF35-F08228C3967F}"/>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31752</xdr:colOff>
      <xdr:row>32</xdr:row>
      <xdr:rowOff>78925</xdr:rowOff>
    </xdr:from>
    <xdr:to>
      <xdr:col>8</xdr:col>
      <xdr:colOff>31763</xdr:colOff>
      <xdr:row>53</xdr:row>
      <xdr:rowOff>55034</xdr:rowOff>
    </xdr:to>
    <xdr:sp macro="" textlink="">
      <xdr:nvSpPr>
        <xdr:cNvPr id="40" name="TextBox 17">
          <a:extLst>
            <a:ext uri="{FF2B5EF4-FFF2-40B4-BE49-F238E27FC236}">
              <a16:creationId xmlns:a16="http://schemas.microsoft.com/office/drawing/2014/main" id="{ABA69A1C-3752-42DE-B545-5DC8BE81E1D1}"/>
            </a:ext>
          </a:extLst>
        </xdr:cNvPr>
        <xdr:cNvSpPr txBox="1"/>
      </xdr:nvSpPr>
      <xdr:spPr>
        <a:xfrm>
          <a:off x="165102" y="6374950"/>
          <a:ext cx="6696086" cy="3976609"/>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Our HF station radio (Icom IC-726) shares a Cushcraft R-8 vertical antenna with the Yaesu FT-8900R radio (used for 6m).  Radio selection is by use of a Alpha  Delta 2B antenna switch.  Our station has a  new in package  Diamond V-2000 2m/440/6m base station vertical antenna that was purchased by Station Booster group.  We would like to request ISD install the V-2000 antenna on CVS station roof and connect via new coax cable run to the Yaesu FT-8900R transceiver. This would allow that radio to be used on 2m/440 and 6m. </a:t>
          </a:r>
        </a:p>
        <a:p>
          <a:endParaRPr lang="en-US" baseline="0"/>
        </a:p>
        <a:p>
          <a:r>
            <a:rPr lang="en-US" baseline="0"/>
            <a:t>An alternative to above plan is to install (CFMB stock Comet  6m/10m base antenna along with appropriate duplexer to allow use with existing new in package Diamond V-2000 to provide 2m/440/6m/10m operation as back up VHF/UHF transceiver to permit interoperability communications with local city groups (Burbank, Glendale, San Fernando) which use UHF and VHF frequencies. 6m and 10m modes would be for DCS net operations.</a:t>
          </a:r>
        </a:p>
        <a:p>
          <a:endParaRPr lang="en-US" baseline="0"/>
        </a:p>
        <a:p>
          <a:pPr>
            <a:lnSpc>
              <a:spcPts val="1200"/>
            </a:lnSpc>
          </a:pPr>
          <a:r>
            <a:rPr lang="en-US" baseline="0"/>
            <a:t>We do not presently have a NVIS antenna.  We would like to  request ISD evaluate installation of NVIS antenna and connect to our existing Icom IC-726 HF/6m transceiver using existing Alpha Delta 2B antenna switch. (2 position). Position 1 is existing Cushcraft R8 HF/6m vertical, Position 2 new pending NVIS antenna. </a:t>
          </a:r>
        </a:p>
        <a:p>
          <a:endParaRPr lang="en-US" baseline="0"/>
        </a:p>
        <a:p>
          <a:pPr>
            <a:lnSpc>
              <a:spcPts val="1200"/>
            </a:lnSpc>
          </a:pPr>
          <a:r>
            <a:rPr lang="en-US" baseline="0"/>
            <a:t>Our 2m FL-Digi station radio (old Kenwood TM-231) running on an unknown type base station antenna provides fair quality performance. We would like to request ISD to check the antenna and coax. </a:t>
          </a:r>
        </a:p>
        <a:p>
          <a:pPr>
            <a:lnSpc>
              <a:spcPts val="1200"/>
            </a:lnSpc>
          </a:pPr>
          <a:endParaRPr lang="en-US" baseline="0"/>
        </a:p>
        <a:p>
          <a:pPr>
            <a:lnSpc>
              <a:spcPts val="1200"/>
            </a:lnSpc>
          </a:pPr>
          <a:r>
            <a:rPr lang="en-US" baseline="0"/>
            <a:t>Updated 01/16/2024  EJC  k6EJC M02</a:t>
          </a:r>
          <a:endParaRPr lang="en-US"/>
        </a:p>
      </xdr:txBody>
    </xdr:sp>
    <xdr:clientData/>
  </xdr:twoCellAnchor>
  <xdr:twoCellAnchor>
    <xdr:from>
      <xdr:col>8</xdr:col>
      <xdr:colOff>9072</xdr:colOff>
      <xdr:row>32</xdr:row>
      <xdr:rowOff>9074</xdr:rowOff>
    </xdr:from>
    <xdr:to>
      <xdr:col>11</xdr:col>
      <xdr:colOff>1</xdr:colOff>
      <xdr:row>52</xdr:row>
      <xdr:rowOff>160866</xdr:rowOff>
    </xdr:to>
    <xdr:sp macro="" textlink="">
      <xdr:nvSpPr>
        <xdr:cNvPr id="41" name="TextBox 18">
          <a:extLst>
            <a:ext uri="{FF2B5EF4-FFF2-40B4-BE49-F238E27FC236}">
              <a16:creationId xmlns:a16="http://schemas.microsoft.com/office/drawing/2014/main" id="{5FECFFF0-45A5-4CD3-A018-EF043B2EE1DE}"/>
            </a:ext>
          </a:extLst>
        </xdr:cNvPr>
        <xdr:cNvSpPr txBox="1"/>
      </xdr:nvSpPr>
      <xdr:spPr>
        <a:xfrm>
          <a:off x="6838497" y="6305099"/>
          <a:ext cx="6506029" cy="39617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p>
        <a:p>
          <a:r>
            <a:rPr lang="en-US" baseline="0"/>
            <a:t>Kenwood TM-241A   SN 21000248</a:t>
          </a:r>
        </a:p>
        <a:p>
          <a:r>
            <a:rPr lang="en-US" baseline="0"/>
            <a:t>Kenwood TM-641A   SN 30600293</a:t>
          </a:r>
        </a:p>
        <a:p>
          <a:r>
            <a:rPr lang="en-US" baseline="0"/>
            <a:t>Kenwood TM-741A   SN  31100446</a:t>
          </a:r>
        </a:p>
        <a:p>
          <a:r>
            <a:rPr lang="en-US" baseline="0"/>
            <a:t>above Kenwood radios are in blak go box kit for future depolyment use</a:t>
          </a:r>
        </a:p>
        <a:p>
          <a:endParaRPr lang="en-US" baseline="0"/>
        </a:p>
        <a:p>
          <a:r>
            <a:rPr lang="en-US" baseline="0"/>
            <a:t>Extra IC-726  HF/6m   SN 002976      Secondary radio, in original package</a:t>
          </a:r>
        </a:p>
        <a:p>
          <a:r>
            <a:rPr lang="en-US" baseline="0"/>
            <a:t>Icom AH-3 auto tuner for above        SN 010621  </a:t>
          </a:r>
        </a:p>
        <a:p>
          <a:endParaRPr lang="en-US" baseline="0"/>
        </a:p>
        <a:p>
          <a:r>
            <a:rPr lang="en-US" baseline="0"/>
            <a:t>Neither Icom units above are inuse, they are in their origina boxes. </a:t>
          </a:r>
        </a:p>
        <a:p>
          <a:endParaRPr lang="en-US" baseline="0"/>
        </a:p>
        <a:p>
          <a:r>
            <a:rPr lang="en-US" baseline="0"/>
            <a:t>Updated 06/05/2022  EJC  K6EJC M02</a:t>
          </a:r>
        </a:p>
      </xdr:txBody>
    </xdr:sp>
    <xdr:clientData/>
  </xdr:twoCellAnchor>
  <xdr:twoCellAnchor>
    <xdr:from>
      <xdr:col>0</xdr:col>
      <xdr:colOff>0</xdr:colOff>
      <xdr:row>1</xdr:row>
      <xdr:rowOff>180975</xdr:rowOff>
    </xdr:from>
    <xdr:to>
      <xdr:col>0</xdr:col>
      <xdr:colOff>9525</xdr:colOff>
      <xdr:row>1</xdr:row>
      <xdr:rowOff>180975</xdr:rowOff>
    </xdr:to>
    <xdr:sp macro="" textlink="">
      <xdr:nvSpPr>
        <xdr:cNvPr id="42" name="Straight Connector 4">
          <a:extLst>
            <a:ext uri="{FF2B5EF4-FFF2-40B4-BE49-F238E27FC236}">
              <a16:creationId xmlns:a16="http://schemas.microsoft.com/office/drawing/2014/main" id="{EE317DF2-010E-4940-9249-9CACFB3F6A21}"/>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43" name="Straight Connector 42">
          <a:extLst>
            <a:ext uri="{FF2B5EF4-FFF2-40B4-BE49-F238E27FC236}">
              <a16:creationId xmlns:a16="http://schemas.microsoft.com/office/drawing/2014/main" id="{F7F65445-45B9-4493-9A42-B8C8636F8D1D}"/>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44" name="Straight Connector 43">
          <a:extLst>
            <a:ext uri="{FF2B5EF4-FFF2-40B4-BE49-F238E27FC236}">
              <a16:creationId xmlns:a16="http://schemas.microsoft.com/office/drawing/2014/main" id="{1EEAA130-4D94-45E0-8C0E-CF26ADCA862F}"/>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9072</xdr:colOff>
      <xdr:row>32</xdr:row>
      <xdr:rowOff>9074</xdr:rowOff>
    </xdr:from>
    <xdr:to>
      <xdr:col>11</xdr:col>
      <xdr:colOff>1</xdr:colOff>
      <xdr:row>52</xdr:row>
      <xdr:rowOff>160866</xdr:rowOff>
    </xdr:to>
    <xdr:sp macro="" textlink="">
      <xdr:nvSpPr>
        <xdr:cNvPr id="45" name="TextBox 44">
          <a:extLst>
            <a:ext uri="{FF2B5EF4-FFF2-40B4-BE49-F238E27FC236}">
              <a16:creationId xmlns:a16="http://schemas.microsoft.com/office/drawing/2014/main" id="{11A09326-0215-4265-A064-D92852503D57}"/>
            </a:ext>
          </a:extLst>
        </xdr:cNvPr>
        <xdr:cNvSpPr txBox="1"/>
      </xdr:nvSpPr>
      <xdr:spPr>
        <a:xfrm>
          <a:off x="6838497" y="6305099"/>
          <a:ext cx="6506029" cy="396179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endParaRPr lang="en-US"/>
        </a:p>
      </xdr:txBody>
    </xdr:sp>
    <xdr:clientData/>
  </xdr:twoCellAnchor>
  <xdr:twoCellAnchor>
    <xdr:from>
      <xdr:col>0</xdr:col>
      <xdr:colOff>0</xdr:colOff>
      <xdr:row>1</xdr:row>
      <xdr:rowOff>180975</xdr:rowOff>
    </xdr:from>
    <xdr:to>
      <xdr:col>0</xdr:col>
      <xdr:colOff>9525</xdr:colOff>
      <xdr:row>1</xdr:row>
      <xdr:rowOff>180975</xdr:rowOff>
    </xdr:to>
    <xdr:sp macro="" textlink="">
      <xdr:nvSpPr>
        <xdr:cNvPr id="46" name="Straight Connector 4">
          <a:extLst>
            <a:ext uri="{FF2B5EF4-FFF2-40B4-BE49-F238E27FC236}">
              <a16:creationId xmlns:a16="http://schemas.microsoft.com/office/drawing/2014/main" id="{2225D208-4195-4C48-894E-EBF3942F8448}"/>
            </a:ext>
          </a:extLst>
        </xdr:cNvPr>
        <xdr:cNvSpPr>
          <a:spLocks noChangeShapeType="1"/>
        </xdr:cNvSpPr>
      </xdr:nvSpPr>
      <xdr:spPr bwMode="auto">
        <a:xfrm>
          <a:off x="0" y="371475"/>
          <a:ext cx="9525" cy="0"/>
        </a:xfrm>
        <a:prstGeom prst="line">
          <a:avLst/>
        </a:prstGeom>
        <a:noFill/>
        <a:ln w="9525">
          <a:solidFill>
            <a:srgbClr val="000000"/>
          </a:solidFill>
          <a:round/>
          <a:headEnd/>
          <a:tailEnd/>
        </a:ln>
      </xdr:spPr>
    </xdr:sp>
    <xdr:clientData/>
  </xdr:twoCellAnchor>
  <xdr:twoCellAnchor>
    <xdr:from>
      <xdr:col>1</xdr:col>
      <xdr:colOff>546792</xdr:colOff>
      <xdr:row>2</xdr:row>
      <xdr:rowOff>4563</xdr:rowOff>
    </xdr:from>
    <xdr:to>
      <xdr:col>3</xdr:col>
      <xdr:colOff>13825</xdr:colOff>
      <xdr:row>2</xdr:row>
      <xdr:rowOff>4563</xdr:rowOff>
    </xdr:to>
    <xdr:cxnSp macro="">
      <xdr:nvCxnSpPr>
        <xdr:cNvPr id="47" name="Straight Connector 13">
          <a:extLst>
            <a:ext uri="{FF2B5EF4-FFF2-40B4-BE49-F238E27FC236}">
              <a16:creationId xmlns:a16="http://schemas.microsoft.com/office/drawing/2014/main" id="{19F83E44-A4B9-4D9E-89FE-849DCD08120C}"/>
            </a:ext>
          </a:extLst>
        </xdr:cNvPr>
        <xdr:cNvCxnSpPr/>
      </xdr:nvCxnSpPr>
      <xdr:spPr>
        <a:xfrm>
          <a:off x="680142" y="385563"/>
          <a:ext cx="1724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629722</xdr:colOff>
      <xdr:row>2</xdr:row>
      <xdr:rowOff>1140</xdr:rowOff>
    </xdr:from>
    <xdr:to>
      <xdr:col>6</xdr:col>
      <xdr:colOff>10574</xdr:colOff>
      <xdr:row>2</xdr:row>
      <xdr:rowOff>1140</xdr:rowOff>
    </xdr:to>
    <xdr:cxnSp macro="">
      <xdr:nvCxnSpPr>
        <xdr:cNvPr id="48" name="Straight Connector 14">
          <a:extLst>
            <a:ext uri="{FF2B5EF4-FFF2-40B4-BE49-F238E27FC236}">
              <a16:creationId xmlns:a16="http://schemas.microsoft.com/office/drawing/2014/main" id="{6A014971-6EE4-416F-AD26-886CA2637E7E}"/>
            </a:ext>
          </a:extLst>
        </xdr:cNvPr>
        <xdr:cNvCxnSpPr/>
      </xdr:nvCxnSpPr>
      <xdr:spPr>
        <a:xfrm>
          <a:off x="4211122" y="382140"/>
          <a:ext cx="14096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28575</xdr:colOff>
      <xdr:row>32</xdr:row>
      <xdr:rowOff>9074</xdr:rowOff>
    </xdr:from>
    <xdr:to>
      <xdr:col>11</xdr:col>
      <xdr:colOff>1</xdr:colOff>
      <xdr:row>52</xdr:row>
      <xdr:rowOff>171450</xdr:rowOff>
    </xdr:to>
    <xdr:sp macro="" textlink="">
      <xdr:nvSpPr>
        <xdr:cNvPr id="49" name="TextBox 18">
          <a:extLst>
            <a:ext uri="{FF2B5EF4-FFF2-40B4-BE49-F238E27FC236}">
              <a16:creationId xmlns:a16="http://schemas.microsoft.com/office/drawing/2014/main" id="{2216551E-92D7-4735-8AC1-2FB2D462907E}"/>
            </a:ext>
          </a:extLst>
        </xdr:cNvPr>
        <xdr:cNvSpPr txBox="1"/>
      </xdr:nvSpPr>
      <xdr:spPr>
        <a:xfrm>
          <a:off x="6858000" y="6305099"/>
          <a:ext cx="6486526" cy="397237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aseline="0"/>
            <a:t>PC Electronics, Amateur Television Transceiver, Asset # 1003</a:t>
          </a:r>
        </a:p>
        <a:p>
          <a:r>
            <a:rPr lang="en-US" baseline="0"/>
            <a:t>Realistic TRC-46, CB Radio, Asset 365355</a:t>
          </a:r>
        </a:p>
        <a:p>
          <a:r>
            <a:rPr lang="en-US" baseline="0"/>
            <a:t>Kenwood TM-241A   SN 21000248</a:t>
          </a:r>
        </a:p>
        <a:p>
          <a:r>
            <a:rPr lang="en-US" baseline="0"/>
            <a:t>Kenwood TM-641A   SN 30600293</a:t>
          </a:r>
        </a:p>
        <a:p>
          <a:r>
            <a:rPr lang="en-US" baseline="0"/>
            <a:t>Kenwood TM-741A   SN  31100446</a:t>
          </a:r>
        </a:p>
        <a:p>
          <a:r>
            <a:rPr lang="en-US" baseline="0"/>
            <a:t>above Kenwood radios are in blak go box kit for future depolyment use</a:t>
          </a:r>
        </a:p>
        <a:p>
          <a:endParaRPr lang="en-US" baseline="0"/>
        </a:p>
        <a:p>
          <a:r>
            <a:rPr lang="en-US" baseline="0"/>
            <a:t>Extra IC-726  HF/6m   SN 002976      Secondary radio, in original package</a:t>
          </a:r>
        </a:p>
        <a:p>
          <a:r>
            <a:rPr lang="en-US" baseline="0"/>
            <a:t>Icom AH-3 auto tuner for above        SN 010621  </a:t>
          </a:r>
        </a:p>
        <a:p>
          <a:endParaRPr lang="en-US" baseline="0"/>
        </a:p>
        <a:p>
          <a:r>
            <a:rPr lang="en-US" baseline="0"/>
            <a:t>Neither Icom units above are inuse, they are in their original boxes. </a:t>
          </a:r>
        </a:p>
        <a:p>
          <a:endParaRPr lang="en-US" baseline="0"/>
        </a:p>
        <a:p>
          <a:r>
            <a:rPr lang="en-US" baseline="0"/>
            <a:t>Updated  01/15/2024  06/05/2022  EJC  K6EJC M02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qsl.net/w6lmt/Equipment/Equip%20Inventory/2017_Equip_Inv.xlsx" TargetMode="External"/><Relationship Id="rId2" Type="http://schemas.openxmlformats.org/officeDocument/2006/relationships/hyperlink" Target="https://www.qrz.net/w6lmt/Equipment/Equip%20Inventory/Older%20Inventories/2022_Equip_Inv.xlsx" TargetMode="External"/><Relationship Id="rId1" Type="http://schemas.openxmlformats.org/officeDocument/2006/relationships/hyperlink" Target="http://www.qsl.net/w6lmt/Equipment/Equip%20Inventory/2017_Equip_Inv.xlsx" TargetMode="External"/><Relationship Id="rId5" Type="http://schemas.openxmlformats.org/officeDocument/2006/relationships/printerSettings" Target="../printerSettings/printerSettings1.bin"/><Relationship Id="rId4" Type="http://schemas.openxmlformats.org/officeDocument/2006/relationships/hyperlink" Target="https://www.qrz.net/w6lmt/Equipment/Equip%20Inventory/Older%20Inventories/2020_Equip_Inv.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AADE1-883C-4BC1-88E0-FBADED91242C}">
  <dimension ref="A1:C29"/>
  <sheetViews>
    <sheetView tabSelected="1" workbookViewId="0">
      <selection activeCell="I14" sqref="I14"/>
    </sheetView>
  </sheetViews>
  <sheetFormatPr defaultRowHeight="15" x14ac:dyDescent="0.25"/>
  <cols>
    <col min="1" max="1" width="10" bestFit="1" customWidth="1"/>
    <col min="2" max="2" width="6.140625" bestFit="1" customWidth="1"/>
  </cols>
  <sheetData>
    <row r="1" spans="1:3" x14ac:dyDescent="0.25">
      <c r="A1" s="316" t="s">
        <v>685</v>
      </c>
      <c r="B1" s="317"/>
      <c r="C1" s="21"/>
    </row>
    <row r="2" spans="1:3" x14ac:dyDescent="0.25">
      <c r="A2" s="26" t="s">
        <v>131</v>
      </c>
      <c r="B2" s="27" t="s">
        <v>156</v>
      </c>
    </row>
    <row r="3" spans="1:3" x14ac:dyDescent="0.25">
      <c r="A3" s="26" t="s">
        <v>132</v>
      </c>
      <c r="B3" s="27" t="s">
        <v>156</v>
      </c>
    </row>
    <row r="4" spans="1:3" x14ac:dyDescent="0.25">
      <c r="A4" s="26" t="s">
        <v>133</v>
      </c>
      <c r="B4" s="27" t="s">
        <v>156</v>
      </c>
    </row>
    <row r="5" spans="1:3" x14ac:dyDescent="0.25">
      <c r="A5" s="26" t="s">
        <v>134</v>
      </c>
      <c r="B5" s="27" t="s">
        <v>156</v>
      </c>
    </row>
    <row r="6" spans="1:3" x14ac:dyDescent="0.25">
      <c r="A6" s="26" t="s">
        <v>135</v>
      </c>
      <c r="B6" s="27"/>
      <c r="C6" s="508">
        <v>2022</v>
      </c>
    </row>
    <row r="7" spans="1:3" x14ac:dyDescent="0.25">
      <c r="A7" s="26" t="s">
        <v>136</v>
      </c>
      <c r="B7" s="27" t="s">
        <v>156</v>
      </c>
      <c r="C7" s="508"/>
    </row>
    <row r="8" spans="1:3" x14ac:dyDescent="0.25">
      <c r="A8" s="26" t="s">
        <v>137</v>
      </c>
      <c r="B8" s="27"/>
      <c r="C8" s="508">
        <v>2017</v>
      </c>
    </row>
    <row r="9" spans="1:3" x14ac:dyDescent="0.25">
      <c r="A9" s="26" t="s">
        <v>138</v>
      </c>
      <c r="B9" s="27"/>
      <c r="C9" s="508">
        <v>2022</v>
      </c>
    </row>
    <row r="10" spans="1:3" x14ac:dyDescent="0.25">
      <c r="A10" s="26" t="s">
        <v>139</v>
      </c>
      <c r="B10" s="27" t="s">
        <v>156</v>
      </c>
      <c r="C10" s="508"/>
    </row>
    <row r="11" spans="1:3" x14ac:dyDescent="0.25">
      <c r="A11" s="26" t="s">
        <v>140</v>
      </c>
      <c r="B11" s="27" t="s">
        <v>156</v>
      </c>
      <c r="C11" s="508"/>
    </row>
    <row r="12" spans="1:3" x14ac:dyDescent="0.25">
      <c r="A12" s="26" t="s">
        <v>141</v>
      </c>
      <c r="B12" s="27"/>
      <c r="C12" s="508">
        <v>2018</v>
      </c>
    </row>
    <row r="13" spans="1:3" x14ac:dyDescent="0.25">
      <c r="A13" s="26" t="s">
        <v>142</v>
      </c>
      <c r="B13" s="27" t="s">
        <v>156</v>
      </c>
      <c r="C13" s="508"/>
    </row>
    <row r="14" spans="1:3" x14ac:dyDescent="0.25">
      <c r="A14" s="26" t="s">
        <v>143</v>
      </c>
      <c r="B14" s="27" t="s">
        <v>156</v>
      </c>
      <c r="C14" s="508"/>
    </row>
    <row r="15" spans="1:3" x14ac:dyDescent="0.25">
      <c r="A15" s="26" t="s">
        <v>144</v>
      </c>
      <c r="B15" s="27" t="s">
        <v>156</v>
      </c>
      <c r="C15" s="508"/>
    </row>
    <row r="16" spans="1:3" x14ac:dyDescent="0.25">
      <c r="A16" s="26" t="s">
        <v>145</v>
      </c>
      <c r="B16" s="27" t="s">
        <v>156</v>
      </c>
      <c r="C16" s="508"/>
    </row>
    <row r="17" spans="1:3" x14ac:dyDescent="0.25">
      <c r="A17" s="26" t="s">
        <v>146</v>
      </c>
      <c r="B17" s="27"/>
      <c r="C17" s="508">
        <v>2018</v>
      </c>
    </row>
    <row r="18" spans="1:3" x14ac:dyDescent="0.25">
      <c r="A18" s="26" t="s">
        <v>147</v>
      </c>
      <c r="B18" s="27" t="s">
        <v>156</v>
      </c>
      <c r="C18" s="508"/>
    </row>
    <row r="19" spans="1:3" x14ac:dyDescent="0.25">
      <c r="A19" s="26" t="s">
        <v>148</v>
      </c>
      <c r="B19" s="27" t="s">
        <v>156</v>
      </c>
      <c r="C19" s="508"/>
    </row>
    <row r="20" spans="1:3" x14ac:dyDescent="0.25">
      <c r="A20" s="26" t="s">
        <v>149</v>
      </c>
      <c r="B20" s="27"/>
      <c r="C20" s="508">
        <v>2018</v>
      </c>
    </row>
    <row r="21" spans="1:3" x14ac:dyDescent="0.25">
      <c r="A21" s="26" t="s">
        <v>150</v>
      </c>
      <c r="B21" s="27" t="s">
        <v>156</v>
      </c>
      <c r="C21" s="508"/>
    </row>
    <row r="22" spans="1:3" x14ac:dyDescent="0.25">
      <c r="A22" s="26" t="s">
        <v>151</v>
      </c>
      <c r="B22" s="153"/>
      <c r="C22" s="508">
        <v>2022</v>
      </c>
    </row>
    <row r="23" spans="1:3" x14ac:dyDescent="0.25">
      <c r="A23" s="26" t="s">
        <v>152</v>
      </c>
      <c r="B23" s="153"/>
      <c r="C23" s="508">
        <v>2022</v>
      </c>
    </row>
    <row r="24" spans="1:3" x14ac:dyDescent="0.25">
      <c r="A24" s="28" t="s">
        <v>153</v>
      </c>
      <c r="B24" s="154" t="s">
        <v>156</v>
      </c>
      <c r="C24" s="21"/>
    </row>
    <row r="25" spans="1:3" x14ac:dyDescent="0.25">
      <c r="A25" s="46">
        <f>COUNTA(A2:A24)</f>
        <v>23</v>
      </c>
      <c r="B25" s="46">
        <f>COUNTA(B2:B24)</f>
        <v>15</v>
      </c>
      <c r="C25" s="8"/>
    </row>
    <row r="26" spans="1:3" x14ac:dyDescent="0.25">
      <c r="A26" s="29" t="s">
        <v>154</v>
      </c>
      <c r="B26" s="30">
        <f>B25/A25</f>
        <v>0.65217391304347827</v>
      </c>
    </row>
    <row r="27" spans="1:3" x14ac:dyDescent="0.25">
      <c r="A27" s="26"/>
      <c r="B27" s="27"/>
    </row>
    <row r="28" spans="1:3" x14ac:dyDescent="0.25">
      <c r="A28" s="315" t="s">
        <v>694</v>
      </c>
      <c r="B28" s="315"/>
    </row>
    <row r="29" spans="1:3" x14ac:dyDescent="0.25">
      <c r="A29" s="315" t="s">
        <v>155</v>
      </c>
      <c r="B29" s="315"/>
    </row>
  </sheetData>
  <mergeCells count="3">
    <mergeCell ref="A28:B28"/>
    <mergeCell ref="A1:B1"/>
    <mergeCell ref="A29:B29"/>
  </mergeCells>
  <phoneticPr fontId="30" type="noConversion"/>
  <hyperlinks>
    <hyperlink ref="A28" r:id="rId1" display="2017 Inventory" xr:uid="{72CB439D-150A-4AFA-8DD8-B868BE233A9B}"/>
    <hyperlink ref="A28:B28" r:id="rId2" display="2022 Inventory" xr:uid="{17F6F040-9C8E-4932-95A4-66F0CCB3199D}"/>
    <hyperlink ref="A29" r:id="rId3" display="2017 Inventory" xr:uid="{8B3ECA92-85A5-4F60-A57B-96FA9EAA97AC}"/>
    <hyperlink ref="A29:B29" r:id="rId4" display="2020 Inventory" xr:uid="{C19B6C5E-A77B-4E9D-B545-88F5340ABC1E}"/>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DA55-33A1-47C0-BC99-11D994C58DBF}">
  <sheetPr>
    <tabColor theme="8" tint="0.59999389629810485"/>
  </sheetPr>
  <dimension ref="B1:K98"/>
  <sheetViews>
    <sheetView topLeftCell="B4" workbookViewId="0">
      <selection activeCell="F23" sqref="F23"/>
    </sheetView>
  </sheetViews>
  <sheetFormatPr defaultRowHeight="15" x14ac:dyDescent="0.25"/>
  <cols>
    <col min="1" max="1" width="2" customWidth="1"/>
    <col min="2" max="2" width="20.140625" customWidth="1"/>
    <col min="3" max="3" width="13.7109375" customWidth="1"/>
    <col min="4" max="4" width="17.85546875" customWidth="1"/>
    <col min="5" max="5" width="14.28515625" customWidth="1"/>
    <col min="6" max="6" width="16.140625" customWidth="1"/>
    <col min="9" max="9" width="78.28515625" customWidth="1"/>
    <col min="10" max="11" width="9.7109375" bestFit="1" customWidth="1"/>
  </cols>
  <sheetData>
    <row r="1" spans="2:11" x14ac:dyDescent="0.25">
      <c r="I1" t="s">
        <v>469</v>
      </c>
      <c r="K1" s="195">
        <v>43165</v>
      </c>
    </row>
    <row r="2" spans="2:11" x14ac:dyDescent="0.25">
      <c r="B2" s="333" t="s">
        <v>518</v>
      </c>
      <c r="C2" s="333"/>
      <c r="E2" s="333" t="s">
        <v>519</v>
      </c>
      <c r="F2" s="333"/>
      <c r="I2" t="s">
        <v>767</v>
      </c>
      <c r="K2" s="194">
        <v>44717</v>
      </c>
    </row>
    <row r="3" spans="2:11" x14ac:dyDescent="0.25">
      <c r="B3" s="1"/>
      <c r="C3" s="1"/>
      <c r="E3" s="1"/>
      <c r="F3" s="1"/>
      <c r="K3" s="196">
        <v>45306</v>
      </c>
    </row>
    <row r="4" spans="2:11" x14ac:dyDescent="0.25">
      <c r="B4" s="386" t="s">
        <v>1</v>
      </c>
      <c r="C4" s="386" t="s">
        <v>2</v>
      </c>
      <c r="D4" s="386" t="s">
        <v>3</v>
      </c>
      <c r="E4" s="386" t="s">
        <v>4</v>
      </c>
      <c r="F4" s="80" t="s">
        <v>5</v>
      </c>
      <c r="G4" s="387" t="s">
        <v>6</v>
      </c>
      <c r="H4" s="387"/>
      <c r="I4" s="377" t="s">
        <v>7</v>
      </c>
      <c r="J4" s="378"/>
      <c r="K4" s="379"/>
    </row>
    <row r="5" spans="2:11" x14ac:dyDescent="0.25">
      <c r="B5" s="386"/>
      <c r="C5" s="386"/>
      <c r="D5" s="386"/>
      <c r="E5" s="386"/>
      <c r="F5" s="81" t="s">
        <v>8</v>
      </c>
      <c r="G5" s="82" t="s">
        <v>9</v>
      </c>
      <c r="H5" s="82" t="s">
        <v>10</v>
      </c>
      <c r="I5" s="380"/>
      <c r="J5" s="381"/>
      <c r="K5" s="382"/>
    </row>
    <row r="6" spans="2:11" x14ac:dyDescent="0.25">
      <c r="B6" s="83" t="s">
        <v>11</v>
      </c>
      <c r="C6" s="83" t="s">
        <v>225</v>
      </c>
      <c r="D6" s="57"/>
      <c r="E6" s="84">
        <v>88009686</v>
      </c>
      <c r="F6" s="85" t="s">
        <v>470</v>
      </c>
      <c r="G6" s="6" t="s">
        <v>97</v>
      </c>
      <c r="H6" s="57"/>
      <c r="I6" s="86" t="s">
        <v>471</v>
      </c>
      <c r="J6" s="87"/>
      <c r="K6" s="88"/>
    </row>
    <row r="7" spans="2:11" x14ac:dyDescent="0.25">
      <c r="B7" s="58" t="s">
        <v>36</v>
      </c>
      <c r="C7" s="58" t="s">
        <v>472</v>
      </c>
      <c r="D7" s="58"/>
      <c r="E7" s="58">
        <v>9312473</v>
      </c>
      <c r="F7" s="58"/>
      <c r="G7" s="6" t="s">
        <v>97</v>
      </c>
      <c r="H7" s="5"/>
      <c r="I7" s="7"/>
      <c r="J7" s="8"/>
      <c r="K7" s="9"/>
    </row>
    <row r="8" spans="2:11" x14ac:dyDescent="0.25">
      <c r="B8" s="58" t="s">
        <v>36</v>
      </c>
      <c r="C8" s="58" t="s">
        <v>473</v>
      </c>
      <c r="D8" s="58"/>
      <c r="E8" s="58">
        <v>8912560</v>
      </c>
      <c r="F8" s="58"/>
      <c r="G8" s="6" t="s">
        <v>97</v>
      </c>
      <c r="H8" s="5"/>
      <c r="I8" s="7"/>
      <c r="J8" s="8"/>
      <c r="K8" s="9"/>
    </row>
    <row r="9" spans="2:11" x14ac:dyDescent="0.25">
      <c r="B9" s="58" t="s">
        <v>36</v>
      </c>
      <c r="C9" s="58" t="s">
        <v>473</v>
      </c>
      <c r="D9" s="58"/>
      <c r="E9" s="58">
        <v>9204302</v>
      </c>
      <c r="F9" s="58"/>
      <c r="G9" s="6" t="s">
        <v>97</v>
      </c>
      <c r="H9" s="5"/>
      <c r="I9" s="7"/>
      <c r="J9" s="8"/>
      <c r="K9" s="9"/>
    </row>
    <row r="10" spans="2:11" x14ac:dyDescent="0.25">
      <c r="B10" s="58" t="s">
        <v>36</v>
      </c>
      <c r="C10" s="58" t="s">
        <v>473</v>
      </c>
      <c r="D10" s="58"/>
      <c r="E10" s="58">
        <v>8912504</v>
      </c>
      <c r="F10" s="58"/>
      <c r="G10" s="6" t="s">
        <v>97</v>
      </c>
      <c r="H10" s="5"/>
      <c r="I10" s="7"/>
      <c r="J10" s="8"/>
      <c r="K10" s="9"/>
    </row>
    <row r="11" spans="2:11" x14ac:dyDescent="0.25">
      <c r="B11" s="58" t="s">
        <v>20</v>
      </c>
      <c r="C11" s="58" t="s">
        <v>418</v>
      </c>
      <c r="D11" s="58" t="s">
        <v>474</v>
      </c>
      <c r="E11" s="58" t="s">
        <v>475</v>
      </c>
      <c r="F11" s="58" t="s">
        <v>476</v>
      </c>
      <c r="G11" s="6" t="s">
        <v>97</v>
      </c>
      <c r="H11" s="5"/>
      <c r="I11" s="7" t="s">
        <v>477</v>
      </c>
      <c r="J11" s="8"/>
      <c r="K11" s="9"/>
    </row>
    <row r="12" spans="2:11" x14ac:dyDescent="0.25">
      <c r="B12" s="58" t="s">
        <v>16</v>
      </c>
      <c r="C12" s="58" t="s">
        <v>478</v>
      </c>
      <c r="D12" s="58" t="s">
        <v>479</v>
      </c>
      <c r="E12" s="58">
        <v>528519</v>
      </c>
      <c r="F12" s="58" t="s">
        <v>480</v>
      </c>
      <c r="G12" s="6" t="s">
        <v>97</v>
      </c>
      <c r="H12" s="5"/>
      <c r="I12" s="7" t="s">
        <v>481</v>
      </c>
      <c r="J12" s="8"/>
      <c r="K12" s="9"/>
    </row>
    <row r="13" spans="2:11" x14ac:dyDescent="0.25">
      <c r="B13" s="58" t="s">
        <v>16</v>
      </c>
      <c r="C13" s="58" t="s">
        <v>226</v>
      </c>
      <c r="D13" s="58" t="s">
        <v>482</v>
      </c>
      <c r="E13" s="58" t="s">
        <v>483</v>
      </c>
      <c r="F13" s="58">
        <v>550557</v>
      </c>
      <c r="G13" s="6" t="s">
        <v>97</v>
      </c>
      <c r="H13" s="5"/>
      <c r="I13" s="7" t="s">
        <v>484</v>
      </c>
      <c r="J13" s="8"/>
      <c r="K13" s="9"/>
    </row>
    <row r="14" spans="2:11" x14ac:dyDescent="0.25">
      <c r="B14" s="58" t="s">
        <v>16</v>
      </c>
      <c r="C14" s="58" t="s">
        <v>226</v>
      </c>
      <c r="D14" s="58" t="s">
        <v>482</v>
      </c>
      <c r="E14" s="58">
        <v>3173</v>
      </c>
      <c r="F14" s="58">
        <v>550581</v>
      </c>
      <c r="G14" s="6" t="s">
        <v>97</v>
      </c>
      <c r="H14" s="5"/>
      <c r="I14" s="7" t="s">
        <v>485</v>
      </c>
      <c r="J14" s="8"/>
      <c r="K14" s="9"/>
    </row>
    <row r="15" spans="2:11" x14ac:dyDescent="0.25">
      <c r="B15" s="58" t="s">
        <v>16</v>
      </c>
      <c r="C15" s="58" t="s">
        <v>486</v>
      </c>
      <c r="D15" s="58"/>
      <c r="E15" s="58">
        <v>14527</v>
      </c>
      <c r="F15" s="58"/>
      <c r="G15" s="6" t="s">
        <v>97</v>
      </c>
      <c r="H15" s="5"/>
      <c r="I15" s="7" t="s">
        <v>487</v>
      </c>
      <c r="J15" s="8"/>
      <c r="K15" s="9"/>
    </row>
    <row r="16" spans="2:11" x14ac:dyDescent="0.25">
      <c r="B16" s="58" t="s">
        <v>16</v>
      </c>
      <c r="C16" s="58" t="s">
        <v>488</v>
      </c>
      <c r="D16" s="58" t="s">
        <v>482</v>
      </c>
      <c r="E16" s="58">
        <v>10821</v>
      </c>
      <c r="F16" s="58"/>
      <c r="G16" s="6"/>
      <c r="H16" s="5"/>
      <c r="I16" s="7" t="s">
        <v>489</v>
      </c>
      <c r="J16" s="8"/>
      <c r="K16" s="9"/>
    </row>
    <row r="17" spans="2:11" x14ac:dyDescent="0.25">
      <c r="B17" s="58" t="s">
        <v>68</v>
      </c>
      <c r="C17" s="58" t="s">
        <v>490</v>
      </c>
      <c r="D17" s="58" t="s">
        <v>227</v>
      </c>
      <c r="E17" s="58">
        <v>100210</v>
      </c>
      <c r="F17" s="58"/>
      <c r="G17" s="6" t="s">
        <v>97</v>
      </c>
      <c r="H17" s="5"/>
      <c r="I17" s="7" t="s">
        <v>753</v>
      </c>
      <c r="J17" s="8"/>
      <c r="K17" s="9"/>
    </row>
    <row r="18" spans="2:11" x14ac:dyDescent="0.25">
      <c r="B18" s="58" t="s">
        <v>68</v>
      </c>
      <c r="C18" s="58" t="s">
        <v>491</v>
      </c>
      <c r="D18" s="58" t="s">
        <v>227</v>
      </c>
      <c r="E18" s="58">
        <v>21000248</v>
      </c>
      <c r="F18" s="58"/>
      <c r="G18" s="6" t="s">
        <v>97</v>
      </c>
      <c r="H18" s="5"/>
      <c r="I18" s="7" t="s">
        <v>485</v>
      </c>
      <c r="J18" s="8"/>
      <c r="K18" s="9"/>
    </row>
    <row r="19" spans="2:11" x14ac:dyDescent="0.25">
      <c r="B19" s="58" t="s">
        <v>68</v>
      </c>
      <c r="C19" s="58" t="s">
        <v>492</v>
      </c>
      <c r="D19" s="58" t="s">
        <v>493</v>
      </c>
      <c r="E19" s="58">
        <v>30600293</v>
      </c>
      <c r="F19" s="58">
        <v>1333</v>
      </c>
      <c r="G19" s="6" t="s">
        <v>97</v>
      </c>
      <c r="H19" s="5"/>
      <c r="I19" s="7" t="s">
        <v>494</v>
      </c>
      <c r="J19" s="8"/>
      <c r="K19" s="9"/>
    </row>
    <row r="20" spans="2:11" x14ac:dyDescent="0.25">
      <c r="B20" s="58" t="s">
        <v>68</v>
      </c>
      <c r="C20" s="58" t="s">
        <v>495</v>
      </c>
      <c r="D20" s="58" t="s">
        <v>496</v>
      </c>
      <c r="E20" s="58">
        <v>31100446</v>
      </c>
      <c r="F20" s="58">
        <v>1261</v>
      </c>
      <c r="G20" s="6" t="s">
        <v>97</v>
      </c>
      <c r="H20" s="5"/>
      <c r="I20" s="7" t="s">
        <v>485</v>
      </c>
      <c r="J20" s="8"/>
      <c r="K20" s="9"/>
    </row>
    <row r="21" spans="2:11" x14ac:dyDescent="0.25">
      <c r="B21" s="58" t="s">
        <v>68</v>
      </c>
      <c r="C21" s="58" t="s">
        <v>497</v>
      </c>
      <c r="D21" s="58" t="s">
        <v>496</v>
      </c>
      <c r="E21" s="58">
        <v>60700113</v>
      </c>
      <c r="F21" s="58"/>
      <c r="G21" s="6" t="s">
        <v>97</v>
      </c>
      <c r="H21" s="5"/>
      <c r="I21" s="7" t="s">
        <v>498</v>
      </c>
      <c r="J21" s="8"/>
      <c r="K21" s="9"/>
    </row>
    <row r="22" spans="2:11" x14ac:dyDescent="0.25">
      <c r="B22" s="58" t="s">
        <v>68</v>
      </c>
      <c r="C22" s="58" t="s">
        <v>497</v>
      </c>
      <c r="D22" s="58" t="s">
        <v>496</v>
      </c>
      <c r="E22" s="58">
        <v>60700112</v>
      </c>
      <c r="F22" s="58"/>
      <c r="G22" s="6" t="s">
        <v>97</v>
      </c>
      <c r="H22" s="5"/>
      <c r="I22" s="7" t="s">
        <v>498</v>
      </c>
      <c r="J22" s="8"/>
      <c r="K22" s="9"/>
    </row>
    <row r="23" spans="2:11" x14ac:dyDescent="0.25">
      <c r="B23" s="58" t="s">
        <v>24</v>
      </c>
      <c r="C23" s="58" t="s">
        <v>53</v>
      </c>
      <c r="D23" s="58" t="s">
        <v>837</v>
      </c>
      <c r="E23" s="58" t="s">
        <v>499</v>
      </c>
      <c r="F23" s="58"/>
      <c r="G23" s="6" t="s">
        <v>97</v>
      </c>
      <c r="H23" s="5"/>
      <c r="I23" s="7" t="s">
        <v>500</v>
      </c>
      <c r="J23" s="8"/>
      <c r="K23" s="9"/>
    </row>
    <row r="24" spans="2:11" x14ac:dyDescent="0.25">
      <c r="B24" s="58" t="s">
        <v>24</v>
      </c>
      <c r="C24" s="58" t="s">
        <v>501</v>
      </c>
      <c r="D24" s="58" t="s">
        <v>496</v>
      </c>
      <c r="E24" s="5" t="s">
        <v>502</v>
      </c>
      <c r="F24" s="58"/>
      <c r="G24" s="6" t="s">
        <v>97</v>
      </c>
      <c r="H24" s="5"/>
      <c r="I24" s="7" t="s">
        <v>503</v>
      </c>
      <c r="J24" s="8"/>
      <c r="K24" s="9"/>
    </row>
    <row r="25" spans="2:11" x14ac:dyDescent="0.25">
      <c r="B25" s="58" t="s">
        <v>24</v>
      </c>
      <c r="C25" s="58" t="s">
        <v>501</v>
      </c>
      <c r="D25" s="58" t="s">
        <v>496</v>
      </c>
      <c r="E25" s="5" t="s">
        <v>504</v>
      </c>
      <c r="F25" s="58"/>
      <c r="G25" s="6" t="s">
        <v>97</v>
      </c>
      <c r="H25" s="5"/>
      <c r="I25" s="7" t="s">
        <v>365</v>
      </c>
      <c r="J25" s="8"/>
      <c r="K25" s="9"/>
    </row>
    <row r="26" spans="2:11" x14ac:dyDescent="0.25">
      <c r="B26" s="58" t="s">
        <v>24</v>
      </c>
      <c r="C26" s="58" t="s">
        <v>501</v>
      </c>
      <c r="D26" s="58" t="s">
        <v>496</v>
      </c>
      <c r="E26" s="5" t="s">
        <v>505</v>
      </c>
      <c r="F26" s="58"/>
      <c r="G26" s="6" t="s">
        <v>97</v>
      </c>
      <c r="H26" s="5"/>
      <c r="I26" s="7" t="s">
        <v>365</v>
      </c>
      <c r="J26" s="8"/>
      <c r="K26" s="9"/>
    </row>
    <row r="27" spans="2:11" x14ac:dyDescent="0.25">
      <c r="B27" s="58" t="s">
        <v>24</v>
      </c>
      <c r="C27" s="58" t="s">
        <v>501</v>
      </c>
      <c r="D27" s="58" t="s">
        <v>496</v>
      </c>
      <c r="E27" s="5" t="s">
        <v>506</v>
      </c>
      <c r="F27" s="58"/>
      <c r="G27" s="6" t="s">
        <v>97</v>
      </c>
      <c r="H27" s="5"/>
      <c r="I27" s="7" t="s">
        <v>365</v>
      </c>
      <c r="J27" s="8"/>
      <c r="K27" s="9"/>
    </row>
    <row r="28" spans="2:11" x14ac:dyDescent="0.25">
      <c r="B28" s="58" t="s">
        <v>507</v>
      </c>
      <c r="C28" s="58" t="s">
        <v>508</v>
      </c>
      <c r="D28" s="58" t="s">
        <v>509</v>
      </c>
      <c r="E28" s="58"/>
      <c r="F28" s="58"/>
      <c r="G28" s="6" t="s">
        <v>97</v>
      </c>
      <c r="H28" s="5"/>
      <c r="I28" s="7" t="s">
        <v>510</v>
      </c>
      <c r="J28" s="8"/>
      <c r="K28" s="9"/>
    </row>
    <row r="29" spans="2:11" ht="30.75" customHeight="1" x14ac:dyDescent="0.25">
      <c r="B29" s="5" t="s">
        <v>74</v>
      </c>
      <c r="C29" s="5" t="s">
        <v>511</v>
      </c>
      <c r="D29" s="394" t="s">
        <v>768</v>
      </c>
      <c r="E29" s="395"/>
      <c r="F29" s="396"/>
      <c r="G29" s="6" t="s">
        <v>97</v>
      </c>
      <c r="H29" s="5"/>
      <c r="I29" s="7" t="s">
        <v>512</v>
      </c>
      <c r="J29" s="8"/>
      <c r="K29" s="9"/>
    </row>
    <row r="30" spans="2:11" x14ac:dyDescent="0.25">
      <c r="B30" s="5" t="s">
        <v>513</v>
      </c>
      <c r="C30" s="5" t="s">
        <v>514</v>
      </c>
      <c r="D30" s="5"/>
      <c r="E30" s="5"/>
      <c r="F30" s="5"/>
      <c r="G30" s="6" t="s">
        <v>97</v>
      </c>
      <c r="H30" s="5"/>
      <c r="I30" s="7" t="s">
        <v>515</v>
      </c>
      <c r="J30" s="8"/>
      <c r="K30" s="9"/>
    </row>
    <row r="31" spans="2:11" x14ac:dyDescent="0.25">
      <c r="B31" s="89" t="s">
        <v>41</v>
      </c>
      <c r="C31" s="90"/>
      <c r="D31" s="90"/>
      <c r="E31" s="90"/>
      <c r="F31" s="90"/>
      <c r="G31" s="90"/>
      <c r="H31" s="91"/>
      <c r="I31" s="89" t="s">
        <v>769</v>
      </c>
      <c r="J31" s="90"/>
      <c r="K31" s="91"/>
    </row>
    <row r="32" spans="2:11" x14ac:dyDescent="0.25">
      <c r="B32" s="383" t="s">
        <v>770</v>
      </c>
      <c r="C32" s="384"/>
      <c r="D32" s="384"/>
      <c r="E32" s="384"/>
      <c r="F32" s="384"/>
      <c r="G32" s="384"/>
      <c r="H32" s="385"/>
      <c r="I32" s="92" t="s">
        <v>44</v>
      </c>
      <c r="J32" s="93"/>
      <c r="K32" s="94"/>
    </row>
    <row r="33" spans="2:9" x14ac:dyDescent="0.25">
      <c r="B33" s="18"/>
      <c r="C33" s="18"/>
      <c r="D33" s="18"/>
      <c r="E33" s="18"/>
      <c r="F33" s="18"/>
      <c r="G33" s="18"/>
      <c r="H33" s="18"/>
      <c r="I33" s="18"/>
    </row>
    <row r="48" spans="2:9" x14ac:dyDescent="0.25">
      <c r="B48" t="s">
        <v>45</v>
      </c>
    </row>
    <row r="55" spans="2:10" ht="15.75" x14ac:dyDescent="0.25">
      <c r="B55" s="95" t="s">
        <v>516</v>
      </c>
    </row>
    <row r="57" spans="2:10" ht="32.25" customHeight="1" x14ac:dyDescent="0.25"/>
    <row r="58" spans="2:10" ht="18" customHeight="1" x14ac:dyDescent="0.25">
      <c r="I58" s="393"/>
      <c r="J58" s="393"/>
    </row>
    <row r="95" spans="2:2" x14ac:dyDescent="0.25">
      <c r="B95" t="s">
        <v>517</v>
      </c>
    </row>
    <row r="98" spans="2:7" ht="30" customHeight="1" x14ac:dyDescent="0.25">
      <c r="B98" s="393"/>
      <c r="C98" s="393"/>
      <c r="D98" s="393"/>
      <c r="E98" s="393"/>
      <c r="F98" s="393"/>
      <c r="G98" s="393"/>
    </row>
  </sheetData>
  <mergeCells count="12">
    <mergeCell ref="B98:G98"/>
    <mergeCell ref="I4:K5"/>
    <mergeCell ref="I58:J58"/>
    <mergeCell ref="D29:F29"/>
    <mergeCell ref="B32:H32"/>
    <mergeCell ref="G4:H4"/>
    <mergeCell ref="B2:C2"/>
    <mergeCell ref="E2:F2"/>
    <mergeCell ref="B4:B5"/>
    <mergeCell ref="C4:C5"/>
    <mergeCell ref="D4:D5"/>
    <mergeCell ref="E4:E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03D3-4794-4FA8-ABA9-04CCF0B03A0E}">
  <sheetPr>
    <tabColor theme="8" tint="0.59999389629810485"/>
  </sheetPr>
  <dimension ref="A1:K41"/>
  <sheetViews>
    <sheetView workbookViewId="0">
      <selection activeCell="F6" sqref="F6"/>
    </sheetView>
  </sheetViews>
  <sheetFormatPr defaultColWidth="11.28515625" defaultRowHeight="14.25" x14ac:dyDescent="0.2"/>
  <cols>
    <col min="1" max="1" width="2" style="199" customWidth="1"/>
    <col min="2" max="2" width="20.7109375" style="199" customWidth="1"/>
    <col min="3" max="3" width="18" style="199" customWidth="1"/>
    <col min="4" max="4" width="16.85546875" style="199" customWidth="1"/>
    <col min="5" max="5" width="18.5703125" style="199" customWidth="1"/>
    <col min="6" max="6" width="16.140625" style="199" customWidth="1"/>
    <col min="7" max="8" width="11.28515625" style="199"/>
    <col min="9" max="9" width="78.140625" style="199" customWidth="1"/>
    <col min="10" max="16384" width="11.28515625" style="199"/>
  </cols>
  <sheetData>
    <row r="1" spans="2:11" ht="15" x14ac:dyDescent="0.25">
      <c r="B1" s="197" t="s">
        <v>701</v>
      </c>
      <c r="C1" s="198"/>
    </row>
    <row r="2" spans="2:11" s="191" customFormat="1" ht="15" x14ac:dyDescent="0.25">
      <c r="B2" s="397" t="s">
        <v>678</v>
      </c>
      <c r="C2" s="398"/>
      <c r="D2" s="200"/>
      <c r="E2" s="398" t="s">
        <v>519</v>
      </c>
      <c r="F2" s="398"/>
      <c r="G2" s="189"/>
      <c r="H2" s="189"/>
      <c r="I2" s="189" t="s">
        <v>709</v>
      </c>
      <c r="J2" s="201">
        <v>45302</v>
      </c>
      <c r="K2" s="190"/>
    </row>
    <row r="3" spans="2:11" x14ac:dyDescent="0.2">
      <c r="B3" s="405" t="s">
        <v>1</v>
      </c>
      <c r="C3" s="405" t="s">
        <v>2</v>
      </c>
      <c r="D3" s="405" t="s">
        <v>3</v>
      </c>
      <c r="E3" s="405" t="s">
        <v>4</v>
      </c>
      <c r="F3" s="203" t="s">
        <v>5</v>
      </c>
      <c r="G3" s="406" t="s">
        <v>6</v>
      </c>
      <c r="H3" s="406"/>
      <c r="I3" s="204" t="s">
        <v>7</v>
      </c>
      <c r="J3" s="205"/>
      <c r="K3" s="206"/>
    </row>
    <row r="4" spans="2:11" x14ac:dyDescent="0.2">
      <c r="B4" s="405"/>
      <c r="C4" s="405"/>
      <c r="D4" s="405"/>
      <c r="E4" s="405"/>
      <c r="F4" s="207" t="s">
        <v>8</v>
      </c>
      <c r="G4" s="202" t="s">
        <v>9</v>
      </c>
      <c r="H4" s="202" t="s">
        <v>10</v>
      </c>
      <c r="I4" s="207"/>
      <c r="J4" s="208"/>
      <c r="K4" s="208"/>
    </row>
    <row r="5" spans="2:11" ht="44.25" customHeight="1" x14ac:dyDescent="0.2">
      <c r="B5" s="403" t="s">
        <v>754</v>
      </c>
      <c r="C5" s="404"/>
      <c r="D5" s="404"/>
      <c r="E5" s="404"/>
      <c r="F5" s="404"/>
      <c r="G5" s="404"/>
      <c r="H5" s="404"/>
      <c r="I5" s="404"/>
      <c r="J5" s="209"/>
      <c r="K5" s="208"/>
    </row>
    <row r="6" spans="2:11" s="215" customFormat="1" ht="121.9" customHeight="1" x14ac:dyDescent="0.2">
      <c r="B6" s="210"/>
      <c r="C6" s="211"/>
      <c r="D6" s="211"/>
      <c r="E6" s="211"/>
      <c r="F6" s="211"/>
      <c r="G6" s="211"/>
      <c r="H6" s="211"/>
      <c r="I6" s="212" t="s">
        <v>755</v>
      </c>
      <c r="J6" s="213"/>
      <c r="K6" s="214"/>
    </row>
    <row r="7" spans="2:11" ht="142.5" x14ac:dyDescent="0.2">
      <c r="B7" s="216" t="s">
        <v>228</v>
      </c>
      <c r="C7" s="216" t="s">
        <v>17</v>
      </c>
      <c r="D7" s="216" t="s">
        <v>229</v>
      </c>
      <c r="E7" s="217">
        <v>510777</v>
      </c>
      <c r="F7" s="216" t="s">
        <v>230</v>
      </c>
      <c r="G7" s="217" t="s">
        <v>231</v>
      </c>
      <c r="H7" s="218"/>
      <c r="I7" s="212" t="s">
        <v>232</v>
      </c>
      <c r="J7" s="219"/>
      <c r="K7" s="220"/>
    </row>
    <row r="8" spans="2:11" ht="28.5" x14ac:dyDescent="0.2">
      <c r="B8" s="221" t="s">
        <v>233</v>
      </c>
      <c r="C8" s="221" t="s">
        <v>234</v>
      </c>
      <c r="D8" s="221" t="s">
        <v>235</v>
      </c>
      <c r="E8" s="222" t="s">
        <v>236</v>
      </c>
      <c r="F8" s="221" t="s">
        <v>230</v>
      </c>
      <c r="G8" s="222" t="s">
        <v>237</v>
      </c>
      <c r="H8" s="223"/>
      <c r="I8" s="224" t="s">
        <v>710</v>
      </c>
      <c r="J8" s="225"/>
      <c r="K8" s="226"/>
    </row>
    <row r="9" spans="2:11" x14ac:dyDescent="0.2">
      <c r="B9" s="216" t="s">
        <v>238</v>
      </c>
      <c r="C9" s="216" t="s">
        <v>239</v>
      </c>
      <c r="D9" s="216" t="s">
        <v>240</v>
      </c>
      <c r="E9" s="217" t="s">
        <v>241</v>
      </c>
      <c r="F9" s="216" t="s">
        <v>230</v>
      </c>
      <c r="G9" s="217" t="s">
        <v>231</v>
      </c>
      <c r="H9" s="218"/>
      <c r="I9" s="212" t="s">
        <v>711</v>
      </c>
      <c r="J9" s="227"/>
      <c r="K9" s="220"/>
    </row>
    <row r="10" spans="2:11" ht="28.5" x14ac:dyDescent="0.2">
      <c r="B10" s="216" t="s">
        <v>242</v>
      </c>
      <c r="C10" s="216" t="s">
        <v>243</v>
      </c>
      <c r="D10" s="216" t="s">
        <v>244</v>
      </c>
      <c r="E10" s="217">
        <v>20716</v>
      </c>
      <c r="F10" s="216" t="s">
        <v>230</v>
      </c>
      <c r="G10" s="217" t="s">
        <v>231</v>
      </c>
      <c r="H10" s="218"/>
      <c r="I10" s="224" t="s">
        <v>756</v>
      </c>
      <c r="J10" s="227"/>
      <c r="K10" s="220"/>
    </row>
    <row r="11" spans="2:11" ht="28.5" x14ac:dyDescent="0.2">
      <c r="B11" s="216" t="s">
        <v>245</v>
      </c>
      <c r="C11" s="216" t="s">
        <v>246</v>
      </c>
      <c r="D11" s="216" t="s">
        <v>247</v>
      </c>
      <c r="E11" s="217" t="s">
        <v>248</v>
      </c>
      <c r="F11" s="216" t="s">
        <v>230</v>
      </c>
      <c r="G11" s="217" t="s">
        <v>231</v>
      </c>
      <c r="H11" s="218"/>
      <c r="I11" s="224" t="s">
        <v>712</v>
      </c>
      <c r="J11" s="227"/>
      <c r="K11" s="220"/>
    </row>
    <row r="12" spans="2:11" x14ac:dyDescent="0.2">
      <c r="B12" s="216" t="s">
        <v>249</v>
      </c>
      <c r="C12" s="216" t="s">
        <v>225</v>
      </c>
      <c r="D12" s="216" t="s">
        <v>250</v>
      </c>
      <c r="E12" s="217" t="s">
        <v>251</v>
      </c>
      <c r="F12" s="216" t="s">
        <v>230</v>
      </c>
      <c r="G12" s="217" t="s">
        <v>231</v>
      </c>
      <c r="H12" s="218"/>
      <c r="I12" s="212" t="s">
        <v>252</v>
      </c>
      <c r="J12" s="227"/>
      <c r="K12" s="220"/>
    </row>
    <row r="13" spans="2:11" ht="129" customHeight="1" x14ac:dyDescent="0.2">
      <c r="B13" s="216" t="s">
        <v>253</v>
      </c>
      <c r="C13" s="216" t="s">
        <v>254</v>
      </c>
      <c r="D13" s="216" t="s">
        <v>255</v>
      </c>
      <c r="E13" s="217">
        <v>81000078</v>
      </c>
      <c r="F13" s="216" t="s">
        <v>230</v>
      </c>
      <c r="G13" s="217"/>
      <c r="H13" s="218" t="s">
        <v>156</v>
      </c>
      <c r="I13" s="212" t="s">
        <v>757</v>
      </c>
      <c r="J13" s="227"/>
      <c r="K13" s="220"/>
    </row>
    <row r="14" spans="2:11" x14ac:dyDescent="0.2">
      <c r="B14" s="216" t="s">
        <v>256</v>
      </c>
      <c r="C14" s="216" t="s">
        <v>257</v>
      </c>
      <c r="D14" s="216" t="s">
        <v>258</v>
      </c>
      <c r="E14" s="217">
        <v>6180</v>
      </c>
      <c r="F14" s="216" t="s">
        <v>230</v>
      </c>
      <c r="G14" s="217" t="s">
        <v>231</v>
      </c>
      <c r="H14" s="218"/>
      <c r="I14" s="212" t="s">
        <v>259</v>
      </c>
      <c r="J14" s="227"/>
      <c r="K14" s="220"/>
    </row>
    <row r="15" spans="2:11" x14ac:dyDescent="0.2">
      <c r="B15" s="216" t="s">
        <v>260</v>
      </c>
      <c r="C15" s="216" t="s">
        <v>261</v>
      </c>
      <c r="D15" s="216" t="s">
        <v>262</v>
      </c>
      <c r="E15" s="216" t="s">
        <v>263</v>
      </c>
      <c r="F15" s="216" t="s">
        <v>230</v>
      </c>
      <c r="G15" s="217" t="s">
        <v>231</v>
      </c>
      <c r="H15" s="218"/>
      <c r="I15" s="212"/>
      <c r="J15" s="227"/>
      <c r="K15" s="220"/>
    </row>
    <row r="16" spans="2:11" x14ac:dyDescent="0.2">
      <c r="B16" s="216" t="s">
        <v>264</v>
      </c>
      <c r="C16" s="216" t="s">
        <v>265</v>
      </c>
      <c r="D16" s="216" t="s">
        <v>262</v>
      </c>
      <c r="E16" s="216" t="s">
        <v>263</v>
      </c>
      <c r="F16" s="216" t="s">
        <v>230</v>
      </c>
      <c r="G16" s="217" t="s">
        <v>231</v>
      </c>
      <c r="H16" s="218"/>
      <c r="I16" s="212"/>
      <c r="J16" s="227"/>
      <c r="K16" s="220"/>
    </row>
    <row r="17" spans="1:11" x14ac:dyDescent="0.2">
      <c r="B17" s="216" t="s">
        <v>266</v>
      </c>
      <c r="C17" s="216" t="s">
        <v>265</v>
      </c>
      <c r="D17" s="216" t="s">
        <v>262</v>
      </c>
      <c r="E17" s="216" t="s">
        <v>263</v>
      </c>
      <c r="F17" s="216" t="s">
        <v>230</v>
      </c>
      <c r="G17" s="217" t="s">
        <v>231</v>
      </c>
      <c r="H17" s="218"/>
      <c r="I17" s="212"/>
      <c r="J17" s="227"/>
      <c r="K17" s="220"/>
    </row>
    <row r="18" spans="1:11" ht="70.900000000000006" customHeight="1" x14ac:dyDescent="0.2">
      <c r="B18" s="216" t="s">
        <v>267</v>
      </c>
      <c r="C18" s="216" t="s">
        <v>268</v>
      </c>
      <c r="D18" s="216" t="s">
        <v>212</v>
      </c>
      <c r="E18" s="216" t="s">
        <v>212</v>
      </c>
      <c r="F18" s="216" t="s">
        <v>230</v>
      </c>
      <c r="G18" s="217" t="s">
        <v>231</v>
      </c>
      <c r="H18" s="218"/>
      <c r="I18" s="224" t="s">
        <v>713</v>
      </c>
      <c r="J18" s="227"/>
      <c r="K18" s="220"/>
    </row>
    <row r="19" spans="1:11" ht="71.25" x14ac:dyDescent="0.2">
      <c r="B19" s="228" t="s">
        <v>269</v>
      </c>
      <c r="C19" s="228"/>
      <c r="D19" s="228" t="s">
        <v>212</v>
      </c>
      <c r="E19" s="228" t="s">
        <v>212</v>
      </c>
      <c r="F19" s="228" t="s">
        <v>230</v>
      </c>
      <c r="G19" s="229" t="s">
        <v>231</v>
      </c>
      <c r="H19" s="218"/>
      <c r="I19" s="230" t="s">
        <v>758</v>
      </c>
      <c r="J19" s="231"/>
      <c r="K19" s="232"/>
    </row>
    <row r="20" spans="1:11" ht="30.6" customHeight="1" x14ac:dyDescent="0.2">
      <c r="B20" s="216" t="s">
        <v>714</v>
      </c>
      <c r="C20" s="216" t="s">
        <v>688</v>
      </c>
      <c r="D20" s="216" t="s">
        <v>235</v>
      </c>
      <c r="E20" s="216"/>
      <c r="F20" s="216" t="s">
        <v>715</v>
      </c>
      <c r="G20" s="218" t="s">
        <v>156</v>
      </c>
      <c r="H20" s="218"/>
      <c r="I20" s="233" t="s">
        <v>716</v>
      </c>
      <c r="J20" s="231"/>
      <c r="K20" s="232"/>
    </row>
    <row r="21" spans="1:11" ht="70.150000000000006" customHeight="1" x14ac:dyDescent="0.2">
      <c r="A21" s="193"/>
      <c r="B21" s="216" t="s">
        <v>717</v>
      </c>
      <c r="C21" s="217">
        <v>8900</v>
      </c>
      <c r="D21" s="216" t="s">
        <v>718</v>
      </c>
      <c r="E21" s="216"/>
      <c r="F21" s="216" t="s">
        <v>715</v>
      </c>
      <c r="G21" s="218" t="s">
        <v>156</v>
      </c>
      <c r="H21" s="218"/>
      <c r="I21" s="234" t="s">
        <v>719</v>
      </c>
      <c r="J21" s="235"/>
      <c r="K21" s="229"/>
    </row>
    <row r="22" spans="1:11" s="193" customFormat="1" ht="28.5" x14ac:dyDescent="0.2">
      <c r="B22" s="216" t="s">
        <v>720</v>
      </c>
      <c r="C22" s="216" t="s">
        <v>721</v>
      </c>
      <c r="D22" s="216" t="s">
        <v>262</v>
      </c>
      <c r="E22" s="236" t="s">
        <v>722</v>
      </c>
      <c r="F22" s="216" t="s">
        <v>230</v>
      </c>
      <c r="G22" s="217" t="s">
        <v>231</v>
      </c>
      <c r="H22" s="218"/>
      <c r="I22" s="233" t="s">
        <v>723</v>
      </c>
      <c r="J22" s="237"/>
      <c r="K22" s="217"/>
    </row>
    <row r="23" spans="1:11" s="238" customFormat="1" ht="99.6" customHeight="1" x14ac:dyDescent="0.25">
      <c r="B23" s="399" t="s">
        <v>759</v>
      </c>
      <c r="C23" s="400"/>
      <c r="D23" s="400"/>
      <c r="E23" s="400"/>
      <c r="F23" s="400"/>
      <c r="G23" s="400"/>
      <c r="H23" s="239"/>
      <c r="I23" s="240" t="s">
        <v>760</v>
      </c>
      <c r="J23" s="241"/>
      <c r="K23" s="239"/>
    </row>
    <row r="24" spans="1:11" ht="15" x14ac:dyDescent="0.25">
      <c r="B24" s="242" t="s">
        <v>761</v>
      </c>
      <c r="C24" s="243"/>
      <c r="D24" s="243"/>
      <c r="E24" s="243"/>
      <c r="F24" s="243"/>
      <c r="G24" s="243"/>
      <c r="H24" s="244"/>
      <c r="I24" s="242"/>
      <c r="J24" s="243"/>
      <c r="K24" s="244"/>
    </row>
    <row r="25" spans="1:11" s="245" customFormat="1" ht="15" x14ac:dyDescent="0.25">
      <c r="B25" s="401" t="s">
        <v>1</v>
      </c>
      <c r="C25" s="401" t="s">
        <v>2</v>
      </c>
      <c r="D25" s="401" t="s">
        <v>3</v>
      </c>
      <c r="E25" s="401" t="s">
        <v>4</v>
      </c>
      <c r="F25" s="247" t="s">
        <v>5</v>
      </c>
      <c r="G25" s="402" t="s">
        <v>6</v>
      </c>
      <c r="H25" s="402"/>
      <c r="I25" s="411" t="s">
        <v>7</v>
      </c>
      <c r="J25" s="412"/>
      <c r="K25" s="413"/>
    </row>
    <row r="26" spans="1:11" s="245" customFormat="1" ht="15" x14ac:dyDescent="0.25">
      <c r="B26" s="401"/>
      <c r="C26" s="401"/>
      <c r="D26" s="401"/>
      <c r="E26" s="401"/>
      <c r="F26" s="248" t="s">
        <v>8</v>
      </c>
      <c r="G26" s="246" t="s">
        <v>9</v>
      </c>
      <c r="H26" s="246" t="s">
        <v>10</v>
      </c>
      <c r="I26" s="414"/>
      <c r="J26" s="415"/>
      <c r="K26" s="416"/>
    </row>
    <row r="27" spans="1:11" ht="15" x14ac:dyDescent="0.2">
      <c r="B27" s="403" t="s">
        <v>762</v>
      </c>
      <c r="C27" s="404"/>
      <c r="D27" s="404"/>
      <c r="E27" s="404"/>
      <c r="F27" s="404"/>
      <c r="G27" s="404"/>
      <c r="H27" s="404"/>
      <c r="I27" s="407"/>
      <c r="J27" s="407"/>
      <c r="K27" s="408"/>
    </row>
    <row r="28" spans="1:11" ht="228.75" x14ac:dyDescent="0.2">
      <c r="B28" s="217" t="s">
        <v>68</v>
      </c>
      <c r="C28" s="217" t="s">
        <v>270</v>
      </c>
      <c r="D28" s="217" t="s">
        <v>229</v>
      </c>
      <c r="E28" s="218" t="s">
        <v>271</v>
      </c>
      <c r="F28" s="218" t="s">
        <v>271</v>
      </c>
      <c r="G28" s="249" t="s">
        <v>156</v>
      </c>
      <c r="H28" s="218"/>
      <c r="I28" s="212" t="s">
        <v>763</v>
      </c>
      <c r="J28" s="227"/>
      <c r="K28" s="220"/>
    </row>
    <row r="29" spans="1:11" ht="15" x14ac:dyDescent="0.2">
      <c r="B29" s="217" t="s">
        <v>36</v>
      </c>
      <c r="C29" s="217" t="s">
        <v>272</v>
      </c>
      <c r="D29" s="217" t="s">
        <v>273</v>
      </c>
      <c r="E29" s="218" t="s">
        <v>271</v>
      </c>
      <c r="F29" s="218" t="s">
        <v>271</v>
      </c>
      <c r="G29" s="218" t="s">
        <v>156</v>
      </c>
      <c r="H29" s="217"/>
      <c r="I29" s="250"/>
      <c r="J29" s="227"/>
      <c r="K29" s="220"/>
    </row>
    <row r="30" spans="1:11" ht="57" x14ac:dyDescent="0.2">
      <c r="B30" s="217" t="s">
        <v>724</v>
      </c>
      <c r="C30" s="217" t="s">
        <v>725</v>
      </c>
      <c r="D30" s="217" t="s">
        <v>726</v>
      </c>
      <c r="E30" s="218"/>
      <c r="F30" s="218"/>
      <c r="G30" s="218" t="s">
        <v>156</v>
      </c>
      <c r="H30" s="217"/>
      <c r="I30" s="224" t="s">
        <v>727</v>
      </c>
      <c r="J30" s="227"/>
      <c r="K30" s="220"/>
    </row>
    <row r="31" spans="1:11" ht="32.65" customHeight="1" x14ac:dyDescent="0.2">
      <c r="B31" s="403" t="s">
        <v>764</v>
      </c>
      <c r="C31" s="409"/>
      <c r="D31" s="409"/>
      <c r="E31" s="409"/>
      <c r="F31" s="409"/>
      <c r="G31" s="409"/>
      <c r="H31" s="409"/>
      <c r="I31" s="409"/>
      <c r="J31" s="409"/>
      <c r="K31" s="410"/>
    </row>
    <row r="32" spans="1:11" ht="31.15" customHeight="1" x14ac:dyDescent="0.2">
      <c r="B32" s="229" t="s">
        <v>68</v>
      </c>
      <c r="C32" s="229" t="s">
        <v>274</v>
      </c>
      <c r="D32" s="229"/>
      <c r="E32" s="251" t="s">
        <v>271</v>
      </c>
      <c r="F32" s="251" t="s">
        <v>271</v>
      </c>
      <c r="G32" s="251" t="s">
        <v>156</v>
      </c>
      <c r="H32" s="251"/>
      <c r="I32" s="252" t="s">
        <v>765</v>
      </c>
      <c r="J32" s="237"/>
      <c r="K32" s="217"/>
    </row>
    <row r="33" spans="2:11" s="193" customFormat="1" x14ac:dyDescent="0.2">
      <c r="B33" s="217" t="s">
        <v>36</v>
      </c>
      <c r="C33" s="217" t="s">
        <v>275</v>
      </c>
      <c r="D33" s="217" t="s">
        <v>273</v>
      </c>
      <c r="E33" s="218" t="s">
        <v>271</v>
      </c>
      <c r="F33" s="218" t="s">
        <v>271</v>
      </c>
      <c r="G33" s="218" t="s">
        <v>156</v>
      </c>
      <c r="H33" s="218"/>
      <c r="I33" s="192"/>
      <c r="J33" s="237"/>
      <c r="K33" s="217"/>
    </row>
    <row r="34" spans="2:11" s="193" customFormat="1" x14ac:dyDescent="0.2">
      <c r="B34" s="193" t="s">
        <v>36</v>
      </c>
      <c r="C34" s="193" t="s">
        <v>276</v>
      </c>
      <c r="D34" s="193" t="s">
        <v>273</v>
      </c>
      <c r="E34" s="218" t="s">
        <v>271</v>
      </c>
      <c r="F34" s="218" t="s">
        <v>271</v>
      </c>
      <c r="G34" s="218" t="s">
        <v>156</v>
      </c>
      <c r="H34" s="218"/>
    </row>
    <row r="35" spans="2:11" s="193" customFormat="1" x14ac:dyDescent="0.2">
      <c r="E35" s="217"/>
      <c r="F35" s="217"/>
      <c r="G35" s="218"/>
      <c r="H35" s="218"/>
    </row>
    <row r="36" spans="2:11" s="193" customFormat="1" ht="15" x14ac:dyDescent="0.2">
      <c r="B36" s="253" t="s">
        <v>277</v>
      </c>
      <c r="C36" s="202"/>
      <c r="D36" s="202"/>
      <c r="E36" s="202"/>
      <c r="F36" s="202"/>
      <c r="G36" s="202"/>
      <c r="H36" s="202"/>
      <c r="I36" s="202"/>
      <c r="J36" s="237"/>
      <c r="K36" s="217"/>
    </row>
    <row r="37" spans="2:11" s="193" customFormat="1" ht="15" x14ac:dyDescent="0.2">
      <c r="B37" s="216" t="s">
        <v>278</v>
      </c>
      <c r="C37" s="216"/>
      <c r="D37" s="216" t="s">
        <v>273</v>
      </c>
      <c r="E37" s="218" t="s">
        <v>271</v>
      </c>
      <c r="F37" s="218" t="s">
        <v>271</v>
      </c>
      <c r="G37" s="218" t="s">
        <v>156</v>
      </c>
      <c r="H37" s="218"/>
      <c r="I37" s="254" t="s">
        <v>766</v>
      </c>
    </row>
    <row r="38" spans="2:11" s="193" customFormat="1" ht="71.25" x14ac:dyDescent="0.2">
      <c r="B38" s="216" t="s">
        <v>279</v>
      </c>
      <c r="C38" s="216"/>
      <c r="D38" s="216" t="s">
        <v>273</v>
      </c>
      <c r="E38" s="218" t="s">
        <v>271</v>
      </c>
      <c r="F38" s="218" t="s">
        <v>271</v>
      </c>
      <c r="G38" s="218" t="s">
        <v>156</v>
      </c>
      <c r="H38" s="218"/>
      <c r="I38" s="233" t="s">
        <v>728</v>
      </c>
    </row>
    <row r="39" spans="2:11" s="193" customFormat="1" x14ac:dyDescent="0.2">
      <c r="B39" s="216" t="s">
        <v>280</v>
      </c>
      <c r="C39" s="216"/>
      <c r="D39" s="216"/>
      <c r="E39" s="218"/>
      <c r="F39" s="218"/>
      <c r="G39" s="218" t="s">
        <v>156</v>
      </c>
      <c r="H39" s="218"/>
      <c r="I39" s="216"/>
    </row>
    <row r="40" spans="2:11" s="193" customFormat="1" ht="15" x14ac:dyDescent="0.2">
      <c r="B40" s="253" t="s">
        <v>281</v>
      </c>
      <c r="C40" s="202"/>
      <c r="D40" s="202"/>
      <c r="E40" s="202"/>
      <c r="F40" s="202"/>
      <c r="G40" s="202"/>
      <c r="H40" s="202"/>
      <c r="I40" s="202"/>
      <c r="J40" s="202"/>
      <c r="K40" s="202"/>
    </row>
    <row r="41" spans="2:11" s="193" customFormat="1" ht="42.75" x14ac:dyDescent="0.2">
      <c r="I41" s="255" t="s">
        <v>729</v>
      </c>
      <c r="J41" s="217"/>
    </row>
  </sheetData>
  <mergeCells count="18">
    <mergeCell ref="I27:K27"/>
    <mergeCell ref="B31:K31"/>
    <mergeCell ref="I25:K26"/>
    <mergeCell ref="B27:H27"/>
    <mergeCell ref="B2:C2"/>
    <mergeCell ref="E2:F2"/>
    <mergeCell ref="B23:G23"/>
    <mergeCell ref="B25:B26"/>
    <mergeCell ref="C25:C26"/>
    <mergeCell ref="D25:D26"/>
    <mergeCell ref="E25:E26"/>
    <mergeCell ref="G25:H25"/>
    <mergeCell ref="B5:I5"/>
    <mergeCell ref="B3:B4"/>
    <mergeCell ref="C3:C4"/>
    <mergeCell ref="D3:D4"/>
    <mergeCell ref="E3:E4"/>
    <mergeCell ref="G3:H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799D9-FE38-412A-AD4F-D6B3BA8D2780}">
  <sheetPr>
    <tabColor theme="7" tint="0.79998168889431442"/>
  </sheetPr>
  <dimension ref="B2:K52"/>
  <sheetViews>
    <sheetView workbookViewId="0">
      <selection activeCell="B2" sqref="B2:C2"/>
    </sheetView>
  </sheetViews>
  <sheetFormatPr defaultRowHeight="15" x14ac:dyDescent="0.25"/>
  <cols>
    <col min="1" max="1" width="2" customWidth="1"/>
    <col min="2" max="2" width="20.140625" customWidth="1"/>
    <col min="3" max="4" width="13.7109375" customWidth="1"/>
    <col min="5" max="5" width="14.28515625" customWidth="1"/>
    <col min="6" max="6" width="16.140625" customWidth="1"/>
    <col min="9" max="9" width="78.28515625" customWidth="1"/>
  </cols>
  <sheetData>
    <row r="2" spans="2:11" x14ac:dyDescent="0.25">
      <c r="B2" s="329" t="s">
        <v>679</v>
      </c>
      <c r="C2" s="329"/>
      <c r="E2" s="329" t="s">
        <v>612</v>
      </c>
      <c r="F2" s="329"/>
      <c r="I2" t="s">
        <v>613</v>
      </c>
      <c r="J2" s="388" t="s">
        <v>614</v>
      </c>
      <c r="K2" s="388"/>
    </row>
    <row r="3" spans="2:11" ht="4.9000000000000004" customHeight="1" x14ac:dyDescent="0.25">
      <c r="B3" s="1"/>
      <c r="C3" s="1"/>
      <c r="E3" s="1"/>
      <c r="F3" s="1"/>
      <c r="J3" s="1"/>
      <c r="K3" s="1"/>
    </row>
    <row r="4" spans="2:11" x14ac:dyDescent="0.25">
      <c r="B4" s="327" t="s">
        <v>1</v>
      </c>
      <c r="C4" s="327" t="s">
        <v>2</v>
      </c>
      <c r="D4" s="327" t="s">
        <v>3</v>
      </c>
      <c r="E4" s="327" t="s">
        <v>4</v>
      </c>
      <c r="F4" s="2" t="s">
        <v>5</v>
      </c>
      <c r="G4" s="328" t="s">
        <v>6</v>
      </c>
      <c r="H4" s="328"/>
      <c r="I4" s="318" t="s">
        <v>7</v>
      </c>
      <c r="J4" s="319"/>
      <c r="K4" s="320"/>
    </row>
    <row r="5" spans="2:11" x14ac:dyDescent="0.25">
      <c r="B5" s="327"/>
      <c r="C5" s="327"/>
      <c r="D5" s="327"/>
      <c r="E5" s="327"/>
      <c r="F5" s="3" t="s">
        <v>8</v>
      </c>
      <c r="G5" s="4" t="s">
        <v>9</v>
      </c>
      <c r="H5" s="4" t="s">
        <v>10</v>
      </c>
      <c r="I5" s="321"/>
      <c r="J5" s="322"/>
      <c r="K5" s="323"/>
    </row>
    <row r="6" spans="2:11" x14ac:dyDescent="0.25">
      <c r="B6" s="5"/>
      <c r="C6" s="5"/>
      <c r="D6" s="5"/>
      <c r="E6" s="5"/>
      <c r="F6" s="5"/>
      <c r="G6" s="5"/>
      <c r="H6" s="5"/>
      <c r="I6" s="7"/>
      <c r="J6" s="8"/>
      <c r="K6" s="9"/>
    </row>
    <row r="7" spans="2:11" ht="15.75" x14ac:dyDescent="0.25">
      <c r="B7" s="5" t="s">
        <v>383</v>
      </c>
      <c r="C7" s="5" t="s">
        <v>615</v>
      </c>
      <c r="D7" s="5" t="s">
        <v>616</v>
      </c>
      <c r="E7" s="5">
        <v>31100499</v>
      </c>
      <c r="F7" s="5">
        <v>1270</v>
      </c>
      <c r="G7" s="101" t="s">
        <v>617</v>
      </c>
      <c r="H7" s="5"/>
      <c r="I7" s="7"/>
      <c r="J7" s="8"/>
      <c r="K7" s="9"/>
    </row>
    <row r="8" spans="2:11" ht="15.75" x14ac:dyDescent="0.25">
      <c r="B8" s="5" t="s">
        <v>383</v>
      </c>
      <c r="C8" s="5" t="s">
        <v>618</v>
      </c>
      <c r="D8" s="5" t="s">
        <v>619</v>
      </c>
      <c r="E8" s="5">
        <v>31101241</v>
      </c>
      <c r="F8" s="5">
        <v>1296</v>
      </c>
      <c r="G8" s="101" t="s">
        <v>617</v>
      </c>
      <c r="H8" s="5"/>
      <c r="I8" s="7"/>
      <c r="J8" s="8"/>
      <c r="K8" s="9"/>
    </row>
    <row r="9" spans="2:11" ht="15.75" x14ac:dyDescent="0.25">
      <c r="B9" s="5" t="s">
        <v>383</v>
      </c>
      <c r="C9" s="5" t="s">
        <v>399</v>
      </c>
      <c r="D9" s="5" t="s">
        <v>377</v>
      </c>
      <c r="E9" s="5">
        <v>30600286</v>
      </c>
      <c r="F9" s="5">
        <v>1321</v>
      </c>
      <c r="G9" s="101" t="s">
        <v>617</v>
      </c>
      <c r="H9" s="5"/>
      <c r="I9" s="7"/>
      <c r="J9" s="8"/>
      <c r="K9" s="9"/>
    </row>
    <row r="10" spans="2:11" ht="15.75" x14ac:dyDescent="0.25">
      <c r="B10" s="5" t="s">
        <v>383</v>
      </c>
      <c r="C10" s="5" t="s">
        <v>620</v>
      </c>
      <c r="D10" s="5" t="s">
        <v>621</v>
      </c>
      <c r="E10" s="5">
        <v>20528</v>
      </c>
      <c r="F10" s="5" t="s">
        <v>170</v>
      </c>
      <c r="G10" s="101" t="s">
        <v>617</v>
      </c>
      <c r="H10" s="5"/>
      <c r="I10" s="7"/>
      <c r="J10" s="8"/>
      <c r="K10" s="9"/>
    </row>
    <row r="11" spans="2:11" ht="15.75" x14ac:dyDescent="0.25">
      <c r="B11" s="5"/>
      <c r="C11" s="5"/>
      <c r="D11" s="5"/>
      <c r="E11" s="5"/>
      <c r="F11" s="5"/>
      <c r="G11" s="101"/>
      <c r="H11" s="5"/>
      <c r="I11" s="7"/>
      <c r="J11" s="8"/>
      <c r="K11" s="9"/>
    </row>
    <row r="12" spans="2:11" ht="15.75" x14ac:dyDescent="0.25">
      <c r="B12" s="5" t="s">
        <v>122</v>
      </c>
      <c r="C12" s="5" t="s">
        <v>57</v>
      </c>
      <c r="D12" s="5" t="s">
        <v>622</v>
      </c>
      <c r="E12" s="5" t="s">
        <v>170</v>
      </c>
      <c r="F12" s="5">
        <v>550561</v>
      </c>
      <c r="G12" s="101" t="s">
        <v>617</v>
      </c>
      <c r="H12" s="5"/>
      <c r="I12" s="7" t="s">
        <v>623</v>
      </c>
      <c r="J12" s="8"/>
      <c r="K12" s="9"/>
    </row>
    <row r="13" spans="2:11" ht="15.75" x14ac:dyDescent="0.25">
      <c r="B13" s="5" t="s">
        <v>122</v>
      </c>
      <c r="C13" s="5" t="s">
        <v>57</v>
      </c>
      <c r="D13" s="5"/>
      <c r="E13" s="5" t="s">
        <v>170</v>
      </c>
      <c r="F13" s="5">
        <v>550599</v>
      </c>
      <c r="G13" s="101" t="s">
        <v>617</v>
      </c>
      <c r="H13" s="5"/>
      <c r="I13" s="7" t="s">
        <v>623</v>
      </c>
      <c r="J13" s="8"/>
      <c r="K13" s="9"/>
    </row>
    <row r="14" spans="2:11" x14ac:dyDescent="0.25">
      <c r="B14" s="5"/>
      <c r="C14" s="5"/>
      <c r="D14" s="5"/>
      <c r="E14" s="5"/>
      <c r="F14" s="5"/>
      <c r="G14" s="5"/>
      <c r="H14" s="5"/>
      <c r="I14" s="7"/>
      <c r="J14" s="8"/>
      <c r="K14" s="9"/>
    </row>
    <row r="15" spans="2:11" x14ac:dyDescent="0.25">
      <c r="B15" s="5"/>
      <c r="C15" s="5"/>
      <c r="D15" s="5"/>
      <c r="E15" s="5"/>
      <c r="F15" s="5"/>
      <c r="G15" s="5"/>
      <c r="H15" s="5"/>
      <c r="I15" s="7"/>
      <c r="J15" s="8"/>
      <c r="K15" s="9"/>
    </row>
    <row r="16" spans="2: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5"/>
      <c r="C18" s="5"/>
      <c r="D18" s="5"/>
      <c r="E18" s="5"/>
      <c r="F18" s="5"/>
      <c r="G18" s="5"/>
      <c r="H18" s="5"/>
      <c r="I18" s="7"/>
      <c r="J18" s="8"/>
      <c r="K18" s="9"/>
    </row>
    <row r="19" spans="2:11" x14ac:dyDescent="0.25">
      <c r="B19" s="12" t="s">
        <v>41</v>
      </c>
      <c r="C19" s="13"/>
      <c r="D19" s="13"/>
      <c r="E19" s="13"/>
      <c r="F19" s="13"/>
      <c r="G19" s="13"/>
      <c r="H19" s="14"/>
      <c r="I19" s="12" t="s">
        <v>42</v>
      </c>
      <c r="J19" s="13"/>
      <c r="K19" s="14"/>
    </row>
    <row r="20" spans="2:11" ht="21.6" customHeight="1" x14ac:dyDescent="0.25">
      <c r="B20" s="324" t="s">
        <v>43</v>
      </c>
      <c r="C20" s="325"/>
      <c r="D20" s="325"/>
      <c r="E20" s="325"/>
      <c r="F20" s="325"/>
      <c r="G20" s="325"/>
      <c r="H20" s="326"/>
      <c r="I20" s="15" t="s">
        <v>44</v>
      </c>
      <c r="J20" s="16"/>
      <c r="K20" s="17"/>
    </row>
    <row r="21" spans="2:11" x14ac:dyDescent="0.25">
      <c r="B21" s="18"/>
      <c r="C21" s="18"/>
      <c r="D21" s="18"/>
      <c r="E21" s="18"/>
      <c r="F21" s="18"/>
      <c r="G21" s="18"/>
      <c r="H21" s="18"/>
      <c r="I21" s="18"/>
    </row>
    <row r="36" spans="2:11" x14ac:dyDescent="0.25">
      <c r="B36" t="s">
        <v>45</v>
      </c>
    </row>
    <row r="37" spans="2:11" ht="5.45" customHeight="1" x14ac:dyDescent="0.25"/>
    <row r="38" spans="2:11" x14ac:dyDescent="0.25">
      <c r="B38" s="327" t="s">
        <v>1</v>
      </c>
      <c r="C38" s="327" t="s">
        <v>2</v>
      </c>
      <c r="D38" s="327" t="s">
        <v>46</v>
      </c>
      <c r="E38" s="327" t="s">
        <v>4</v>
      </c>
      <c r="F38" s="2" t="s">
        <v>5</v>
      </c>
      <c r="G38" s="328" t="s">
        <v>6</v>
      </c>
      <c r="H38" s="328"/>
      <c r="I38" s="318" t="s">
        <v>7</v>
      </c>
      <c r="J38" s="319"/>
      <c r="K38" s="320"/>
    </row>
    <row r="39" spans="2:11" x14ac:dyDescent="0.25">
      <c r="B39" s="327"/>
      <c r="C39" s="327"/>
      <c r="D39" s="327"/>
      <c r="E39" s="327"/>
      <c r="F39" s="3" t="s">
        <v>8</v>
      </c>
      <c r="G39" s="4" t="s">
        <v>9</v>
      </c>
      <c r="H39" s="4" t="s">
        <v>10</v>
      </c>
      <c r="I39" s="321"/>
      <c r="J39" s="322"/>
      <c r="K39" s="323"/>
    </row>
    <row r="40" spans="2:11" x14ac:dyDescent="0.25">
      <c r="B40" s="5"/>
      <c r="C40" s="5"/>
      <c r="D40" s="5"/>
      <c r="E40" s="5"/>
      <c r="F40" s="5"/>
      <c r="G40" s="5"/>
      <c r="H40" s="5"/>
      <c r="I40" s="7"/>
      <c r="J40" s="8"/>
      <c r="K40" s="9"/>
    </row>
    <row r="41" spans="2:11" x14ac:dyDescent="0.25">
      <c r="B41" s="5" t="s">
        <v>575</v>
      </c>
      <c r="C41" s="5" t="s">
        <v>184</v>
      </c>
      <c r="D41" s="5" t="s">
        <v>624</v>
      </c>
      <c r="E41" s="5">
        <v>92031460</v>
      </c>
      <c r="F41" s="5" t="s">
        <v>170</v>
      </c>
      <c r="G41" s="5" t="s">
        <v>617</v>
      </c>
      <c r="H41" s="5"/>
      <c r="I41" s="7"/>
      <c r="J41" s="8"/>
      <c r="K41" s="9"/>
    </row>
    <row r="42" spans="2:11" x14ac:dyDescent="0.25">
      <c r="B42" s="5" t="s">
        <v>575</v>
      </c>
      <c r="C42" s="5" t="s">
        <v>184</v>
      </c>
      <c r="D42" s="5" t="s">
        <v>624</v>
      </c>
      <c r="E42" s="5" t="s">
        <v>170</v>
      </c>
      <c r="F42" s="5" t="s">
        <v>170</v>
      </c>
      <c r="G42" s="5" t="s">
        <v>617</v>
      </c>
      <c r="H42" s="5"/>
      <c r="I42" s="7"/>
      <c r="J42" s="8"/>
      <c r="K42" s="9"/>
    </row>
    <row r="43" spans="2:11" x14ac:dyDescent="0.25">
      <c r="B43" s="5" t="s">
        <v>575</v>
      </c>
      <c r="C43" s="5" t="s">
        <v>184</v>
      </c>
      <c r="D43" s="5" t="s">
        <v>624</v>
      </c>
      <c r="E43" s="5" t="s">
        <v>170</v>
      </c>
      <c r="F43" s="5" t="s">
        <v>170</v>
      </c>
      <c r="G43" s="5" t="s">
        <v>617</v>
      </c>
      <c r="H43" s="5"/>
      <c r="I43" s="7"/>
      <c r="J43" s="8"/>
      <c r="K43" s="9"/>
    </row>
    <row r="44" spans="2:11" x14ac:dyDescent="0.25">
      <c r="B44" s="5" t="s">
        <v>122</v>
      </c>
      <c r="C44" s="5" t="s">
        <v>625</v>
      </c>
      <c r="D44" s="5" t="s">
        <v>624</v>
      </c>
      <c r="E44" s="5" t="s">
        <v>170</v>
      </c>
      <c r="F44" s="5" t="s">
        <v>170</v>
      </c>
      <c r="G44" s="5" t="s">
        <v>617</v>
      </c>
      <c r="H44" s="5"/>
      <c r="I44" s="7"/>
      <c r="J44" s="8"/>
      <c r="K44" s="9"/>
    </row>
    <row r="45" spans="2:11" x14ac:dyDescent="0.25">
      <c r="B45" s="5" t="s">
        <v>626</v>
      </c>
      <c r="C45" s="5" t="s">
        <v>625</v>
      </c>
      <c r="D45" s="5" t="s">
        <v>627</v>
      </c>
      <c r="E45" s="5" t="s">
        <v>170</v>
      </c>
      <c r="F45" s="5" t="s">
        <v>170</v>
      </c>
      <c r="G45" s="5" t="s">
        <v>617</v>
      </c>
      <c r="H45" s="5"/>
      <c r="I45" s="7"/>
      <c r="J45" s="8"/>
      <c r="K45" s="9"/>
    </row>
    <row r="46" spans="2:11" x14ac:dyDescent="0.25">
      <c r="B46" s="5"/>
      <c r="C46" s="5"/>
      <c r="D46" s="5"/>
      <c r="E46" s="5"/>
      <c r="F46" s="5"/>
      <c r="G46" s="5"/>
      <c r="H46" s="5"/>
      <c r="I46" s="7"/>
      <c r="J46" s="8"/>
      <c r="K46" s="9"/>
    </row>
    <row r="47" spans="2:11" x14ac:dyDescent="0.25">
      <c r="B47" s="5" t="s">
        <v>628</v>
      </c>
      <c r="C47" s="5" t="s">
        <v>629</v>
      </c>
      <c r="D47" s="5" t="s">
        <v>629</v>
      </c>
      <c r="E47" s="5" t="s">
        <v>170</v>
      </c>
      <c r="F47" s="5" t="s">
        <v>630</v>
      </c>
      <c r="G47" s="5" t="s">
        <v>617</v>
      </c>
      <c r="H47" s="5"/>
      <c r="I47" s="7"/>
      <c r="J47" s="8"/>
      <c r="K47" s="9"/>
    </row>
    <row r="48" spans="2:11" x14ac:dyDescent="0.25">
      <c r="B48" s="5" t="s">
        <v>628</v>
      </c>
      <c r="C48" s="5" t="s">
        <v>629</v>
      </c>
      <c r="D48" s="5" t="s">
        <v>629</v>
      </c>
      <c r="E48" s="5" t="s">
        <v>170</v>
      </c>
      <c r="F48" s="5" t="s">
        <v>630</v>
      </c>
      <c r="G48" s="5" t="s">
        <v>617</v>
      </c>
      <c r="H48" s="5"/>
      <c r="I48" s="7"/>
      <c r="J48" s="8"/>
      <c r="K48" s="9"/>
    </row>
    <row r="49" spans="2:11" x14ac:dyDescent="0.25">
      <c r="B49" s="5" t="s">
        <v>628</v>
      </c>
      <c r="C49" s="5" t="s">
        <v>629</v>
      </c>
      <c r="D49" s="5" t="s">
        <v>629</v>
      </c>
      <c r="E49" s="5" t="s">
        <v>170</v>
      </c>
      <c r="F49" s="5" t="s">
        <v>630</v>
      </c>
      <c r="G49" s="5" t="s">
        <v>617</v>
      </c>
      <c r="H49" s="5"/>
      <c r="I49" s="7"/>
      <c r="J49" s="8"/>
      <c r="K49" s="9"/>
    </row>
    <row r="50" spans="2:11" x14ac:dyDescent="0.25">
      <c r="B50" s="5" t="s">
        <v>628</v>
      </c>
      <c r="C50" s="5" t="s">
        <v>629</v>
      </c>
      <c r="D50" s="5" t="s">
        <v>629</v>
      </c>
      <c r="E50" s="5" t="s">
        <v>170</v>
      </c>
      <c r="F50" s="5" t="s">
        <v>630</v>
      </c>
      <c r="G50" s="5" t="s">
        <v>617</v>
      </c>
      <c r="H50" s="5"/>
      <c r="I50" s="7"/>
      <c r="J50" s="8"/>
      <c r="K50" s="9"/>
    </row>
    <row r="51" spans="2:11" x14ac:dyDescent="0.25">
      <c r="B51" s="5"/>
      <c r="C51" s="5"/>
      <c r="D51" s="5"/>
      <c r="E51" s="5"/>
      <c r="F51" s="5"/>
      <c r="G51" s="5"/>
      <c r="H51" s="5"/>
      <c r="I51" s="7"/>
      <c r="J51" s="8"/>
      <c r="K51" s="9"/>
    </row>
    <row r="52" spans="2:11" x14ac:dyDescent="0.25">
      <c r="B52" s="5" t="s">
        <v>631</v>
      </c>
      <c r="C52" s="5"/>
      <c r="D52" s="5" t="s">
        <v>632</v>
      </c>
      <c r="E52" s="5" t="s">
        <v>170</v>
      </c>
      <c r="F52" s="5" t="s">
        <v>170</v>
      </c>
      <c r="G52" s="5" t="s">
        <v>617</v>
      </c>
      <c r="H52" s="5"/>
      <c r="I52" s="7"/>
      <c r="J52" s="8"/>
      <c r="K52" s="9"/>
    </row>
  </sheetData>
  <mergeCells count="16">
    <mergeCell ref="B2:C2"/>
    <mergeCell ref="E2:F2"/>
    <mergeCell ref="J2:K2"/>
    <mergeCell ref="B4:B5"/>
    <mergeCell ref="C4:C5"/>
    <mergeCell ref="D4:D5"/>
    <mergeCell ref="E4:E5"/>
    <mergeCell ref="G4:H4"/>
    <mergeCell ref="I4:K5"/>
    <mergeCell ref="I38:K39"/>
    <mergeCell ref="B20:H20"/>
    <mergeCell ref="B38:B39"/>
    <mergeCell ref="C38:C39"/>
    <mergeCell ref="D38:D39"/>
    <mergeCell ref="E38:E39"/>
    <mergeCell ref="G38:H3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45A0C-B96C-416C-8121-2217049FDA2B}">
  <sheetPr>
    <tabColor theme="8" tint="0.59999389629810485"/>
  </sheetPr>
  <dimension ref="B2:K53"/>
  <sheetViews>
    <sheetView topLeftCell="A28" workbookViewId="0">
      <selection activeCell="E45" sqref="E45"/>
    </sheetView>
  </sheetViews>
  <sheetFormatPr defaultColWidth="11.42578125" defaultRowHeight="15" x14ac:dyDescent="0.2"/>
  <cols>
    <col min="1" max="1" width="2" style="156" customWidth="1"/>
    <col min="2" max="2" width="20.140625" style="156" customWidth="1"/>
    <col min="3" max="4" width="13.7109375" style="156" customWidth="1"/>
    <col min="5" max="5" width="14.28515625" style="156" customWidth="1"/>
    <col min="6" max="6" width="16.140625" style="156" customWidth="1"/>
    <col min="7" max="8" width="11.42578125" style="156"/>
    <col min="9" max="9" width="63.28515625" style="156" customWidth="1"/>
    <col min="10" max="10" width="11.42578125" style="156"/>
    <col min="11" max="11" width="24.140625" style="156" customWidth="1"/>
    <col min="12" max="16384" width="11.42578125" style="156"/>
  </cols>
  <sheetData>
    <row r="2" spans="2:11" x14ac:dyDescent="0.2">
      <c r="B2" s="428" t="s">
        <v>633</v>
      </c>
      <c r="C2" s="428"/>
      <c r="E2" s="428" t="s">
        <v>634</v>
      </c>
      <c r="F2" s="428"/>
      <c r="I2" s="156" t="s">
        <v>635</v>
      </c>
      <c r="J2" s="429" t="s">
        <v>686</v>
      </c>
      <c r="K2" s="428"/>
    </row>
    <row r="3" spans="2:11" ht="4.9000000000000004" customHeight="1" x14ac:dyDescent="0.2">
      <c r="B3" s="155"/>
      <c r="C3" s="155"/>
      <c r="E3" s="155"/>
      <c r="F3" s="155"/>
      <c r="J3" s="155"/>
      <c r="K3" s="155"/>
    </row>
    <row r="4" spans="2:11" x14ac:dyDescent="0.2">
      <c r="B4" s="426" t="s">
        <v>1</v>
      </c>
      <c r="C4" s="426" t="s">
        <v>2</v>
      </c>
      <c r="D4" s="426" t="s">
        <v>3</v>
      </c>
      <c r="E4" s="426" t="s">
        <v>4</v>
      </c>
      <c r="F4" s="158" t="s">
        <v>5</v>
      </c>
      <c r="G4" s="427" t="s">
        <v>6</v>
      </c>
      <c r="H4" s="427"/>
      <c r="I4" s="417" t="s">
        <v>7</v>
      </c>
      <c r="J4" s="418"/>
      <c r="K4" s="419"/>
    </row>
    <row r="5" spans="2:11" x14ac:dyDescent="0.2">
      <c r="B5" s="426"/>
      <c r="C5" s="426"/>
      <c r="D5" s="426"/>
      <c r="E5" s="426"/>
      <c r="F5" s="159" t="s">
        <v>8</v>
      </c>
      <c r="G5" s="157" t="s">
        <v>9</v>
      </c>
      <c r="H5" s="157" t="s">
        <v>10</v>
      </c>
      <c r="I5" s="420"/>
      <c r="J5" s="421"/>
      <c r="K5" s="422"/>
    </row>
    <row r="6" spans="2:11" s="164" customFormat="1" x14ac:dyDescent="0.2">
      <c r="B6" s="160" t="s">
        <v>11</v>
      </c>
      <c r="C6" s="160" t="s">
        <v>120</v>
      </c>
      <c r="D6" s="160" t="s">
        <v>227</v>
      </c>
      <c r="E6" s="160" t="s">
        <v>636</v>
      </c>
      <c r="F6" s="161" t="s">
        <v>637</v>
      </c>
      <c r="G6" s="160" t="s">
        <v>156</v>
      </c>
      <c r="H6" s="160"/>
      <c r="I6" s="161" t="s">
        <v>638</v>
      </c>
      <c r="J6" s="162"/>
      <c r="K6" s="163"/>
    </row>
    <row r="7" spans="2:11" x14ac:dyDescent="0.2">
      <c r="B7" s="165" t="s">
        <v>16</v>
      </c>
      <c r="C7" s="165" t="s">
        <v>226</v>
      </c>
      <c r="D7" s="165" t="s">
        <v>639</v>
      </c>
      <c r="E7" s="166">
        <v>3033</v>
      </c>
      <c r="F7" s="166">
        <v>550563</v>
      </c>
      <c r="G7" s="165"/>
      <c r="H7" s="165" t="s">
        <v>156</v>
      </c>
      <c r="I7" s="167" t="s">
        <v>640</v>
      </c>
      <c r="J7" s="168"/>
      <c r="K7" s="169"/>
    </row>
    <row r="8" spans="2:11" x14ac:dyDescent="0.2">
      <c r="B8" s="165" t="s">
        <v>16</v>
      </c>
      <c r="C8" s="165" t="s">
        <v>226</v>
      </c>
      <c r="D8" s="165" t="s">
        <v>639</v>
      </c>
      <c r="E8" s="166">
        <v>3032</v>
      </c>
      <c r="F8" s="166">
        <v>550564</v>
      </c>
      <c r="G8" s="165"/>
      <c r="H8" s="165" t="s">
        <v>156</v>
      </c>
      <c r="I8" s="167" t="s">
        <v>640</v>
      </c>
      <c r="J8" s="168"/>
      <c r="K8" s="169"/>
    </row>
    <row r="9" spans="2:11" x14ac:dyDescent="0.2">
      <c r="B9" s="165" t="s">
        <v>16</v>
      </c>
      <c r="C9" s="165" t="s">
        <v>641</v>
      </c>
      <c r="D9" s="165" t="s">
        <v>642</v>
      </c>
      <c r="E9" s="166">
        <v>13832</v>
      </c>
      <c r="F9" s="166" t="s">
        <v>113</v>
      </c>
      <c r="G9" s="165" t="s">
        <v>156</v>
      </c>
      <c r="H9" s="165"/>
      <c r="I9" s="167" t="s">
        <v>640</v>
      </c>
      <c r="J9" s="168"/>
      <c r="K9" s="169"/>
    </row>
    <row r="10" spans="2:11" x14ac:dyDescent="0.2">
      <c r="B10" s="165" t="s">
        <v>16</v>
      </c>
      <c r="C10" s="165" t="s">
        <v>641</v>
      </c>
      <c r="D10" s="165" t="s">
        <v>642</v>
      </c>
      <c r="E10" s="166">
        <v>13831</v>
      </c>
      <c r="F10" s="166" t="s">
        <v>113</v>
      </c>
      <c r="G10" s="165"/>
      <c r="H10" s="165" t="s">
        <v>156</v>
      </c>
      <c r="I10" s="167" t="s">
        <v>643</v>
      </c>
      <c r="J10" s="168"/>
      <c r="K10" s="169"/>
    </row>
    <row r="11" spans="2:11" x14ac:dyDescent="0.2">
      <c r="B11" s="165" t="s">
        <v>68</v>
      </c>
      <c r="C11" s="165" t="s">
        <v>492</v>
      </c>
      <c r="D11" s="165" t="s">
        <v>644</v>
      </c>
      <c r="E11" s="166">
        <v>30600287</v>
      </c>
      <c r="F11" s="166">
        <v>1322</v>
      </c>
      <c r="G11" s="165"/>
      <c r="H11" s="165" t="s">
        <v>156</v>
      </c>
      <c r="I11" s="167" t="s">
        <v>640</v>
      </c>
      <c r="J11" s="168"/>
      <c r="K11" s="169"/>
    </row>
    <row r="12" spans="2:11" x14ac:dyDescent="0.2">
      <c r="B12" s="165" t="s">
        <v>68</v>
      </c>
      <c r="C12" s="165" t="s">
        <v>495</v>
      </c>
      <c r="D12" s="165" t="s">
        <v>227</v>
      </c>
      <c r="E12" s="166">
        <v>31100500</v>
      </c>
      <c r="F12" s="166">
        <v>1271</v>
      </c>
      <c r="G12" s="165"/>
      <c r="H12" s="165" t="s">
        <v>156</v>
      </c>
      <c r="I12" s="167" t="s">
        <v>640</v>
      </c>
      <c r="J12" s="168"/>
      <c r="K12" s="169"/>
    </row>
    <row r="13" spans="2:11" x14ac:dyDescent="0.2">
      <c r="B13" s="165" t="s">
        <v>36</v>
      </c>
      <c r="C13" s="165" t="s">
        <v>473</v>
      </c>
      <c r="D13" s="165" t="s">
        <v>642</v>
      </c>
      <c r="E13" s="166" t="s">
        <v>113</v>
      </c>
      <c r="F13" s="166" t="s">
        <v>113</v>
      </c>
      <c r="G13" s="165" t="s">
        <v>156</v>
      </c>
      <c r="H13" s="165"/>
      <c r="I13" s="167" t="s">
        <v>640</v>
      </c>
      <c r="J13" s="168"/>
      <c r="K13" s="169"/>
    </row>
    <row r="14" spans="2:11" x14ac:dyDescent="0.2">
      <c r="B14" s="165" t="s">
        <v>36</v>
      </c>
      <c r="C14" s="165" t="s">
        <v>473</v>
      </c>
      <c r="D14" s="165" t="s">
        <v>642</v>
      </c>
      <c r="E14" s="166" t="s">
        <v>113</v>
      </c>
      <c r="F14" s="166" t="s">
        <v>113</v>
      </c>
      <c r="G14" s="165" t="s">
        <v>156</v>
      </c>
      <c r="H14" s="165"/>
      <c r="I14" s="167" t="s">
        <v>640</v>
      </c>
      <c r="J14" s="168"/>
      <c r="K14" s="169"/>
    </row>
    <row r="15" spans="2:11" x14ac:dyDescent="0.2">
      <c r="B15" s="165"/>
      <c r="C15" s="165"/>
      <c r="D15" s="165"/>
      <c r="E15" s="166"/>
      <c r="F15" s="166"/>
      <c r="G15" s="165"/>
      <c r="H15" s="165"/>
      <c r="I15" s="167"/>
      <c r="J15" s="168"/>
      <c r="K15" s="169"/>
    </row>
    <row r="16" spans="2:11" x14ac:dyDescent="0.2">
      <c r="B16" s="165"/>
      <c r="C16" s="165"/>
      <c r="D16" s="165"/>
      <c r="E16" s="166"/>
      <c r="F16" s="166"/>
      <c r="G16" s="165"/>
      <c r="H16" s="165"/>
      <c r="I16" s="167"/>
      <c r="J16" s="168"/>
      <c r="K16" s="169"/>
    </row>
    <row r="17" spans="2:11" x14ac:dyDescent="0.2">
      <c r="B17" s="165"/>
      <c r="C17" s="165"/>
      <c r="D17" s="165"/>
      <c r="E17" s="166"/>
      <c r="F17" s="166"/>
      <c r="G17" s="165"/>
      <c r="H17" s="165"/>
      <c r="I17" s="167"/>
      <c r="J17" s="168"/>
      <c r="K17" s="169"/>
    </row>
    <row r="18" spans="2:11" x14ac:dyDescent="0.2">
      <c r="B18" s="165"/>
      <c r="C18" s="165"/>
      <c r="D18" s="165"/>
      <c r="E18" s="166"/>
      <c r="F18" s="166"/>
      <c r="G18" s="165"/>
      <c r="H18" s="165"/>
      <c r="I18" s="167"/>
      <c r="J18" s="168"/>
      <c r="K18" s="169"/>
    </row>
    <row r="19" spans="2:11" x14ac:dyDescent="0.2">
      <c r="B19" s="165"/>
      <c r="C19" s="165"/>
      <c r="D19" s="165"/>
      <c r="E19" s="166"/>
      <c r="F19" s="166"/>
      <c r="G19" s="165"/>
      <c r="H19" s="165"/>
      <c r="I19" s="167"/>
      <c r="J19" s="168"/>
      <c r="K19" s="169"/>
    </row>
    <row r="20" spans="2:11" x14ac:dyDescent="0.2">
      <c r="B20" s="170" t="s">
        <v>41</v>
      </c>
      <c r="C20" s="171"/>
      <c r="D20" s="171"/>
      <c r="E20" s="171"/>
      <c r="F20" s="171"/>
      <c r="G20" s="171"/>
      <c r="H20" s="172"/>
      <c r="I20" s="170" t="s">
        <v>42</v>
      </c>
      <c r="J20" s="171"/>
      <c r="K20" s="172"/>
    </row>
    <row r="21" spans="2:11" ht="21.6" customHeight="1" x14ac:dyDescent="0.2">
      <c r="B21" s="423" t="s">
        <v>43</v>
      </c>
      <c r="C21" s="424"/>
      <c r="D21" s="424"/>
      <c r="E21" s="424"/>
      <c r="F21" s="424"/>
      <c r="G21" s="424"/>
      <c r="H21" s="425"/>
      <c r="I21" s="173" t="s">
        <v>44</v>
      </c>
      <c r="J21" s="174"/>
      <c r="K21" s="175"/>
    </row>
    <row r="22" spans="2:11" x14ac:dyDescent="0.2">
      <c r="B22" s="176"/>
      <c r="C22" s="176"/>
      <c r="D22" s="176"/>
      <c r="E22" s="176"/>
      <c r="F22" s="176"/>
      <c r="G22" s="176"/>
      <c r="H22" s="176"/>
      <c r="I22" s="176"/>
    </row>
    <row r="37" spans="2:11" x14ac:dyDescent="0.2">
      <c r="B37" s="156" t="s">
        <v>45</v>
      </c>
    </row>
    <row r="38" spans="2:11" ht="5.45" customHeight="1" x14ac:dyDescent="0.2"/>
    <row r="39" spans="2:11" x14ac:dyDescent="0.2">
      <c r="B39" s="426" t="s">
        <v>1</v>
      </c>
      <c r="C39" s="426" t="s">
        <v>2</v>
      </c>
      <c r="D39" s="426" t="s">
        <v>46</v>
      </c>
      <c r="E39" s="426" t="s">
        <v>4</v>
      </c>
      <c r="F39" s="158" t="s">
        <v>5</v>
      </c>
      <c r="G39" s="427" t="s">
        <v>6</v>
      </c>
      <c r="H39" s="427"/>
      <c r="I39" s="417" t="s">
        <v>7</v>
      </c>
      <c r="J39" s="418"/>
      <c r="K39" s="419"/>
    </row>
    <row r="40" spans="2:11" x14ac:dyDescent="0.2">
      <c r="B40" s="426"/>
      <c r="C40" s="426"/>
      <c r="D40" s="426"/>
      <c r="E40" s="426"/>
      <c r="F40" s="159" t="s">
        <v>8</v>
      </c>
      <c r="G40" s="157" t="s">
        <v>9</v>
      </c>
      <c r="H40" s="157" t="s">
        <v>10</v>
      </c>
      <c r="I40" s="420"/>
      <c r="J40" s="421"/>
      <c r="K40" s="422"/>
    </row>
    <row r="41" spans="2:11" x14ac:dyDescent="0.2">
      <c r="B41" s="165" t="s">
        <v>47</v>
      </c>
      <c r="C41" s="165" t="s">
        <v>77</v>
      </c>
      <c r="D41" s="165" t="s">
        <v>77</v>
      </c>
      <c r="E41" s="165" t="s">
        <v>113</v>
      </c>
      <c r="F41" s="165" t="s">
        <v>113</v>
      </c>
      <c r="G41" s="165"/>
      <c r="H41" s="165"/>
      <c r="I41" s="167"/>
      <c r="J41" s="168"/>
      <c r="K41" s="169"/>
    </row>
    <row r="42" spans="2:11" x14ac:dyDescent="0.2">
      <c r="B42" s="165"/>
      <c r="C42" s="165"/>
      <c r="D42" s="165"/>
      <c r="E42" s="165"/>
      <c r="F42" s="165"/>
      <c r="G42" s="165"/>
      <c r="H42" s="165"/>
      <c r="I42" s="167"/>
      <c r="J42" s="168"/>
      <c r="K42" s="169"/>
    </row>
    <row r="43" spans="2:11" x14ac:dyDescent="0.2">
      <c r="B43" s="165"/>
      <c r="C43" s="165"/>
      <c r="D43" s="165"/>
      <c r="E43" s="165"/>
      <c r="F43" s="165"/>
      <c r="G43" s="165"/>
      <c r="H43" s="165"/>
      <c r="I43" s="167"/>
      <c r="J43" s="168"/>
      <c r="K43" s="169"/>
    </row>
    <row r="44" spans="2:11" x14ac:dyDescent="0.2">
      <c r="B44" s="165"/>
      <c r="C44" s="165"/>
      <c r="D44" s="165"/>
      <c r="E44" s="165"/>
      <c r="F44" s="165"/>
      <c r="G44" s="165"/>
      <c r="H44" s="165"/>
      <c r="I44" s="167"/>
      <c r="J44" s="168"/>
      <c r="K44" s="169"/>
    </row>
    <row r="45" spans="2:11" x14ac:dyDescent="0.2">
      <c r="B45" s="165"/>
      <c r="C45" s="165"/>
      <c r="D45" s="165"/>
      <c r="E45" s="165"/>
      <c r="F45" s="165"/>
      <c r="G45" s="165"/>
      <c r="H45" s="165"/>
      <c r="I45" s="167"/>
      <c r="J45" s="168"/>
      <c r="K45" s="169"/>
    </row>
    <row r="46" spans="2:11" x14ac:dyDescent="0.2">
      <c r="B46" s="165"/>
      <c r="C46" s="165"/>
      <c r="D46" s="165"/>
      <c r="E46" s="165"/>
      <c r="F46" s="165"/>
      <c r="G46" s="165"/>
      <c r="H46" s="165"/>
      <c r="I46" s="167"/>
      <c r="J46" s="168"/>
      <c r="K46" s="169"/>
    </row>
    <row r="47" spans="2:11" x14ac:dyDescent="0.2">
      <c r="B47" s="165"/>
      <c r="C47" s="165"/>
      <c r="D47" s="165"/>
      <c r="E47" s="165"/>
      <c r="F47" s="165"/>
      <c r="G47" s="165"/>
      <c r="H47" s="165"/>
      <c r="I47" s="167"/>
      <c r="J47" s="168"/>
      <c r="K47" s="169"/>
    </row>
    <row r="48" spans="2:11" x14ac:dyDescent="0.2">
      <c r="B48" s="165"/>
      <c r="C48" s="165"/>
      <c r="D48" s="165"/>
      <c r="E48" s="165"/>
      <c r="F48" s="165"/>
      <c r="G48" s="165"/>
      <c r="H48" s="165"/>
      <c r="I48" s="167"/>
      <c r="J48" s="168"/>
      <c r="K48" s="169"/>
    </row>
    <row r="49" spans="2:11" x14ac:dyDescent="0.2">
      <c r="B49" s="165"/>
      <c r="C49" s="165"/>
      <c r="D49" s="165"/>
      <c r="E49" s="165"/>
      <c r="F49" s="165"/>
      <c r="G49" s="165"/>
      <c r="H49" s="165"/>
      <c r="I49" s="167"/>
      <c r="J49" s="168"/>
      <c r="K49" s="169"/>
    </row>
    <row r="50" spans="2:11" x14ac:dyDescent="0.2">
      <c r="B50" s="165"/>
      <c r="C50" s="165"/>
      <c r="D50" s="165"/>
      <c r="E50" s="165"/>
      <c r="F50" s="165"/>
      <c r="G50" s="165"/>
      <c r="H50" s="165"/>
      <c r="I50" s="167"/>
      <c r="J50" s="168"/>
      <c r="K50" s="169"/>
    </row>
    <row r="51" spans="2:11" x14ac:dyDescent="0.2">
      <c r="B51" s="165"/>
      <c r="C51" s="165"/>
      <c r="D51" s="165"/>
      <c r="E51" s="165"/>
      <c r="F51" s="165"/>
      <c r="G51" s="165"/>
      <c r="H51" s="165"/>
      <c r="I51" s="167"/>
      <c r="J51" s="168"/>
      <c r="K51" s="169"/>
    </row>
    <row r="52" spans="2:11" x14ac:dyDescent="0.2">
      <c r="B52" s="165"/>
      <c r="C52" s="165"/>
      <c r="D52" s="165"/>
      <c r="E52" s="165"/>
      <c r="F52" s="165"/>
      <c r="G52" s="165"/>
      <c r="H52" s="165"/>
      <c r="I52" s="167"/>
      <c r="J52" s="168"/>
      <c r="K52" s="169"/>
    </row>
    <row r="53" spans="2:11" x14ac:dyDescent="0.2">
      <c r="B53" s="165"/>
      <c r="C53" s="165"/>
      <c r="D53" s="165"/>
      <c r="E53" s="165"/>
      <c r="F53" s="165"/>
      <c r="G53" s="165"/>
      <c r="H53" s="165"/>
      <c r="I53" s="167"/>
      <c r="J53" s="168"/>
      <c r="K53" s="169"/>
    </row>
  </sheetData>
  <mergeCells count="16">
    <mergeCell ref="B2:C2"/>
    <mergeCell ref="E2:F2"/>
    <mergeCell ref="J2:K2"/>
    <mergeCell ref="B4:B5"/>
    <mergeCell ref="C4:C5"/>
    <mergeCell ref="D4:D5"/>
    <mergeCell ref="E4:E5"/>
    <mergeCell ref="G4:H4"/>
    <mergeCell ref="I4:K5"/>
    <mergeCell ref="I39:K40"/>
    <mergeCell ref="B21:H21"/>
    <mergeCell ref="B39:B40"/>
    <mergeCell ref="C39:C40"/>
    <mergeCell ref="D39:D40"/>
    <mergeCell ref="E39:E40"/>
    <mergeCell ref="G39:H3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5DC9B-14F3-402A-B5D3-85522C1FD487}">
  <sheetPr>
    <tabColor theme="8" tint="0.59999389629810485"/>
  </sheetPr>
  <dimension ref="B1:K51"/>
  <sheetViews>
    <sheetView topLeftCell="F1" workbookViewId="0">
      <selection activeCell="I12" sqref="I12"/>
    </sheetView>
  </sheetViews>
  <sheetFormatPr defaultRowHeight="15" x14ac:dyDescent="0.25"/>
  <cols>
    <col min="1" max="1" width="2" customWidth="1"/>
    <col min="2" max="2" width="20.140625" customWidth="1"/>
    <col min="3" max="4" width="13.7109375" customWidth="1"/>
    <col min="5" max="5" width="14.28515625" customWidth="1"/>
    <col min="6" max="6" width="16.140625" customWidth="1"/>
    <col min="9" max="9" width="78.28515625" customWidth="1"/>
  </cols>
  <sheetData>
    <row r="1" spans="2:11" x14ac:dyDescent="0.25">
      <c r="B1" s="329" t="s">
        <v>680</v>
      </c>
      <c r="C1" s="329"/>
      <c r="E1" s="329" t="s">
        <v>340</v>
      </c>
      <c r="F1" s="329"/>
      <c r="I1" t="s">
        <v>341</v>
      </c>
      <c r="J1" s="430">
        <v>45287</v>
      </c>
      <c r="K1" s="431"/>
    </row>
    <row r="2" spans="2:11" ht="4.9000000000000004" customHeight="1" x14ac:dyDescent="0.25">
      <c r="B2" s="1"/>
      <c r="C2" s="1"/>
      <c r="E2" s="1"/>
      <c r="F2" s="1"/>
      <c r="J2" s="1"/>
      <c r="K2" s="1"/>
    </row>
    <row r="3" spans="2:11" x14ac:dyDescent="0.25">
      <c r="B3" s="327" t="s">
        <v>1</v>
      </c>
      <c r="C3" s="327" t="s">
        <v>2</v>
      </c>
      <c r="D3" s="327" t="s">
        <v>3</v>
      </c>
      <c r="E3" s="327" t="s">
        <v>4</v>
      </c>
      <c r="F3" s="2" t="s">
        <v>5</v>
      </c>
      <c r="G3" s="328" t="s">
        <v>6</v>
      </c>
      <c r="H3" s="328"/>
      <c r="I3" s="318" t="s">
        <v>7</v>
      </c>
      <c r="J3" s="319"/>
      <c r="K3" s="320"/>
    </row>
    <row r="4" spans="2:11" x14ac:dyDescent="0.25">
      <c r="B4" s="327"/>
      <c r="C4" s="327"/>
      <c r="D4" s="327"/>
      <c r="E4" s="327"/>
      <c r="F4" s="3" t="s">
        <v>8</v>
      </c>
      <c r="G4" s="4" t="s">
        <v>9</v>
      </c>
      <c r="H4" s="4" t="s">
        <v>10</v>
      </c>
      <c r="I4" s="321"/>
      <c r="J4" s="322"/>
      <c r="K4" s="323"/>
    </row>
    <row r="5" spans="2:11" x14ac:dyDescent="0.25">
      <c r="B5" s="5" t="s">
        <v>24</v>
      </c>
      <c r="C5" s="5" t="s">
        <v>66</v>
      </c>
      <c r="D5" s="5" t="s">
        <v>206</v>
      </c>
      <c r="E5" s="6" t="s">
        <v>342</v>
      </c>
      <c r="F5" s="6" t="s">
        <v>343</v>
      </c>
      <c r="G5" s="5" t="s">
        <v>344</v>
      </c>
      <c r="H5" s="5"/>
      <c r="I5" s="7"/>
      <c r="J5" s="8"/>
      <c r="K5" s="9"/>
    </row>
    <row r="6" spans="2:11" x14ac:dyDescent="0.25">
      <c r="B6" s="5" t="s">
        <v>24</v>
      </c>
      <c r="C6" s="5" t="s">
        <v>53</v>
      </c>
      <c r="D6" s="5" t="s">
        <v>345</v>
      </c>
      <c r="E6" s="6" t="s">
        <v>346</v>
      </c>
      <c r="F6" s="6" t="s">
        <v>347</v>
      </c>
      <c r="G6" s="5" t="s">
        <v>344</v>
      </c>
      <c r="H6" s="5"/>
      <c r="I6" s="7"/>
      <c r="J6" s="8"/>
      <c r="K6" s="9"/>
    </row>
    <row r="7" spans="2:11" x14ac:dyDescent="0.25">
      <c r="B7" s="5" t="s">
        <v>687</v>
      </c>
      <c r="C7" s="5" t="s">
        <v>688</v>
      </c>
      <c r="D7" s="5" t="s">
        <v>348</v>
      </c>
      <c r="E7" s="6" t="s">
        <v>689</v>
      </c>
      <c r="F7" s="6" t="s">
        <v>690</v>
      </c>
      <c r="G7" s="5" t="s">
        <v>344</v>
      </c>
      <c r="H7" s="5"/>
      <c r="I7" s="7" t="s">
        <v>691</v>
      </c>
      <c r="J7" s="8"/>
      <c r="K7" s="9"/>
    </row>
    <row r="8" spans="2:11" x14ac:dyDescent="0.25">
      <c r="B8" s="5" t="s">
        <v>122</v>
      </c>
      <c r="C8" s="5" t="s">
        <v>349</v>
      </c>
      <c r="D8" s="5" t="s">
        <v>350</v>
      </c>
      <c r="E8" s="6">
        <v>5285667</v>
      </c>
      <c r="F8" s="6" t="s">
        <v>351</v>
      </c>
      <c r="G8" s="5" t="s">
        <v>344</v>
      </c>
      <c r="H8" s="5"/>
      <c r="I8" s="7"/>
      <c r="J8" s="8"/>
      <c r="K8" s="9"/>
    </row>
    <row r="9" spans="2:11" x14ac:dyDescent="0.25">
      <c r="B9" s="5"/>
      <c r="C9" s="5"/>
      <c r="D9" s="5"/>
      <c r="E9" s="6"/>
      <c r="F9" s="6"/>
      <c r="G9" s="5"/>
      <c r="H9" s="5"/>
      <c r="I9" s="7"/>
      <c r="J9" s="8"/>
      <c r="K9" s="9"/>
    </row>
    <row r="10" spans="2:11" x14ac:dyDescent="0.25">
      <c r="B10" s="5" t="s">
        <v>11</v>
      </c>
      <c r="C10" s="5" t="s">
        <v>352</v>
      </c>
      <c r="D10" s="5" t="s">
        <v>350</v>
      </c>
      <c r="E10" s="6"/>
      <c r="F10" s="6"/>
      <c r="G10" s="5"/>
      <c r="H10" s="5"/>
      <c r="I10" s="7" t="s">
        <v>353</v>
      </c>
      <c r="J10" s="8"/>
      <c r="K10" s="9"/>
    </row>
    <row r="11" spans="2:11" x14ac:dyDescent="0.25">
      <c r="B11" s="5"/>
      <c r="C11" s="5"/>
      <c r="D11" s="5"/>
      <c r="E11" s="6"/>
      <c r="F11" s="6"/>
      <c r="G11" s="5"/>
      <c r="H11" s="5"/>
      <c r="I11" s="7"/>
      <c r="J11" s="8"/>
      <c r="K11" s="9"/>
    </row>
    <row r="12" spans="2:11" x14ac:dyDescent="0.25">
      <c r="B12" s="5" t="s">
        <v>36</v>
      </c>
      <c r="C12" s="5" t="s">
        <v>184</v>
      </c>
      <c r="D12" s="5" t="s">
        <v>212</v>
      </c>
      <c r="E12" s="6">
        <v>8912518</v>
      </c>
      <c r="F12" s="6" t="s">
        <v>113</v>
      </c>
      <c r="G12" s="5" t="s">
        <v>344</v>
      </c>
      <c r="H12" s="5"/>
      <c r="I12" s="7"/>
      <c r="J12" s="8"/>
      <c r="K12" s="9"/>
    </row>
    <row r="13" spans="2:11" x14ac:dyDescent="0.25">
      <c r="B13" s="5" t="s">
        <v>36</v>
      </c>
      <c r="C13" s="5" t="s">
        <v>184</v>
      </c>
      <c r="D13" s="5"/>
      <c r="E13" s="6">
        <v>9204559</v>
      </c>
      <c r="F13" s="6" t="s">
        <v>113</v>
      </c>
      <c r="G13" s="5" t="s">
        <v>344</v>
      </c>
      <c r="H13" s="5"/>
      <c r="I13" s="7"/>
      <c r="J13" s="8"/>
      <c r="K13" s="9"/>
    </row>
    <row r="14" spans="2:11" x14ac:dyDescent="0.25">
      <c r="B14" s="5" t="s">
        <v>36</v>
      </c>
      <c r="C14" s="5" t="s">
        <v>184</v>
      </c>
      <c r="D14" s="5"/>
      <c r="E14" s="6">
        <v>9204538</v>
      </c>
      <c r="F14" s="6" t="s">
        <v>113</v>
      </c>
      <c r="G14" s="5" t="s">
        <v>344</v>
      </c>
      <c r="H14" s="5"/>
      <c r="I14" s="7"/>
      <c r="J14" s="8"/>
      <c r="K14" s="9"/>
    </row>
    <row r="15" spans="2:11" x14ac:dyDescent="0.25">
      <c r="B15" s="5"/>
      <c r="C15" s="5"/>
      <c r="D15" s="5"/>
      <c r="E15" s="5"/>
      <c r="F15" s="5"/>
      <c r="G15" s="5"/>
      <c r="H15" s="5"/>
      <c r="I15" s="7"/>
      <c r="J15" s="8"/>
      <c r="K15" s="9"/>
    </row>
    <row r="16" spans="2:11" x14ac:dyDescent="0.25">
      <c r="B16" s="5" t="s">
        <v>354</v>
      </c>
      <c r="C16" s="5"/>
      <c r="D16" s="5"/>
      <c r="E16" s="5"/>
      <c r="F16" s="5"/>
      <c r="G16" s="5"/>
      <c r="H16" s="5"/>
      <c r="I16" s="7"/>
      <c r="J16" s="8"/>
      <c r="K16" s="9"/>
    </row>
    <row r="17" spans="2:11" x14ac:dyDescent="0.25">
      <c r="B17" s="5"/>
      <c r="C17" s="5"/>
      <c r="D17" s="5"/>
      <c r="E17" s="5"/>
      <c r="F17" s="5"/>
      <c r="G17" s="5"/>
      <c r="H17" s="5"/>
      <c r="I17" s="7"/>
      <c r="J17" s="8"/>
      <c r="K17" s="9"/>
    </row>
    <row r="18" spans="2:11" x14ac:dyDescent="0.25">
      <c r="B18" s="12" t="s">
        <v>41</v>
      </c>
      <c r="C18" s="13"/>
      <c r="D18" s="13"/>
      <c r="E18" s="13"/>
      <c r="F18" s="13"/>
      <c r="G18" s="13"/>
      <c r="H18" s="14"/>
      <c r="I18" s="12" t="s">
        <v>42</v>
      </c>
      <c r="J18" s="13"/>
      <c r="K18" s="14"/>
    </row>
    <row r="19" spans="2:11" ht="21.6" customHeight="1" x14ac:dyDescent="0.25">
      <c r="B19" s="324" t="s">
        <v>43</v>
      </c>
      <c r="C19" s="325"/>
      <c r="D19" s="325"/>
      <c r="E19" s="325"/>
      <c r="F19" s="325"/>
      <c r="G19" s="325"/>
      <c r="H19" s="326"/>
      <c r="I19" s="15" t="s">
        <v>44</v>
      </c>
      <c r="J19" s="16"/>
      <c r="K19" s="17"/>
    </row>
    <row r="20" spans="2:11" x14ac:dyDescent="0.25">
      <c r="B20" s="18"/>
      <c r="C20" s="18"/>
      <c r="D20" s="18"/>
      <c r="E20" s="18"/>
      <c r="F20" s="18"/>
      <c r="G20" s="18"/>
      <c r="H20" s="18"/>
      <c r="I20" s="18"/>
    </row>
    <row r="35" spans="2:11" x14ac:dyDescent="0.25">
      <c r="B35" t="s">
        <v>45</v>
      </c>
    </row>
    <row r="36" spans="2:11" ht="5.45" customHeight="1" x14ac:dyDescent="0.25"/>
    <row r="37" spans="2:11" x14ac:dyDescent="0.25">
      <c r="B37" s="327" t="s">
        <v>1</v>
      </c>
      <c r="C37" s="327" t="s">
        <v>2</v>
      </c>
      <c r="D37" s="327" t="s">
        <v>46</v>
      </c>
      <c r="E37" s="327" t="s">
        <v>4</v>
      </c>
      <c r="F37" s="2" t="s">
        <v>5</v>
      </c>
      <c r="G37" s="328" t="s">
        <v>6</v>
      </c>
      <c r="H37" s="328"/>
      <c r="I37" s="318" t="s">
        <v>7</v>
      </c>
      <c r="J37" s="319"/>
      <c r="K37" s="320"/>
    </row>
    <row r="38" spans="2:11" x14ac:dyDescent="0.25">
      <c r="B38" s="327"/>
      <c r="C38" s="327"/>
      <c r="D38" s="327"/>
      <c r="E38" s="327"/>
      <c r="F38" s="3" t="s">
        <v>8</v>
      </c>
      <c r="G38" s="4" t="s">
        <v>9</v>
      </c>
      <c r="H38" s="4" t="s">
        <v>10</v>
      </c>
      <c r="I38" s="321"/>
      <c r="J38" s="322"/>
      <c r="K38" s="323"/>
    </row>
    <row r="39" spans="2:11" x14ac:dyDescent="0.25">
      <c r="B39" s="5"/>
      <c r="C39" s="5"/>
      <c r="D39" s="5"/>
      <c r="E39" s="5"/>
      <c r="F39" s="5"/>
      <c r="G39" s="5"/>
      <c r="H39" s="5"/>
      <c r="I39" s="7"/>
      <c r="J39" s="8"/>
      <c r="K39" s="9"/>
    </row>
    <row r="40" spans="2:11" x14ac:dyDescent="0.25">
      <c r="B40" s="5"/>
      <c r="C40" s="5"/>
      <c r="D40" s="5"/>
      <c r="E40" s="5"/>
      <c r="F40" s="5"/>
      <c r="G40" s="5"/>
      <c r="H40" s="5"/>
      <c r="I40" s="7"/>
      <c r="J40" s="8"/>
      <c r="K40" s="9"/>
    </row>
    <row r="41" spans="2:11" x14ac:dyDescent="0.25">
      <c r="B41" s="5"/>
      <c r="C41" s="5"/>
      <c r="D41" s="5"/>
      <c r="E41" s="5"/>
      <c r="F41" s="5"/>
      <c r="G41" s="5"/>
      <c r="H41" s="5"/>
      <c r="I41" s="7"/>
      <c r="J41" s="8"/>
      <c r="K41" s="9"/>
    </row>
    <row r="42" spans="2:11" x14ac:dyDescent="0.25">
      <c r="B42" s="5"/>
      <c r="C42" s="5"/>
      <c r="D42" s="5"/>
      <c r="E42" s="5"/>
      <c r="F42" s="5"/>
      <c r="G42" s="5"/>
      <c r="H42" s="5"/>
      <c r="I42" s="7"/>
      <c r="J42" s="8"/>
      <c r="K42" s="9"/>
    </row>
    <row r="43" spans="2:11" x14ac:dyDescent="0.25">
      <c r="B43" s="5"/>
      <c r="C43" s="5"/>
      <c r="D43" s="5"/>
      <c r="E43" s="5"/>
      <c r="F43" s="5"/>
      <c r="G43" s="5"/>
      <c r="H43" s="5"/>
      <c r="I43" s="7"/>
      <c r="J43" s="8"/>
      <c r="K43" s="9"/>
    </row>
    <row r="44" spans="2:11" x14ac:dyDescent="0.25">
      <c r="B44" s="5"/>
      <c r="C44" s="5"/>
      <c r="D44" s="5"/>
      <c r="E44" s="5"/>
      <c r="F44" s="5"/>
      <c r="G44" s="5"/>
      <c r="H44" s="5"/>
      <c r="I44" s="7"/>
      <c r="J44" s="8"/>
      <c r="K44" s="9"/>
    </row>
    <row r="45" spans="2:11" x14ac:dyDescent="0.25">
      <c r="B45" s="5"/>
      <c r="C45" s="5"/>
      <c r="D45" s="5"/>
      <c r="E45" s="5"/>
      <c r="F45" s="5"/>
      <c r="G45" s="5"/>
      <c r="H45" s="5"/>
      <c r="I45" s="7"/>
      <c r="J45" s="8"/>
      <c r="K45" s="9"/>
    </row>
    <row r="46" spans="2:11" x14ac:dyDescent="0.25">
      <c r="B46" s="5"/>
      <c r="C46" s="5"/>
      <c r="D46" s="5"/>
      <c r="E46" s="5"/>
      <c r="F46" s="5"/>
      <c r="G46" s="5"/>
      <c r="H46" s="5"/>
      <c r="I46" s="7"/>
      <c r="J46" s="8"/>
      <c r="K46" s="9"/>
    </row>
    <row r="47" spans="2:11" x14ac:dyDescent="0.25">
      <c r="B47" s="5"/>
      <c r="C47" s="5"/>
      <c r="D47" s="5"/>
      <c r="E47" s="5"/>
      <c r="F47" s="5"/>
      <c r="G47" s="5"/>
      <c r="H47" s="5"/>
      <c r="I47" s="7"/>
      <c r="J47" s="8"/>
      <c r="K47" s="9"/>
    </row>
    <row r="48" spans="2: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sheetData>
  <mergeCells count="16">
    <mergeCell ref="I37:K38"/>
    <mergeCell ref="B19:H19"/>
    <mergeCell ref="B37:B38"/>
    <mergeCell ref="C37:C38"/>
    <mergeCell ref="D37:D38"/>
    <mergeCell ref="E37:E38"/>
    <mergeCell ref="G37:H37"/>
    <mergeCell ref="B1:C1"/>
    <mergeCell ref="E1:F1"/>
    <mergeCell ref="J1:K1"/>
    <mergeCell ref="B3:B4"/>
    <mergeCell ref="C3:C4"/>
    <mergeCell ref="D3:D4"/>
    <mergeCell ref="E3:E4"/>
    <mergeCell ref="G3:H3"/>
    <mergeCell ref="I3:K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822A8-5B61-4F96-9096-91D9BF322E65}">
  <sheetPr>
    <tabColor theme="8" tint="0.59999389629810485"/>
  </sheetPr>
  <dimension ref="A1:T39"/>
  <sheetViews>
    <sheetView topLeftCell="A7" workbookViewId="0">
      <selection activeCell="C11" sqref="C11"/>
    </sheetView>
  </sheetViews>
  <sheetFormatPr defaultRowHeight="15" x14ac:dyDescent="0.25"/>
  <cols>
    <col min="1" max="1" width="13.140625" style="260" customWidth="1"/>
    <col min="2" max="2" width="16.5703125" style="260" bestFit="1" customWidth="1"/>
    <col min="3" max="3" width="19.7109375" style="260" bestFit="1" customWidth="1"/>
    <col min="4" max="4" width="22.5703125" style="260" bestFit="1" customWidth="1"/>
    <col min="5" max="5" width="19.140625" style="260" bestFit="1" customWidth="1"/>
    <col min="6" max="13" width="9.140625" style="260"/>
    <col min="14" max="14" width="14.42578125" style="260" customWidth="1"/>
    <col min="15" max="16384" width="9.140625" style="260"/>
  </cols>
  <sheetData>
    <row r="1" spans="1:14" x14ac:dyDescent="0.25">
      <c r="A1" s="256" t="s">
        <v>48</v>
      </c>
      <c r="B1" s="257"/>
      <c r="C1" s="258"/>
      <c r="D1" s="256" t="s">
        <v>49</v>
      </c>
      <c r="E1" s="257"/>
      <c r="F1" s="258"/>
      <c r="G1" s="259" t="s">
        <v>771</v>
      </c>
      <c r="H1" s="260" t="s">
        <v>772</v>
      </c>
      <c r="M1" s="256" t="s">
        <v>50</v>
      </c>
      <c r="N1" s="261">
        <v>45314</v>
      </c>
    </row>
    <row r="2" spans="1:14" ht="15.75" thickBot="1" x14ac:dyDescent="0.3">
      <c r="A2" s="257"/>
      <c r="B2" s="257"/>
      <c r="C2" s="258"/>
      <c r="D2" s="257"/>
      <c r="E2" s="257"/>
      <c r="F2" s="258"/>
      <c r="G2" s="258"/>
      <c r="H2" s="258"/>
      <c r="I2" s="257"/>
      <c r="J2" s="257"/>
    </row>
    <row r="3" spans="1:14" s="70" customFormat="1" x14ac:dyDescent="0.25">
      <c r="A3" s="463" t="s">
        <v>773</v>
      </c>
      <c r="B3" s="464"/>
      <c r="C3" s="464"/>
      <c r="D3" s="465"/>
      <c r="E3" s="262" t="s">
        <v>5</v>
      </c>
      <c r="F3" s="450" t="s">
        <v>6</v>
      </c>
      <c r="G3" s="450"/>
      <c r="H3" s="471" t="s">
        <v>7</v>
      </c>
      <c r="I3" s="472"/>
      <c r="J3" s="472"/>
      <c r="K3" s="472"/>
      <c r="L3" s="472"/>
      <c r="M3" s="472"/>
      <c r="N3" s="473"/>
    </row>
    <row r="4" spans="1:14" s="70" customFormat="1" x14ac:dyDescent="0.25">
      <c r="A4" s="263" t="s">
        <v>1</v>
      </c>
      <c r="B4" s="264" t="s">
        <v>2</v>
      </c>
      <c r="C4" s="264" t="s">
        <v>3</v>
      </c>
      <c r="D4" s="264" t="s">
        <v>4</v>
      </c>
      <c r="E4" s="265" t="s">
        <v>8</v>
      </c>
      <c r="F4" s="264" t="s">
        <v>9</v>
      </c>
      <c r="G4" s="264" t="s">
        <v>10</v>
      </c>
      <c r="H4" s="474"/>
      <c r="I4" s="474"/>
      <c r="J4" s="474"/>
      <c r="K4" s="474"/>
      <c r="L4" s="474"/>
      <c r="M4" s="474"/>
      <c r="N4" s="475"/>
    </row>
    <row r="5" spans="1:14" ht="30" customHeight="1" x14ac:dyDescent="0.25">
      <c r="A5" s="266" t="s">
        <v>11</v>
      </c>
      <c r="B5" s="267" t="s">
        <v>12</v>
      </c>
      <c r="C5" s="267" t="s">
        <v>13</v>
      </c>
      <c r="D5" s="267" t="s">
        <v>810</v>
      </c>
      <c r="E5" s="268" t="s">
        <v>774</v>
      </c>
      <c r="F5" s="267" t="s">
        <v>9</v>
      </c>
      <c r="G5" s="269"/>
      <c r="H5" s="457" t="s">
        <v>811</v>
      </c>
      <c r="I5" s="458"/>
      <c r="J5" s="458"/>
      <c r="K5" s="458"/>
      <c r="L5" s="458"/>
      <c r="M5" s="458"/>
      <c r="N5" s="459"/>
    </row>
    <row r="6" spans="1:14" ht="30" customHeight="1" x14ac:dyDescent="0.25">
      <c r="A6" s="270" t="s">
        <v>11</v>
      </c>
      <c r="B6" s="271" t="s">
        <v>71</v>
      </c>
      <c r="C6" s="272" t="s">
        <v>72</v>
      </c>
      <c r="D6" s="267" t="s">
        <v>73</v>
      </c>
      <c r="E6" s="271" t="s">
        <v>775</v>
      </c>
      <c r="F6" s="271" t="s">
        <v>9</v>
      </c>
      <c r="G6" s="269"/>
      <c r="H6" s="476" t="s">
        <v>823</v>
      </c>
      <c r="I6" s="467"/>
      <c r="J6" s="467"/>
      <c r="K6" s="467"/>
      <c r="L6" s="467"/>
      <c r="M6" s="467"/>
      <c r="N6" s="468"/>
    </row>
    <row r="7" spans="1:14" ht="31.5" customHeight="1" x14ac:dyDescent="0.25">
      <c r="A7" s="266" t="s">
        <v>16</v>
      </c>
      <c r="B7" s="267" t="s">
        <v>17</v>
      </c>
      <c r="C7" s="267" t="s">
        <v>13</v>
      </c>
      <c r="D7" s="273" t="s">
        <v>51</v>
      </c>
      <c r="E7" s="267" t="s">
        <v>52</v>
      </c>
      <c r="F7" s="267" t="s">
        <v>9</v>
      </c>
      <c r="G7" s="269"/>
      <c r="H7" s="457" t="s">
        <v>812</v>
      </c>
      <c r="I7" s="458"/>
      <c r="J7" s="458"/>
      <c r="K7" s="458"/>
      <c r="L7" s="458"/>
      <c r="M7" s="458"/>
      <c r="N7" s="459"/>
    </row>
    <row r="8" spans="1:14" ht="62.25" customHeight="1" x14ac:dyDescent="0.25">
      <c r="A8" s="266" t="s">
        <v>24</v>
      </c>
      <c r="B8" s="267" t="s">
        <v>53</v>
      </c>
      <c r="C8" s="268" t="s">
        <v>776</v>
      </c>
      <c r="D8" s="267">
        <v>81930444</v>
      </c>
      <c r="E8" s="267" t="s">
        <v>54</v>
      </c>
      <c r="F8" s="267" t="s">
        <v>9</v>
      </c>
      <c r="G8" s="269"/>
      <c r="H8" s="457" t="s">
        <v>813</v>
      </c>
      <c r="I8" s="458"/>
      <c r="J8" s="458"/>
      <c r="K8" s="458"/>
      <c r="L8" s="458"/>
      <c r="M8" s="458"/>
      <c r="N8" s="459"/>
    </row>
    <row r="9" spans="1:14" ht="30" x14ac:dyDescent="0.25">
      <c r="A9" s="274" t="s">
        <v>724</v>
      </c>
      <c r="B9" s="275" t="s">
        <v>814</v>
      </c>
      <c r="C9" s="268" t="s">
        <v>777</v>
      </c>
      <c r="D9" s="268" t="s">
        <v>778</v>
      </c>
      <c r="E9" s="271" t="s">
        <v>775</v>
      </c>
      <c r="F9" s="267" t="s">
        <v>9</v>
      </c>
      <c r="G9" s="269"/>
      <c r="H9" s="476" t="s">
        <v>779</v>
      </c>
      <c r="I9" s="477"/>
      <c r="J9" s="477"/>
      <c r="K9" s="477"/>
      <c r="L9" s="477"/>
      <c r="M9" s="477"/>
      <c r="N9" s="478"/>
    </row>
    <row r="10" spans="1:14" ht="15" customHeight="1" x14ac:dyDescent="0.25">
      <c r="A10" s="266" t="s">
        <v>780</v>
      </c>
      <c r="B10" s="267" t="s">
        <v>781</v>
      </c>
      <c r="C10" s="268">
        <v>220</v>
      </c>
      <c r="D10" s="267" t="s">
        <v>782</v>
      </c>
      <c r="E10" s="267" t="s">
        <v>783</v>
      </c>
      <c r="F10" s="267" t="s">
        <v>9</v>
      </c>
      <c r="G10" s="269"/>
      <c r="H10" s="432" t="s">
        <v>815</v>
      </c>
      <c r="I10" s="433"/>
      <c r="J10" s="433"/>
      <c r="K10" s="433"/>
      <c r="L10" s="433"/>
      <c r="M10" s="433"/>
      <c r="N10" s="434"/>
    </row>
    <row r="11" spans="1:14" ht="30" customHeight="1" x14ac:dyDescent="0.25">
      <c r="A11" s="270" t="s">
        <v>24</v>
      </c>
      <c r="B11" s="271" t="s">
        <v>66</v>
      </c>
      <c r="C11" s="271" t="s">
        <v>67</v>
      </c>
      <c r="D11" s="272" t="s">
        <v>784</v>
      </c>
      <c r="E11" s="276" t="s">
        <v>785</v>
      </c>
      <c r="F11" s="267" t="s">
        <v>9</v>
      </c>
      <c r="G11" s="269"/>
      <c r="H11" s="457" t="s">
        <v>824</v>
      </c>
      <c r="I11" s="458"/>
      <c r="J11" s="458"/>
      <c r="K11" s="458"/>
      <c r="L11" s="458"/>
      <c r="M11" s="458"/>
      <c r="N11" s="459"/>
    </row>
    <row r="12" spans="1:14" x14ac:dyDescent="0.25">
      <c r="A12" s="277" t="s">
        <v>74</v>
      </c>
      <c r="B12" s="104" t="s">
        <v>75</v>
      </c>
      <c r="C12" s="104" t="s">
        <v>76</v>
      </c>
      <c r="D12" s="104" t="s">
        <v>77</v>
      </c>
      <c r="E12" s="271" t="s">
        <v>775</v>
      </c>
      <c r="F12" s="104" t="s">
        <v>9</v>
      </c>
      <c r="G12" s="107"/>
      <c r="H12" s="455" t="s">
        <v>78</v>
      </c>
      <c r="I12" s="469"/>
      <c r="J12" s="469"/>
      <c r="K12" s="469"/>
      <c r="L12" s="469"/>
      <c r="M12" s="469"/>
      <c r="N12" s="470"/>
    </row>
    <row r="13" spans="1:14" x14ac:dyDescent="0.25">
      <c r="A13" s="277" t="s">
        <v>79</v>
      </c>
      <c r="B13" s="104" t="s">
        <v>80</v>
      </c>
      <c r="C13" s="104" t="s">
        <v>81</v>
      </c>
      <c r="D13" s="104" t="s">
        <v>77</v>
      </c>
      <c r="E13" s="271" t="s">
        <v>775</v>
      </c>
      <c r="F13" s="104" t="s">
        <v>9</v>
      </c>
      <c r="G13" s="107"/>
      <c r="H13" s="455" t="s">
        <v>78</v>
      </c>
      <c r="I13" s="469"/>
      <c r="J13" s="469"/>
      <c r="K13" s="469"/>
      <c r="L13" s="469"/>
      <c r="M13" s="469"/>
      <c r="N13" s="470"/>
    </row>
    <row r="14" spans="1:14" x14ac:dyDescent="0.25">
      <c r="A14" s="277" t="s">
        <v>82</v>
      </c>
      <c r="B14" s="104" t="s">
        <v>83</v>
      </c>
      <c r="C14" s="104" t="s">
        <v>84</v>
      </c>
      <c r="D14" s="104" t="s">
        <v>77</v>
      </c>
      <c r="E14" s="271" t="s">
        <v>775</v>
      </c>
      <c r="F14" s="104" t="s">
        <v>9</v>
      </c>
      <c r="G14" s="107"/>
      <c r="H14" s="105" t="s">
        <v>78</v>
      </c>
      <c r="I14" s="19"/>
      <c r="J14" s="19"/>
      <c r="K14" s="106"/>
      <c r="L14" s="106"/>
      <c r="M14" s="106"/>
      <c r="N14" s="278"/>
    </row>
    <row r="15" spans="1:14" x14ac:dyDescent="0.25">
      <c r="A15" s="277" t="s">
        <v>85</v>
      </c>
      <c r="B15" s="104" t="s">
        <v>80</v>
      </c>
      <c r="C15" s="104" t="s">
        <v>86</v>
      </c>
      <c r="D15" s="104" t="s">
        <v>77</v>
      </c>
      <c r="E15" s="271" t="s">
        <v>775</v>
      </c>
      <c r="F15" s="104" t="s">
        <v>9</v>
      </c>
      <c r="G15" s="107"/>
      <c r="H15" s="455" t="s">
        <v>87</v>
      </c>
      <c r="I15" s="331"/>
      <c r="J15" s="331"/>
      <c r="K15" s="331"/>
      <c r="L15" s="331"/>
      <c r="M15" s="331"/>
      <c r="N15" s="456"/>
    </row>
    <row r="16" spans="1:14" x14ac:dyDescent="0.25">
      <c r="A16" s="277" t="s">
        <v>88</v>
      </c>
      <c r="B16" s="104" t="s">
        <v>89</v>
      </c>
      <c r="C16" s="104" t="s">
        <v>90</v>
      </c>
      <c r="D16" s="104" t="s">
        <v>77</v>
      </c>
      <c r="E16" s="271" t="s">
        <v>775</v>
      </c>
      <c r="F16" s="104" t="s">
        <v>9</v>
      </c>
      <c r="G16" s="107"/>
      <c r="H16" s="105" t="s">
        <v>786</v>
      </c>
      <c r="I16" s="19"/>
      <c r="J16" s="19"/>
      <c r="K16" s="106"/>
      <c r="L16" s="106"/>
      <c r="M16" s="106"/>
      <c r="N16" s="278"/>
    </row>
    <row r="17" spans="1:20" ht="30" x14ac:dyDescent="0.25">
      <c r="A17" s="270" t="s">
        <v>787</v>
      </c>
      <c r="B17" s="268" t="s">
        <v>788</v>
      </c>
      <c r="C17" s="268" t="s">
        <v>789</v>
      </c>
      <c r="D17" s="104" t="s">
        <v>816</v>
      </c>
      <c r="E17" s="271" t="s">
        <v>817</v>
      </c>
      <c r="F17" s="104" t="s">
        <v>9</v>
      </c>
      <c r="G17" s="107"/>
      <c r="H17" s="466" t="s">
        <v>790</v>
      </c>
      <c r="I17" s="467"/>
      <c r="J17" s="467"/>
      <c r="K17" s="467"/>
      <c r="L17" s="467"/>
      <c r="M17" s="467"/>
      <c r="N17" s="468"/>
    </row>
    <row r="18" spans="1:20" x14ac:dyDescent="0.25">
      <c r="A18" s="277" t="s">
        <v>748</v>
      </c>
      <c r="B18" s="104"/>
      <c r="C18" s="104"/>
      <c r="D18" s="104" t="s">
        <v>818</v>
      </c>
      <c r="E18" s="271"/>
      <c r="F18" s="104" t="s">
        <v>9</v>
      </c>
      <c r="G18" s="107"/>
      <c r="H18" s="455" t="s">
        <v>78</v>
      </c>
      <c r="I18" s="469"/>
      <c r="J18" s="469"/>
      <c r="K18" s="469"/>
      <c r="L18" s="469"/>
      <c r="M18" s="469"/>
      <c r="N18" s="470"/>
    </row>
    <row r="19" spans="1:20" x14ac:dyDescent="0.25">
      <c r="A19" s="277" t="s">
        <v>791</v>
      </c>
      <c r="B19" s="312" t="s">
        <v>819</v>
      </c>
      <c r="C19" s="104" t="s">
        <v>820</v>
      </c>
      <c r="D19" s="104" t="s">
        <v>821</v>
      </c>
      <c r="E19" s="271"/>
      <c r="F19" s="104" t="s">
        <v>9</v>
      </c>
      <c r="G19" s="107"/>
      <c r="H19" s="455" t="s">
        <v>87</v>
      </c>
      <c r="I19" s="331"/>
      <c r="J19" s="331"/>
      <c r="K19" s="331"/>
      <c r="L19" s="331"/>
      <c r="M19" s="331"/>
      <c r="N19" s="456"/>
    </row>
    <row r="20" spans="1:20" ht="30" customHeight="1" x14ac:dyDescent="0.25">
      <c r="A20" s="266" t="s">
        <v>792</v>
      </c>
      <c r="B20" s="268" t="s">
        <v>793</v>
      </c>
      <c r="C20" s="268" t="s">
        <v>794</v>
      </c>
      <c r="D20" s="273"/>
      <c r="E20" s="267"/>
      <c r="F20" s="104" t="s">
        <v>9</v>
      </c>
      <c r="G20" s="267"/>
      <c r="H20" s="457" t="s">
        <v>825</v>
      </c>
      <c r="I20" s="458"/>
      <c r="J20" s="458"/>
      <c r="K20" s="458"/>
      <c r="L20" s="458"/>
      <c r="M20" s="458"/>
      <c r="N20" s="459"/>
    </row>
    <row r="21" spans="1:20" ht="31.5" customHeight="1" x14ac:dyDescent="0.25">
      <c r="A21" s="266" t="s">
        <v>792</v>
      </c>
      <c r="B21" s="267" t="s">
        <v>795</v>
      </c>
      <c r="C21" s="268" t="s">
        <v>796</v>
      </c>
      <c r="D21" s="273" t="s">
        <v>822</v>
      </c>
      <c r="E21" s="267"/>
      <c r="F21" s="104" t="s">
        <v>9</v>
      </c>
      <c r="G21" s="267"/>
      <c r="H21" s="457" t="s">
        <v>797</v>
      </c>
      <c r="I21" s="458"/>
      <c r="J21" s="458"/>
      <c r="K21" s="458"/>
      <c r="L21" s="458"/>
      <c r="M21" s="458"/>
      <c r="N21" s="459"/>
    </row>
    <row r="22" spans="1:20" x14ac:dyDescent="0.25">
      <c r="A22" s="266" t="s">
        <v>36</v>
      </c>
      <c r="B22" s="267" t="s">
        <v>184</v>
      </c>
      <c r="C22" s="268" t="s">
        <v>798</v>
      </c>
      <c r="D22" s="267">
        <v>9204303</v>
      </c>
      <c r="E22" s="267"/>
      <c r="F22" s="104" t="s">
        <v>9</v>
      </c>
      <c r="G22" s="267"/>
      <c r="H22" s="457" t="s">
        <v>799</v>
      </c>
      <c r="I22" s="458"/>
      <c r="J22" s="458"/>
      <c r="K22" s="458"/>
      <c r="L22" s="458"/>
      <c r="M22" s="458"/>
      <c r="N22" s="459"/>
    </row>
    <row r="23" spans="1:20" ht="15" customHeight="1" thickBot="1" x14ac:dyDescent="0.3">
      <c r="A23" s="279" t="s">
        <v>36</v>
      </c>
      <c r="B23" s="280" t="s">
        <v>184</v>
      </c>
      <c r="C23" s="281" t="s">
        <v>798</v>
      </c>
      <c r="D23" s="280" t="s">
        <v>826</v>
      </c>
      <c r="E23" s="280"/>
      <c r="F23" s="282" t="s">
        <v>9</v>
      </c>
      <c r="G23" s="280"/>
      <c r="H23" s="460" t="s">
        <v>799</v>
      </c>
      <c r="I23" s="461"/>
      <c r="J23" s="461"/>
      <c r="K23" s="461"/>
      <c r="L23" s="461"/>
      <c r="M23" s="461"/>
      <c r="N23" s="462"/>
    </row>
    <row r="24" spans="1:20" s="70" customFormat="1" ht="15.75" thickBot="1" x14ac:dyDescent="0.3">
      <c r="A24" s="283" t="s">
        <v>41</v>
      </c>
      <c r="B24" s="284" t="s">
        <v>43</v>
      </c>
      <c r="C24" s="285"/>
      <c r="D24" s="285"/>
      <c r="E24" s="285"/>
      <c r="F24" s="285"/>
      <c r="G24" s="286"/>
      <c r="H24" s="287" t="s">
        <v>42</v>
      </c>
      <c r="I24" s="436" t="s">
        <v>44</v>
      </c>
      <c r="J24" s="437"/>
      <c r="K24" s="437"/>
      <c r="L24" s="437"/>
      <c r="M24" s="437"/>
      <c r="N24" s="438"/>
      <c r="O24" s="260"/>
      <c r="P24" s="260"/>
    </row>
    <row r="25" spans="1:20" ht="15" customHeight="1" x14ac:dyDescent="0.25">
      <c r="A25" s="439" t="s">
        <v>800</v>
      </c>
      <c r="B25" s="440"/>
      <c r="C25" s="440"/>
      <c r="D25" s="440"/>
      <c r="E25" s="440"/>
      <c r="F25" s="440"/>
      <c r="G25" s="441"/>
      <c r="H25" s="288" t="s">
        <v>16</v>
      </c>
      <c r="I25" s="289" t="s">
        <v>57</v>
      </c>
      <c r="J25" s="290" t="s">
        <v>58</v>
      </c>
      <c r="K25" s="291" t="s">
        <v>59</v>
      </c>
      <c r="L25" s="290">
        <v>550568</v>
      </c>
      <c r="M25" s="290" t="s">
        <v>10</v>
      </c>
      <c r="N25" s="292" t="s">
        <v>801</v>
      </c>
      <c r="Q25" s="70"/>
      <c r="R25" s="70"/>
      <c r="S25" s="70"/>
      <c r="T25" s="70"/>
    </row>
    <row r="26" spans="1:20" x14ac:dyDescent="0.25">
      <c r="A26" s="442"/>
      <c r="B26" s="443"/>
      <c r="C26" s="443"/>
      <c r="D26" s="443"/>
      <c r="E26" s="443"/>
      <c r="F26" s="443"/>
      <c r="G26" s="444"/>
      <c r="H26" s="288" t="s">
        <v>16</v>
      </c>
      <c r="I26" s="289" t="s">
        <v>57</v>
      </c>
      <c r="J26" s="290" t="s">
        <v>58</v>
      </c>
      <c r="K26" s="291" t="s">
        <v>60</v>
      </c>
      <c r="L26" s="290">
        <v>550580</v>
      </c>
      <c r="M26" s="290" t="s">
        <v>10</v>
      </c>
      <c r="N26" s="292" t="s">
        <v>801</v>
      </c>
      <c r="Q26" s="70"/>
      <c r="R26" s="70"/>
      <c r="S26" s="70"/>
      <c r="T26" s="70"/>
    </row>
    <row r="27" spans="1:20" x14ac:dyDescent="0.25">
      <c r="A27" s="442"/>
      <c r="B27" s="443"/>
      <c r="C27" s="443"/>
      <c r="D27" s="443"/>
      <c r="E27" s="443"/>
      <c r="F27" s="443"/>
      <c r="G27" s="444"/>
      <c r="H27" s="288" t="s">
        <v>61</v>
      </c>
      <c r="I27" s="289" t="s">
        <v>62</v>
      </c>
      <c r="J27" s="290" t="s">
        <v>63</v>
      </c>
      <c r="K27" s="290">
        <v>252010</v>
      </c>
      <c r="L27" s="290" t="s">
        <v>64</v>
      </c>
      <c r="M27" s="290" t="s">
        <v>10</v>
      </c>
      <c r="N27" s="292" t="s">
        <v>801</v>
      </c>
      <c r="Q27" s="70"/>
      <c r="R27" s="70"/>
      <c r="S27" s="70"/>
      <c r="T27" s="70"/>
    </row>
    <row r="28" spans="1:20" ht="15.75" thickBot="1" x14ac:dyDescent="0.3">
      <c r="A28" s="442"/>
      <c r="B28" s="443"/>
      <c r="C28" s="443"/>
      <c r="D28" s="443"/>
      <c r="E28" s="443"/>
      <c r="F28" s="443"/>
      <c r="G28" s="444"/>
      <c r="H28" s="293"/>
      <c r="I28" s="294"/>
      <c r="J28" s="294"/>
      <c r="K28" s="295"/>
      <c r="L28" s="295"/>
      <c r="M28" s="295"/>
      <c r="N28" s="296"/>
      <c r="Q28" s="70"/>
      <c r="R28" s="70"/>
      <c r="S28" s="70"/>
      <c r="T28" s="70"/>
    </row>
    <row r="29" spans="1:20" x14ac:dyDescent="0.25">
      <c r="A29" s="442"/>
      <c r="B29" s="443"/>
      <c r="C29" s="443"/>
      <c r="D29" s="443"/>
      <c r="E29" s="443"/>
      <c r="F29" s="443"/>
      <c r="G29" s="444"/>
      <c r="H29" s="258"/>
      <c r="I29" s="258"/>
      <c r="J29" s="258"/>
      <c r="Q29" s="70"/>
      <c r="R29" s="70"/>
      <c r="S29" s="70"/>
      <c r="T29" s="70"/>
    </row>
    <row r="30" spans="1:20" x14ac:dyDescent="0.25">
      <c r="A30" s="442"/>
      <c r="B30" s="443"/>
      <c r="C30" s="443"/>
      <c r="D30" s="443"/>
      <c r="E30" s="443"/>
      <c r="F30" s="443"/>
      <c r="G30" s="444"/>
      <c r="H30" s="258"/>
      <c r="I30" s="258"/>
      <c r="J30" s="258"/>
      <c r="Q30" s="70"/>
      <c r="R30" s="70"/>
      <c r="S30" s="70"/>
      <c r="T30" s="70"/>
    </row>
    <row r="31" spans="1:20" x14ac:dyDescent="0.25">
      <c r="A31" s="442"/>
      <c r="B31" s="443"/>
      <c r="C31" s="443"/>
      <c r="D31" s="443"/>
      <c r="E31" s="443"/>
      <c r="F31" s="443"/>
      <c r="G31" s="444"/>
      <c r="H31" s="258"/>
      <c r="I31" s="258"/>
      <c r="J31" s="258"/>
      <c r="Q31" s="70"/>
      <c r="R31" s="70"/>
      <c r="S31" s="70"/>
      <c r="T31" s="70"/>
    </row>
    <row r="32" spans="1:20" ht="15.75" thickBot="1" x14ac:dyDescent="0.3">
      <c r="A32" s="445"/>
      <c r="B32" s="446"/>
      <c r="C32" s="446"/>
      <c r="D32" s="446"/>
      <c r="E32" s="446"/>
      <c r="F32" s="446"/>
      <c r="G32" s="447"/>
      <c r="H32" s="258"/>
      <c r="I32" s="258"/>
      <c r="J32" s="258"/>
      <c r="Q32" s="70"/>
      <c r="R32" s="70"/>
      <c r="S32" s="70"/>
      <c r="T32" s="70"/>
    </row>
    <row r="33" spans="1:14" ht="15.75" thickBot="1" x14ac:dyDescent="0.3">
      <c r="A33" s="448" t="s">
        <v>45</v>
      </c>
      <c r="B33" s="449"/>
      <c r="C33" s="449"/>
      <c r="D33" s="449"/>
      <c r="E33" s="262" t="s">
        <v>5</v>
      </c>
      <c r="F33" s="450" t="s">
        <v>6</v>
      </c>
      <c r="G33" s="450"/>
      <c r="H33" s="448" t="s">
        <v>7</v>
      </c>
      <c r="I33" s="449"/>
      <c r="J33" s="449"/>
      <c r="K33" s="449"/>
      <c r="L33" s="449"/>
      <c r="M33" s="449"/>
      <c r="N33" s="451"/>
    </row>
    <row r="34" spans="1:14" x14ac:dyDescent="0.25">
      <c r="A34" s="297" t="s">
        <v>1</v>
      </c>
      <c r="B34" s="298" t="s">
        <v>2</v>
      </c>
      <c r="C34" s="298" t="s">
        <v>46</v>
      </c>
      <c r="D34" s="298" t="s">
        <v>4</v>
      </c>
      <c r="E34" s="265" t="s">
        <v>8</v>
      </c>
      <c r="F34" s="264" t="s">
        <v>9</v>
      </c>
      <c r="G34" s="264" t="s">
        <v>10</v>
      </c>
      <c r="H34" s="452"/>
      <c r="I34" s="453"/>
      <c r="J34" s="453"/>
      <c r="K34" s="453"/>
      <c r="L34" s="453"/>
      <c r="M34" s="453"/>
      <c r="N34" s="454"/>
    </row>
    <row r="35" spans="1:14" ht="28.5" customHeight="1" x14ac:dyDescent="0.25">
      <c r="A35" s="266" t="s">
        <v>20</v>
      </c>
      <c r="B35" s="269" t="s">
        <v>21</v>
      </c>
      <c r="C35" s="267">
        <v>220</v>
      </c>
      <c r="D35" s="267" t="s">
        <v>55</v>
      </c>
      <c r="E35" s="267" t="s">
        <v>56</v>
      </c>
      <c r="F35" s="267" t="s">
        <v>802</v>
      </c>
      <c r="G35" s="104"/>
      <c r="H35" s="432" t="s">
        <v>803</v>
      </c>
      <c r="I35" s="433"/>
      <c r="J35" s="433"/>
      <c r="K35" s="433"/>
      <c r="L35" s="433"/>
      <c r="M35" s="433"/>
      <c r="N35" s="434"/>
    </row>
    <row r="36" spans="1:14" x14ac:dyDescent="0.25">
      <c r="A36" s="277" t="s">
        <v>68</v>
      </c>
      <c r="B36" s="103" t="s">
        <v>69</v>
      </c>
      <c r="C36" s="104" t="s">
        <v>70</v>
      </c>
      <c r="D36" s="104">
        <v>81000265</v>
      </c>
      <c r="E36" s="271" t="s">
        <v>775</v>
      </c>
      <c r="F36" s="104" t="s">
        <v>9</v>
      </c>
      <c r="G36" s="107"/>
      <c r="H36" s="105" t="s">
        <v>804</v>
      </c>
      <c r="I36" s="19"/>
      <c r="J36" s="19"/>
      <c r="K36" s="106"/>
      <c r="L36" s="106"/>
      <c r="M36" s="106"/>
      <c r="N36" s="278"/>
    </row>
    <row r="37" spans="1:14" ht="15.75" thickBot="1" x14ac:dyDescent="0.3">
      <c r="A37" s="299"/>
      <c r="B37" s="300"/>
      <c r="C37" s="282"/>
      <c r="D37" s="282"/>
      <c r="E37" s="282"/>
      <c r="F37" s="282"/>
      <c r="G37" s="301"/>
      <c r="H37" s="302"/>
      <c r="I37" s="303"/>
      <c r="J37" s="303"/>
      <c r="K37" s="304"/>
      <c r="L37" s="304"/>
      <c r="M37" s="304"/>
      <c r="N37" s="305"/>
    </row>
    <row r="38" spans="1:14" x14ac:dyDescent="0.25">
      <c r="A38" s="435" t="s">
        <v>805</v>
      </c>
      <c r="B38" s="391"/>
      <c r="C38" s="391"/>
      <c r="D38" s="391"/>
      <c r="E38" s="391"/>
      <c r="F38" s="391"/>
      <c r="G38" s="391"/>
      <c r="H38" s="70"/>
      <c r="I38" s="70"/>
      <c r="J38" s="70"/>
      <c r="K38" s="70"/>
      <c r="L38" s="70"/>
      <c r="M38" s="70"/>
      <c r="N38" s="70"/>
    </row>
    <row r="39" spans="1:14" x14ac:dyDescent="0.25">
      <c r="A39" s="70"/>
      <c r="B39" s="70"/>
      <c r="C39" s="70"/>
      <c r="D39" s="70"/>
      <c r="E39" s="70"/>
      <c r="F39" s="70"/>
      <c r="G39" s="70"/>
      <c r="H39" s="70"/>
      <c r="I39" s="70"/>
      <c r="J39" s="70"/>
      <c r="K39" s="70"/>
      <c r="L39" s="70"/>
      <c r="M39" s="70"/>
      <c r="N39" s="70"/>
    </row>
  </sheetData>
  <mergeCells count="27">
    <mergeCell ref="H8:N8"/>
    <mergeCell ref="A3:D3"/>
    <mergeCell ref="H17:N17"/>
    <mergeCell ref="H18:N18"/>
    <mergeCell ref="H3:N4"/>
    <mergeCell ref="F3:G3"/>
    <mergeCell ref="H5:N5"/>
    <mergeCell ref="H6:N6"/>
    <mergeCell ref="H7:N7"/>
    <mergeCell ref="H9:N9"/>
    <mergeCell ref="H10:N10"/>
    <mergeCell ref="H11:N11"/>
    <mergeCell ref="H12:N12"/>
    <mergeCell ref="H13:N13"/>
    <mergeCell ref="H15:N15"/>
    <mergeCell ref="H19:N19"/>
    <mergeCell ref="H20:N20"/>
    <mergeCell ref="H21:N21"/>
    <mergeCell ref="H22:N22"/>
    <mergeCell ref="H23:N23"/>
    <mergeCell ref="H35:N35"/>
    <mergeCell ref="A38:G38"/>
    <mergeCell ref="I24:N24"/>
    <mergeCell ref="A25:G32"/>
    <mergeCell ref="A33:D33"/>
    <mergeCell ref="F33:G33"/>
    <mergeCell ref="H33:N3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5AF38-B643-4475-8C32-83ED844BBDF0}">
  <sheetPr>
    <tabColor theme="8" tint="0.59999389629810485"/>
  </sheetPr>
  <dimension ref="A1:K82"/>
  <sheetViews>
    <sheetView workbookViewId="0">
      <selection activeCell="D8" sqref="D8"/>
    </sheetView>
  </sheetViews>
  <sheetFormatPr defaultColWidth="6.42578125" defaultRowHeight="15" x14ac:dyDescent="0.25"/>
  <cols>
    <col min="1" max="1" width="2" style="109" bestFit="1" customWidth="1"/>
    <col min="2" max="2" width="40.85546875" style="109" bestFit="1" customWidth="1"/>
    <col min="3" max="3" width="13.28515625" style="109" bestFit="1" customWidth="1"/>
    <col min="4" max="4" width="28" style="109" bestFit="1" customWidth="1"/>
    <col min="5" max="5" width="9.28515625" style="109" bestFit="1" customWidth="1"/>
    <col min="6" max="6" width="12.42578125" style="109" bestFit="1" customWidth="1"/>
    <col min="7" max="7" width="4" style="109" bestFit="1" customWidth="1"/>
    <col min="8" max="8" width="3.5703125" style="109" bestFit="1" customWidth="1"/>
    <col min="9" max="9" width="43.85546875" style="109" bestFit="1" customWidth="1"/>
    <col min="10" max="10" width="6.42578125" style="109"/>
    <col min="11" max="11" width="11.7109375" style="109" customWidth="1"/>
    <col min="12" max="16384" width="6.42578125" style="109"/>
  </cols>
  <sheetData>
    <row r="1" spans="2:11" ht="18.75" x14ac:dyDescent="0.3">
      <c r="B1" s="185" t="s">
        <v>701</v>
      </c>
    </row>
    <row r="2" spans="2:11" s="59" customFormat="1" ht="15.75" x14ac:dyDescent="0.25">
      <c r="B2" s="485" t="s">
        <v>702</v>
      </c>
      <c r="C2" s="485"/>
      <c r="D2" s="186" t="s">
        <v>703</v>
      </c>
      <c r="E2" s="186"/>
      <c r="I2" s="59" t="s">
        <v>704</v>
      </c>
      <c r="J2" s="486" t="s">
        <v>705</v>
      </c>
      <c r="K2" s="486"/>
    </row>
    <row r="3" spans="2:11" x14ac:dyDescent="0.25">
      <c r="B3" s="487" t="s">
        <v>1</v>
      </c>
      <c r="C3" s="487" t="s">
        <v>2</v>
      </c>
      <c r="D3" s="487" t="s">
        <v>3</v>
      </c>
      <c r="E3" s="487" t="s">
        <v>4</v>
      </c>
      <c r="F3" s="187" t="s">
        <v>5</v>
      </c>
      <c r="G3" s="488" t="s">
        <v>6</v>
      </c>
      <c r="H3" s="488"/>
      <c r="I3" s="489" t="s">
        <v>7</v>
      </c>
      <c r="J3" s="490"/>
      <c r="K3" s="491"/>
    </row>
    <row r="4" spans="2:11" x14ac:dyDescent="0.25">
      <c r="B4" s="487"/>
      <c r="C4" s="487"/>
      <c r="D4" s="487"/>
      <c r="E4" s="487"/>
      <c r="F4" s="112" t="s">
        <v>8</v>
      </c>
      <c r="G4" s="110" t="s">
        <v>9</v>
      </c>
      <c r="H4" s="110" t="s">
        <v>10</v>
      </c>
      <c r="I4" s="482"/>
      <c r="J4" s="483"/>
      <c r="K4" s="484"/>
    </row>
    <row r="5" spans="2:11" x14ac:dyDescent="0.25">
      <c r="B5" s="113" t="s">
        <v>24</v>
      </c>
      <c r="C5" s="113" t="s">
        <v>53</v>
      </c>
      <c r="D5" s="113" t="s">
        <v>282</v>
      </c>
      <c r="E5" s="113" t="s">
        <v>283</v>
      </c>
      <c r="F5" s="113" t="s">
        <v>284</v>
      </c>
      <c r="G5" s="113" t="s">
        <v>156</v>
      </c>
      <c r="H5" s="113"/>
      <c r="I5" s="114" t="s">
        <v>285</v>
      </c>
      <c r="J5" s="115"/>
      <c r="K5" s="116"/>
    </row>
    <row r="6" spans="2:11" x14ac:dyDescent="0.25">
      <c r="B6" s="113" t="s">
        <v>24</v>
      </c>
      <c r="C6" s="113" t="s">
        <v>53</v>
      </c>
      <c r="D6" s="113" t="s">
        <v>282</v>
      </c>
      <c r="E6" s="113" t="s">
        <v>286</v>
      </c>
      <c r="F6" s="113" t="s">
        <v>287</v>
      </c>
      <c r="G6" s="113" t="s">
        <v>156</v>
      </c>
      <c r="H6" s="113"/>
      <c r="I6" s="114" t="s">
        <v>288</v>
      </c>
      <c r="J6" s="115"/>
      <c r="K6" s="116"/>
    </row>
    <row r="7" spans="2:11" x14ac:dyDescent="0.25">
      <c r="B7" s="113"/>
      <c r="C7" s="113"/>
      <c r="D7" s="113"/>
      <c r="E7" s="113"/>
      <c r="F7" s="113"/>
      <c r="G7" s="113"/>
      <c r="H7" s="113"/>
      <c r="I7" s="114"/>
      <c r="J7" s="115"/>
      <c r="K7" s="116"/>
    </row>
    <row r="8" spans="2:11" x14ac:dyDescent="0.25">
      <c r="B8" s="113" t="s">
        <v>122</v>
      </c>
      <c r="C8" s="113" t="s">
        <v>289</v>
      </c>
      <c r="D8" s="113" t="s">
        <v>13</v>
      </c>
      <c r="E8" s="117">
        <v>528316</v>
      </c>
      <c r="F8" s="118" t="s">
        <v>290</v>
      </c>
      <c r="G8" s="113" t="s">
        <v>291</v>
      </c>
      <c r="H8" s="113"/>
      <c r="I8" s="113" t="s">
        <v>292</v>
      </c>
      <c r="J8" s="115"/>
      <c r="K8" s="116"/>
    </row>
    <row r="9" spans="2:11" ht="45" x14ac:dyDescent="0.25">
      <c r="B9" s="113" t="s">
        <v>20</v>
      </c>
      <c r="C9" s="113" t="s">
        <v>234</v>
      </c>
      <c r="D9" s="117">
        <v>220</v>
      </c>
      <c r="E9" s="113" t="s">
        <v>293</v>
      </c>
      <c r="F9" s="113" t="s">
        <v>294</v>
      </c>
      <c r="G9" s="113" t="s">
        <v>291</v>
      </c>
      <c r="H9" s="113"/>
      <c r="I9" s="188" t="s">
        <v>706</v>
      </c>
      <c r="J9" s="115"/>
      <c r="K9" s="116"/>
    </row>
    <row r="10" spans="2:11" x14ac:dyDescent="0.25">
      <c r="B10" s="120" t="s">
        <v>68</v>
      </c>
      <c r="C10" s="120" t="s">
        <v>295</v>
      </c>
      <c r="D10" s="120" t="s">
        <v>296</v>
      </c>
      <c r="E10" s="120"/>
      <c r="F10" s="120"/>
      <c r="G10" s="120" t="s">
        <v>271</v>
      </c>
      <c r="H10" s="120" t="s">
        <v>271</v>
      </c>
      <c r="I10" s="121" t="s">
        <v>297</v>
      </c>
      <c r="J10" s="122"/>
      <c r="K10" s="123"/>
    </row>
    <row r="11" spans="2:11" x14ac:dyDescent="0.25">
      <c r="B11" s="113" t="s">
        <v>122</v>
      </c>
      <c r="C11" s="113" t="s">
        <v>226</v>
      </c>
      <c r="D11" s="113" t="s">
        <v>298</v>
      </c>
      <c r="E11" s="117" t="s">
        <v>299</v>
      </c>
      <c r="F11" s="117">
        <v>550570</v>
      </c>
      <c r="G11" s="113" t="s">
        <v>271</v>
      </c>
      <c r="H11" s="113" t="s">
        <v>271</v>
      </c>
      <c r="I11" s="114" t="s">
        <v>300</v>
      </c>
      <c r="J11" s="122"/>
      <c r="K11" s="123"/>
    </row>
    <row r="12" spans="2:11" x14ac:dyDescent="0.25">
      <c r="B12" s="124"/>
      <c r="C12" s="124"/>
      <c r="D12" s="124"/>
      <c r="E12" s="124"/>
      <c r="F12" s="124"/>
      <c r="G12" s="124"/>
      <c r="H12" s="124"/>
      <c r="I12" s="124"/>
      <c r="J12" s="124"/>
      <c r="K12" s="124"/>
    </row>
    <row r="13" spans="2:11" ht="30" x14ac:dyDescent="0.25">
      <c r="B13" s="113" t="s">
        <v>301</v>
      </c>
      <c r="C13" s="113" t="s">
        <v>302</v>
      </c>
      <c r="D13" s="113" t="s">
        <v>203</v>
      </c>
      <c r="E13" s="117">
        <v>71541734</v>
      </c>
      <c r="F13" s="113" t="s">
        <v>77</v>
      </c>
      <c r="G13" s="113" t="s">
        <v>156</v>
      </c>
      <c r="H13" s="113"/>
      <c r="I13" s="119" t="s">
        <v>303</v>
      </c>
      <c r="J13" s="115"/>
      <c r="K13" s="116"/>
    </row>
    <row r="14" spans="2:11" x14ac:dyDescent="0.25">
      <c r="B14" s="113" t="s">
        <v>301</v>
      </c>
      <c r="C14" s="113" t="s">
        <v>302</v>
      </c>
      <c r="D14" s="113" t="s">
        <v>203</v>
      </c>
      <c r="E14" s="113" t="s">
        <v>304</v>
      </c>
      <c r="F14" s="113" t="s">
        <v>77</v>
      </c>
      <c r="G14" s="113" t="s">
        <v>156</v>
      </c>
      <c r="H14" s="113"/>
      <c r="I14" s="114" t="s">
        <v>305</v>
      </c>
      <c r="J14" s="115"/>
      <c r="K14" s="116"/>
    </row>
    <row r="15" spans="2:11" x14ac:dyDescent="0.25">
      <c r="B15" s="113" t="s">
        <v>301</v>
      </c>
      <c r="C15" s="113" t="s">
        <v>302</v>
      </c>
      <c r="D15" s="113" t="s">
        <v>203</v>
      </c>
      <c r="E15" s="113" t="s">
        <v>306</v>
      </c>
      <c r="F15" s="113" t="s">
        <v>77</v>
      </c>
      <c r="G15" s="113" t="s">
        <v>156</v>
      </c>
      <c r="H15" s="113"/>
      <c r="I15" s="114" t="s">
        <v>305</v>
      </c>
      <c r="J15" s="115"/>
      <c r="K15" s="116"/>
    </row>
    <row r="16" spans="2:11" x14ac:dyDescent="0.25">
      <c r="B16" s="113" t="s">
        <v>301</v>
      </c>
      <c r="C16" s="113" t="s">
        <v>302</v>
      </c>
      <c r="D16" s="113" t="s">
        <v>203</v>
      </c>
      <c r="E16" s="113" t="s">
        <v>307</v>
      </c>
      <c r="F16" s="113" t="s">
        <v>77</v>
      </c>
      <c r="G16" s="113" t="s">
        <v>156</v>
      </c>
      <c r="H16" s="113"/>
      <c r="I16" s="114" t="s">
        <v>305</v>
      </c>
      <c r="J16" s="115"/>
      <c r="K16" s="116"/>
    </row>
    <row r="17" spans="2:11" x14ac:dyDescent="0.25">
      <c r="B17" s="113" t="s">
        <v>301</v>
      </c>
      <c r="C17" s="113" t="s">
        <v>302</v>
      </c>
      <c r="D17" s="113" t="s">
        <v>203</v>
      </c>
      <c r="E17" s="113" t="s">
        <v>308</v>
      </c>
      <c r="F17" s="113" t="s">
        <v>77</v>
      </c>
      <c r="G17" s="113" t="s">
        <v>156</v>
      </c>
      <c r="H17" s="113"/>
      <c r="I17" s="114" t="s">
        <v>305</v>
      </c>
      <c r="J17" s="115"/>
      <c r="K17" s="116"/>
    </row>
    <row r="18" spans="2:11" s="108" customFormat="1" x14ac:dyDescent="0.25">
      <c r="J18" s="115"/>
      <c r="K18" s="116"/>
    </row>
    <row r="19" spans="2:11" s="108" customFormat="1" ht="90.95" customHeight="1" x14ac:dyDescent="0.25">
      <c r="B19" s="492" t="s">
        <v>707</v>
      </c>
      <c r="C19" s="492"/>
      <c r="D19" s="492"/>
      <c r="E19" s="492"/>
      <c r="F19" s="492"/>
      <c r="G19" s="492"/>
      <c r="H19" s="492"/>
      <c r="J19" s="115"/>
      <c r="K19" s="116"/>
    </row>
    <row r="20" spans="2:11" ht="15.75" x14ac:dyDescent="0.25">
      <c r="B20" s="125" t="s">
        <v>708</v>
      </c>
      <c r="C20" s="113"/>
      <c r="D20" s="113"/>
      <c r="E20" s="113"/>
      <c r="F20" s="113"/>
      <c r="G20" s="113"/>
      <c r="H20" s="113"/>
      <c r="I20" s="114"/>
      <c r="J20" s="115"/>
      <c r="K20" s="116"/>
    </row>
    <row r="21" spans="2:11" ht="45" x14ac:dyDescent="0.25">
      <c r="B21" s="126" t="s">
        <v>309</v>
      </c>
      <c r="C21" s="126" t="s">
        <v>310</v>
      </c>
      <c r="D21" s="126" t="s">
        <v>203</v>
      </c>
      <c r="E21" s="126"/>
      <c r="F21" s="126" t="s">
        <v>77</v>
      </c>
      <c r="G21" s="113"/>
      <c r="H21" s="113"/>
      <c r="I21" s="119" t="s">
        <v>311</v>
      </c>
      <c r="J21" s="115"/>
      <c r="K21" s="116"/>
    </row>
    <row r="22" spans="2:11" x14ac:dyDescent="0.25">
      <c r="B22" s="113"/>
      <c r="C22" s="113"/>
      <c r="D22" s="113"/>
      <c r="E22" s="113"/>
      <c r="F22" s="113"/>
      <c r="G22" s="113"/>
      <c r="H22" s="113"/>
      <c r="I22" s="114"/>
      <c r="J22" s="115"/>
      <c r="K22" s="116"/>
    </row>
    <row r="23" spans="2:11" x14ac:dyDescent="0.25">
      <c r="B23" s="127" t="s">
        <v>41</v>
      </c>
      <c r="C23" s="128"/>
      <c r="D23" s="128"/>
      <c r="E23" s="128"/>
      <c r="F23" s="128"/>
      <c r="G23" s="128"/>
      <c r="H23" s="129"/>
      <c r="I23" s="127" t="s">
        <v>42</v>
      </c>
      <c r="J23" s="128"/>
      <c r="K23" s="129"/>
    </row>
    <row r="24" spans="2:11" ht="21.6" customHeight="1" x14ac:dyDescent="0.25">
      <c r="B24" s="493" t="s">
        <v>43</v>
      </c>
      <c r="C24" s="494"/>
      <c r="D24" s="494"/>
      <c r="E24" s="494"/>
      <c r="F24" s="494"/>
      <c r="G24" s="494"/>
      <c r="H24" s="495"/>
      <c r="I24" s="130" t="s">
        <v>44</v>
      </c>
      <c r="J24" s="131"/>
      <c r="K24" s="132"/>
    </row>
    <row r="25" spans="2:11" x14ac:dyDescent="0.25">
      <c r="B25" s="133"/>
      <c r="C25" s="133"/>
      <c r="D25" s="133"/>
      <c r="E25" s="133"/>
      <c r="F25" s="133"/>
      <c r="G25" s="133"/>
      <c r="H25" s="133"/>
      <c r="I25" s="133"/>
    </row>
    <row r="67" spans="1:11" x14ac:dyDescent="0.25">
      <c r="B67" s="109" t="s">
        <v>45</v>
      </c>
    </row>
    <row r="68" spans="1:11" ht="5.25" customHeight="1" x14ac:dyDescent="0.25"/>
    <row r="69" spans="1:11" x14ac:dyDescent="0.25">
      <c r="B69" s="487" t="s">
        <v>1</v>
      </c>
      <c r="C69" s="487" t="s">
        <v>2</v>
      </c>
      <c r="D69" s="487" t="s">
        <v>46</v>
      </c>
      <c r="E69" s="487" t="s">
        <v>4</v>
      </c>
      <c r="F69" s="111" t="s">
        <v>5</v>
      </c>
      <c r="G69" s="496" t="s">
        <v>6</v>
      </c>
      <c r="H69" s="496"/>
      <c r="I69" s="479" t="s">
        <v>7</v>
      </c>
      <c r="J69" s="480"/>
      <c r="K69" s="481"/>
    </row>
    <row r="70" spans="1:11" x14ac:dyDescent="0.25">
      <c r="B70" s="487"/>
      <c r="C70" s="487"/>
      <c r="D70" s="487"/>
      <c r="E70" s="487"/>
      <c r="F70" s="112" t="s">
        <v>8</v>
      </c>
      <c r="G70" s="110" t="s">
        <v>9</v>
      </c>
      <c r="H70" s="110" t="s">
        <v>10</v>
      </c>
      <c r="I70" s="482"/>
      <c r="J70" s="483"/>
      <c r="K70" s="484"/>
    </row>
    <row r="71" spans="1:11" x14ac:dyDescent="0.25">
      <c r="B71" s="120" t="s">
        <v>36</v>
      </c>
      <c r="C71" s="120" t="s">
        <v>184</v>
      </c>
      <c r="D71" s="120" t="s">
        <v>312</v>
      </c>
      <c r="E71" s="117">
        <v>9204524</v>
      </c>
      <c r="F71" s="120" t="s">
        <v>77</v>
      </c>
      <c r="G71" s="120" t="s">
        <v>156</v>
      </c>
      <c r="H71" s="120"/>
      <c r="I71" s="121"/>
      <c r="J71" s="122"/>
      <c r="K71" s="123"/>
    </row>
    <row r="72" spans="1:11" x14ac:dyDescent="0.25">
      <c r="B72" s="120" t="s">
        <v>122</v>
      </c>
      <c r="C72" s="120" t="s">
        <v>112</v>
      </c>
      <c r="D72" s="120" t="s">
        <v>312</v>
      </c>
      <c r="E72" s="117"/>
      <c r="F72" s="120" t="s">
        <v>77</v>
      </c>
      <c r="G72" s="120"/>
      <c r="H72" s="120" t="s">
        <v>156</v>
      </c>
      <c r="I72" s="121"/>
      <c r="J72" s="122"/>
      <c r="K72" s="123"/>
    </row>
    <row r="73" spans="1:11" x14ac:dyDescent="0.25">
      <c r="B73" s="120" t="s">
        <v>36</v>
      </c>
      <c r="C73" s="120" t="s">
        <v>184</v>
      </c>
      <c r="D73" s="120" t="s">
        <v>312</v>
      </c>
      <c r="E73" s="120"/>
      <c r="F73" s="134">
        <v>9204048</v>
      </c>
      <c r="G73" s="120" t="s">
        <v>271</v>
      </c>
      <c r="H73" s="120" t="s">
        <v>271</v>
      </c>
      <c r="I73" s="114" t="s">
        <v>300</v>
      </c>
      <c r="J73" s="122"/>
      <c r="K73" s="123"/>
    </row>
    <row r="75" spans="1:11" ht="30" x14ac:dyDescent="0.25">
      <c r="A75" s="109">
        <v>1</v>
      </c>
      <c r="B75" s="113" t="s">
        <v>313</v>
      </c>
      <c r="C75" s="135" t="s">
        <v>314</v>
      </c>
      <c r="D75" s="120" t="s">
        <v>315</v>
      </c>
      <c r="E75" s="120"/>
      <c r="F75" s="120"/>
      <c r="G75" s="120" t="s">
        <v>271</v>
      </c>
      <c r="H75" s="120" t="s">
        <v>271</v>
      </c>
      <c r="I75" s="120" t="s">
        <v>316</v>
      </c>
      <c r="J75" s="122"/>
      <c r="K75" s="123"/>
    </row>
    <row r="76" spans="1:11" x14ac:dyDescent="0.25">
      <c r="A76" s="109">
        <v>3</v>
      </c>
      <c r="B76" s="120" t="s">
        <v>317</v>
      </c>
      <c r="C76" s="120" t="s">
        <v>318</v>
      </c>
      <c r="D76" s="120" t="s">
        <v>319</v>
      </c>
      <c r="E76" s="120"/>
      <c r="F76" s="120"/>
      <c r="G76" s="120" t="s">
        <v>271</v>
      </c>
      <c r="H76" s="120" t="s">
        <v>271</v>
      </c>
      <c r="I76" s="120" t="s">
        <v>320</v>
      </c>
      <c r="J76" s="122"/>
      <c r="K76" s="123"/>
    </row>
    <row r="77" spans="1:11" x14ac:dyDescent="0.25">
      <c r="A77" s="109">
        <v>3</v>
      </c>
      <c r="B77" s="120" t="s">
        <v>321</v>
      </c>
      <c r="C77" s="120" t="s">
        <v>322</v>
      </c>
      <c r="D77" s="120" t="s">
        <v>323</v>
      </c>
      <c r="E77" s="120"/>
      <c r="F77" s="120"/>
      <c r="G77" s="120" t="s">
        <v>271</v>
      </c>
      <c r="H77" s="120" t="s">
        <v>271</v>
      </c>
      <c r="I77" s="120" t="s">
        <v>320</v>
      </c>
      <c r="J77" s="122"/>
      <c r="K77" s="123"/>
    </row>
    <row r="78" spans="1:11" x14ac:dyDescent="0.25">
      <c r="A78" s="109">
        <v>3</v>
      </c>
      <c r="B78" s="120" t="s">
        <v>321</v>
      </c>
      <c r="C78" s="120" t="s">
        <v>324</v>
      </c>
      <c r="D78" s="120" t="s">
        <v>325</v>
      </c>
      <c r="E78" s="120"/>
      <c r="F78" s="120"/>
      <c r="G78" s="120" t="s">
        <v>271</v>
      </c>
      <c r="H78" s="120" t="s">
        <v>271</v>
      </c>
      <c r="I78" s="120" t="s">
        <v>320</v>
      </c>
      <c r="J78" s="122"/>
      <c r="K78" s="123"/>
    </row>
    <row r="79" spans="1:11" x14ac:dyDescent="0.25">
      <c r="A79" s="109">
        <v>3</v>
      </c>
      <c r="B79" s="120" t="s">
        <v>321</v>
      </c>
      <c r="C79" s="120" t="s">
        <v>326</v>
      </c>
      <c r="D79" s="120" t="s">
        <v>327</v>
      </c>
      <c r="E79" s="120"/>
      <c r="F79" s="120"/>
      <c r="G79" s="120" t="s">
        <v>271</v>
      </c>
      <c r="H79" s="120" t="s">
        <v>271</v>
      </c>
      <c r="I79" s="120" t="s">
        <v>320</v>
      </c>
      <c r="J79" s="122"/>
      <c r="K79" s="123"/>
    </row>
    <row r="80" spans="1:11" x14ac:dyDescent="0.25">
      <c r="A80" s="109">
        <v>4</v>
      </c>
      <c r="B80" s="120" t="s">
        <v>328</v>
      </c>
      <c r="C80" s="120" t="s">
        <v>329</v>
      </c>
      <c r="D80" s="120" t="s">
        <v>330</v>
      </c>
      <c r="E80" s="120"/>
      <c r="F80" s="120"/>
      <c r="G80" s="120" t="s">
        <v>271</v>
      </c>
      <c r="H80" s="120" t="s">
        <v>271</v>
      </c>
      <c r="I80" s="120" t="s">
        <v>320</v>
      </c>
      <c r="J80" s="122"/>
      <c r="K80" s="123"/>
    </row>
    <row r="81" spans="1:11" x14ac:dyDescent="0.25">
      <c r="A81" s="109">
        <v>4</v>
      </c>
      <c r="B81" s="120" t="s">
        <v>331</v>
      </c>
      <c r="C81" s="120" t="s">
        <v>332</v>
      </c>
      <c r="D81" s="120" t="s">
        <v>333</v>
      </c>
      <c r="E81" s="120"/>
      <c r="F81" s="120"/>
      <c r="G81" s="120" t="s">
        <v>271</v>
      </c>
      <c r="H81" s="120" t="s">
        <v>271</v>
      </c>
      <c r="I81" s="120" t="s">
        <v>320</v>
      </c>
      <c r="J81" s="122"/>
      <c r="K81" s="123"/>
    </row>
    <row r="82" spans="1:11" x14ac:dyDescent="0.25">
      <c r="B82" s="120"/>
      <c r="C82" s="120"/>
      <c r="D82" s="120"/>
      <c r="E82" s="120"/>
      <c r="F82" s="120"/>
      <c r="G82" s="120"/>
      <c r="H82" s="120"/>
      <c r="I82" s="121"/>
      <c r="J82" s="122"/>
      <c r="K82" s="123"/>
    </row>
  </sheetData>
  <mergeCells count="16">
    <mergeCell ref="I69:K70"/>
    <mergeCell ref="B2:C2"/>
    <mergeCell ref="J2:K2"/>
    <mergeCell ref="B3:B4"/>
    <mergeCell ref="C3:C4"/>
    <mergeCell ref="D3:D4"/>
    <mergeCell ref="E3:E4"/>
    <mergeCell ref="G3:H3"/>
    <mergeCell ref="I3:K4"/>
    <mergeCell ref="B19:H19"/>
    <mergeCell ref="B24:H24"/>
    <mergeCell ref="B69:B70"/>
    <mergeCell ref="C69:C70"/>
    <mergeCell ref="D69:D70"/>
    <mergeCell ref="E69:E70"/>
    <mergeCell ref="G69:H6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ED564-A1D5-4148-8239-43622CC6EA51}">
  <sheetPr>
    <tabColor theme="7" tint="0.79998168889431442"/>
  </sheetPr>
  <dimension ref="A2:K55"/>
  <sheetViews>
    <sheetView workbookViewId="0">
      <selection activeCell="B3" sqref="B3"/>
    </sheetView>
  </sheetViews>
  <sheetFormatPr defaultRowHeight="15" x14ac:dyDescent="0.25"/>
  <cols>
    <col min="1" max="1" width="2" customWidth="1"/>
    <col min="2" max="2" width="20.140625" customWidth="1"/>
    <col min="3" max="4" width="13.7109375" customWidth="1"/>
    <col min="5" max="5" width="14.28515625" customWidth="1"/>
    <col min="6" max="6" width="16.140625" customWidth="1"/>
    <col min="9" max="9" width="78.28515625" customWidth="1"/>
  </cols>
  <sheetData>
    <row r="2" spans="1:11" x14ac:dyDescent="0.25">
      <c r="B2" s="329" t="s">
        <v>681</v>
      </c>
      <c r="C2" s="329"/>
      <c r="E2" s="329" t="s">
        <v>645</v>
      </c>
      <c r="F2" s="329"/>
      <c r="I2" t="s">
        <v>646</v>
      </c>
      <c r="J2" s="392" t="s">
        <v>647</v>
      </c>
      <c r="K2" s="392"/>
    </row>
    <row r="3" spans="1:11" ht="4.9000000000000004" customHeight="1" x14ac:dyDescent="0.25">
      <c r="B3" s="1"/>
      <c r="C3" s="1"/>
      <c r="E3" s="1"/>
      <c r="F3" s="1"/>
      <c r="J3" s="1"/>
      <c r="K3" s="1"/>
    </row>
    <row r="4" spans="1:11" x14ac:dyDescent="0.25">
      <c r="B4" s="327" t="s">
        <v>1</v>
      </c>
      <c r="C4" s="327" t="s">
        <v>2</v>
      </c>
      <c r="D4" s="327" t="s">
        <v>3</v>
      </c>
      <c r="E4" s="327" t="s">
        <v>4</v>
      </c>
      <c r="F4" s="2" t="s">
        <v>5</v>
      </c>
      <c r="G4" s="328" t="s">
        <v>6</v>
      </c>
      <c r="H4" s="328"/>
      <c r="I4" s="318" t="s">
        <v>7</v>
      </c>
      <c r="J4" s="319"/>
      <c r="K4" s="320"/>
    </row>
    <row r="5" spans="1:11" x14ac:dyDescent="0.25">
      <c r="B5" s="327"/>
      <c r="C5" s="327"/>
      <c r="D5" s="327"/>
      <c r="E5" s="327"/>
      <c r="F5" s="3" t="s">
        <v>8</v>
      </c>
      <c r="G5" s="4" t="s">
        <v>9</v>
      </c>
      <c r="H5" s="4" t="s">
        <v>10</v>
      </c>
      <c r="I5" s="321"/>
      <c r="J5" s="322"/>
      <c r="K5" s="323"/>
    </row>
    <row r="6" spans="1:11" x14ac:dyDescent="0.25">
      <c r="A6">
        <v>1</v>
      </c>
      <c r="B6" s="5" t="s">
        <v>20</v>
      </c>
      <c r="C6" s="5" t="s">
        <v>648</v>
      </c>
      <c r="D6" s="6" t="s">
        <v>649</v>
      </c>
      <c r="E6" s="6" t="s">
        <v>650</v>
      </c>
      <c r="F6" s="6" t="s">
        <v>651</v>
      </c>
      <c r="G6" s="6" t="s">
        <v>97</v>
      </c>
      <c r="H6" s="6"/>
      <c r="I6" s="7" t="s">
        <v>652</v>
      </c>
      <c r="J6" s="8"/>
      <c r="K6" s="9"/>
    </row>
    <row r="7" spans="1:11" x14ac:dyDescent="0.25">
      <c r="A7">
        <v>2</v>
      </c>
      <c r="B7" s="5" t="s">
        <v>16</v>
      </c>
      <c r="C7" s="5" t="s">
        <v>57</v>
      </c>
      <c r="D7" s="6" t="s">
        <v>653</v>
      </c>
      <c r="E7" s="6">
        <v>3158</v>
      </c>
      <c r="F7" s="6">
        <v>5505701</v>
      </c>
      <c r="G7" s="6" t="s">
        <v>97</v>
      </c>
      <c r="H7" s="6"/>
      <c r="I7" s="7"/>
      <c r="J7" s="8"/>
      <c r="K7" s="9"/>
    </row>
    <row r="8" spans="1:11" x14ac:dyDescent="0.25">
      <c r="A8">
        <v>3</v>
      </c>
      <c r="B8" s="5" t="s">
        <v>16</v>
      </c>
      <c r="C8" s="5" t="s">
        <v>349</v>
      </c>
      <c r="D8" s="6" t="s">
        <v>582</v>
      </c>
      <c r="E8" s="6">
        <v>528320</v>
      </c>
      <c r="F8" s="6" t="s">
        <v>654</v>
      </c>
      <c r="G8" s="6" t="s">
        <v>97</v>
      </c>
      <c r="H8" s="6"/>
      <c r="I8" s="7"/>
      <c r="J8" s="8"/>
      <c r="K8" s="9"/>
    </row>
    <row r="9" spans="1:11" x14ac:dyDescent="0.25">
      <c r="A9">
        <v>4</v>
      </c>
      <c r="B9" s="5" t="s">
        <v>16</v>
      </c>
      <c r="C9" s="5" t="s">
        <v>57</v>
      </c>
      <c r="D9" s="6" t="s">
        <v>655</v>
      </c>
      <c r="E9" s="6">
        <v>3197</v>
      </c>
      <c r="F9" s="6" t="s">
        <v>113</v>
      </c>
      <c r="G9" s="6" t="s">
        <v>97</v>
      </c>
      <c r="H9" s="6"/>
      <c r="I9" s="7" t="s">
        <v>652</v>
      </c>
      <c r="J9" s="8"/>
      <c r="K9" s="9"/>
    </row>
    <row r="10" spans="1:11" x14ac:dyDescent="0.25">
      <c r="A10">
        <v>5</v>
      </c>
      <c r="B10" s="5" t="s">
        <v>16</v>
      </c>
      <c r="C10" s="5" t="s">
        <v>656</v>
      </c>
      <c r="D10" s="6" t="s">
        <v>657</v>
      </c>
      <c r="E10" s="6">
        <v>1320</v>
      </c>
      <c r="F10" s="6" t="s">
        <v>113</v>
      </c>
      <c r="G10" s="6" t="s">
        <v>97</v>
      </c>
      <c r="H10" s="6"/>
      <c r="I10" s="7" t="s">
        <v>652</v>
      </c>
      <c r="J10" s="8"/>
      <c r="K10" s="9"/>
    </row>
    <row r="11" spans="1:11" x14ac:dyDescent="0.25">
      <c r="A11">
        <v>6</v>
      </c>
      <c r="B11" s="5" t="s">
        <v>11</v>
      </c>
      <c r="C11" s="5" t="s">
        <v>658</v>
      </c>
      <c r="D11" s="6" t="s">
        <v>350</v>
      </c>
      <c r="E11" s="6" t="s">
        <v>659</v>
      </c>
      <c r="F11" s="6" t="s">
        <v>659</v>
      </c>
      <c r="G11" s="6" t="s">
        <v>97</v>
      </c>
      <c r="H11" s="6" t="s">
        <v>97</v>
      </c>
      <c r="I11" s="7" t="s">
        <v>660</v>
      </c>
      <c r="J11" s="8"/>
      <c r="K11" s="9"/>
    </row>
    <row r="12" spans="1:11" x14ac:dyDescent="0.25">
      <c r="B12" s="5"/>
      <c r="C12" s="5"/>
      <c r="D12" s="5"/>
      <c r="E12" s="5"/>
      <c r="F12" s="5"/>
      <c r="G12" s="5"/>
      <c r="H12" s="5"/>
      <c r="I12" s="7"/>
      <c r="J12" s="8"/>
      <c r="K12" s="9"/>
    </row>
    <row r="13" spans="1:11" x14ac:dyDescent="0.25">
      <c r="B13" s="5"/>
      <c r="C13" s="5"/>
      <c r="D13" s="5"/>
      <c r="E13" s="5"/>
      <c r="F13" s="5"/>
      <c r="G13" s="5"/>
      <c r="H13" s="5"/>
      <c r="I13" s="7"/>
      <c r="J13" s="8"/>
      <c r="K13" s="9"/>
    </row>
    <row r="14" spans="1:11" x14ac:dyDescent="0.25">
      <c r="B14" s="5"/>
      <c r="C14" s="5"/>
      <c r="D14" s="5"/>
      <c r="E14" s="5"/>
      <c r="F14" s="5"/>
      <c r="G14" s="5"/>
      <c r="H14" s="5"/>
      <c r="I14" s="7"/>
      <c r="J14" s="8"/>
      <c r="K14" s="9"/>
    </row>
    <row r="15" spans="1:11" x14ac:dyDescent="0.25">
      <c r="B15" s="5"/>
      <c r="C15" s="5"/>
      <c r="D15" s="5"/>
      <c r="E15" s="5"/>
      <c r="F15" s="5"/>
      <c r="G15" s="5"/>
      <c r="H15" s="5"/>
      <c r="I15" s="7"/>
      <c r="J15" s="8"/>
      <c r="K15" s="9"/>
    </row>
    <row r="16" spans="1: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5"/>
      <c r="C18" s="5"/>
      <c r="D18" s="5"/>
      <c r="E18" s="5"/>
      <c r="F18" s="5"/>
      <c r="G18" s="5"/>
      <c r="H18" s="5"/>
      <c r="I18" s="7"/>
      <c r="J18" s="8"/>
      <c r="K18" s="9"/>
    </row>
    <row r="19" spans="2:11" x14ac:dyDescent="0.25">
      <c r="B19" s="12" t="s">
        <v>41</v>
      </c>
      <c r="C19" s="13"/>
      <c r="D19" s="13"/>
      <c r="E19" s="13"/>
      <c r="F19" s="13"/>
      <c r="G19" s="13"/>
      <c r="H19" s="14"/>
      <c r="I19" s="12" t="s">
        <v>42</v>
      </c>
      <c r="J19" s="13"/>
      <c r="K19" s="14"/>
    </row>
    <row r="20" spans="2:11" ht="21.6" customHeight="1" x14ac:dyDescent="0.25">
      <c r="B20" s="324" t="s">
        <v>43</v>
      </c>
      <c r="C20" s="325"/>
      <c r="D20" s="325"/>
      <c r="E20" s="325"/>
      <c r="F20" s="325"/>
      <c r="G20" s="325"/>
      <c r="H20" s="326"/>
      <c r="I20" s="15" t="s">
        <v>44</v>
      </c>
      <c r="J20" s="16"/>
      <c r="K20" s="17"/>
    </row>
    <row r="21" spans="2:11" x14ac:dyDescent="0.25">
      <c r="B21" s="18"/>
      <c r="C21" s="18"/>
      <c r="D21" s="18"/>
      <c r="E21" s="18"/>
      <c r="F21" s="18"/>
      <c r="G21" s="18"/>
      <c r="H21" s="18"/>
      <c r="I21" s="18"/>
    </row>
    <row r="36" spans="1:11" x14ac:dyDescent="0.25">
      <c r="B36" t="s">
        <v>45</v>
      </c>
    </row>
    <row r="37" spans="1:11" ht="5.45" customHeight="1" x14ac:dyDescent="0.25">
      <c r="E37" t="s">
        <v>661</v>
      </c>
    </row>
    <row r="38" spans="1:11" x14ac:dyDescent="0.25">
      <c r="B38" s="327" t="s">
        <v>1</v>
      </c>
      <c r="C38" s="327" t="s">
        <v>2</v>
      </c>
      <c r="D38" s="327" t="s">
        <v>46</v>
      </c>
      <c r="E38" s="327" t="s">
        <v>4</v>
      </c>
      <c r="F38" s="2" t="s">
        <v>5</v>
      </c>
      <c r="G38" s="328" t="s">
        <v>6</v>
      </c>
      <c r="H38" s="328"/>
      <c r="I38" s="318" t="s">
        <v>7</v>
      </c>
      <c r="J38" s="319"/>
      <c r="K38" s="320"/>
    </row>
    <row r="39" spans="1:11" x14ac:dyDescent="0.25">
      <c r="B39" s="327"/>
      <c r="C39" s="327"/>
      <c r="D39" s="327"/>
      <c r="E39" s="327"/>
      <c r="F39" s="3" t="s">
        <v>8</v>
      </c>
      <c r="G39" s="4" t="s">
        <v>9</v>
      </c>
      <c r="H39" s="4" t="s">
        <v>10</v>
      </c>
      <c r="I39" s="321"/>
      <c r="J39" s="322"/>
      <c r="K39" s="323"/>
    </row>
    <row r="40" spans="1:11" x14ac:dyDescent="0.25">
      <c r="A40">
        <v>1</v>
      </c>
      <c r="B40" s="5" t="s">
        <v>36</v>
      </c>
      <c r="C40" s="5" t="s">
        <v>184</v>
      </c>
      <c r="D40" s="5" t="s">
        <v>662</v>
      </c>
      <c r="E40" s="6">
        <v>91101321</v>
      </c>
      <c r="F40" s="6" t="s">
        <v>113</v>
      </c>
      <c r="G40" s="6" t="s">
        <v>97</v>
      </c>
      <c r="H40" s="6"/>
      <c r="I40" s="7" t="s">
        <v>663</v>
      </c>
      <c r="J40" s="8"/>
      <c r="K40" s="9"/>
    </row>
    <row r="41" spans="1:11" x14ac:dyDescent="0.25">
      <c r="A41">
        <v>2</v>
      </c>
      <c r="B41" s="5" t="s">
        <v>36</v>
      </c>
      <c r="C41" s="5" t="s">
        <v>184</v>
      </c>
      <c r="D41" s="5" t="s">
        <v>662</v>
      </c>
      <c r="E41" s="6">
        <v>9204522</v>
      </c>
      <c r="F41" s="6" t="s">
        <v>113</v>
      </c>
      <c r="G41" s="6" t="s">
        <v>97</v>
      </c>
      <c r="H41" s="6"/>
      <c r="I41" s="7" t="s">
        <v>664</v>
      </c>
      <c r="J41" s="8"/>
      <c r="K41" s="9"/>
    </row>
    <row r="42" spans="1:11" x14ac:dyDescent="0.25">
      <c r="A42">
        <v>3</v>
      </c>
      <c r="B42" s="5" t="s">
        <v>36</v>
      </c>
      <c r="C42" s="5" t="s">
        <v>184</v>
      </c>
      <c r="D42" s="5" t="s">
        <v>662</v>
      </c>
      <c r="E42" s="6">
        <v>90081637</v>
      </c>
      <c r="F42" s="6" t="s">
        <v>113</v>
      </c>
      <c r="G42" s="6" t="s">
        <v>97</v>
      </c>
      <c r="H42" s="6"/>
      <c r="I42" s="7" t="s">
        <v>665</v>
      </c>
      <c r="J42" s="8"/>
      <c r="K42" s="9"/>
    </row>
    <row r="43" spans="1:11" x14ac:dyDescent="0.25">
      <c r="A43">
        <v>4</v>
      </c>
      <c r="B43" s="5" t="s">
        <v>16</v>
      </c>
      <c r="C43" s="5" t="s">
        <v>112</v>
      </c>
      <c r="D43" s="5" t="s">
        <v>662</v>
      </c>
      <c r="E43" s="6" t="s">
        <v>113</v>
      </c>
      <c r="F43" s="6" t="s">
        <v>113</v>
      </c>
      <c r="G43" s="6" t="s">
        <v>97</v>
      </c>
      <c r="H43" s="6"/>
      <c r="I43" s="7" t="s">
        <v>666</v>
      </c>
      <c r="J43" s="8"/>
      <c r="K43" s="9"/>
    </row>
    <row r="44" spans="1:11" x14ac:dyDescent="0.25">
      <c r="A44">
        <v>5</v>
      </c>
      <c r="B44" s="5" t="s">
        <v>16</v>
      </c>
      <c r="C44" s="5" t="s">
        <v>112</v>
      </c>
      <c r="D44" s="5" t="s">
        <v>662</v>
      </c>
      <c r="E44" s="6" t="s">
        <v>113</v>
      </c>
      <c r="F44" s="6" t="s">
        <v>113</v>
      </c>
      <c r="G44" s="6" t="s">
        <v>97</v>
      </c>
      <c r="H44" s="6"/>
      <c r="I44" s="7" t="s">
        <v>667</v>
      </c>
      <c r="J44" s="8"/>
      <c r="K44" s="9"/>
    </row>
    <row r="45" spans="1:11" x14ac:dyDescent="0.25">
      <c r="A45">
        <v>6</v>
      </c>
      <c r="B45" s="5" t="s">
        <v>16</v>
      </c>
      <c r="C45" s="5" t="s">
        <v>112</v>
      </c>
      <c r="D45" s="5" t="s">
        <v>662</v>
      </c>
      <c r="E45" s="6" t="s">
        <v>113</v>
      </c>
      <c r="F45" s="6" t="s">
        <v>113</v>
      </c>
      <c r="G45" s="6" t="s">
        <v>97</v>
      </c>
      <c r="H45" s="6"/>
      <c r="I45" s="7" t="s">
        <v>668</v>
      </c>
      <c r="J45" s="8"/>
      <c r="K45" s="9"/>
    </row>
    <row r="46" spans="1:11" x14ac:dyDescent="0.25">
      <c r="B46" s="5" t="s">
        <v>68</v>
      </c>
      <c r="C46" s="5" t="s">
        <v>669</v>
      </c>
      <c r="D46" s="5" t="s">
        <v>445</v>
      </c>
      <c r="E46" s="6"/>
      <c r="F46" s="6"/>
      <c r="G46" s="6" t="s">
        <v>97</v>
      </c>
      <c r="H46" s="6"/>
      <c r="I46" s="7" t="s">
        <v>670</v>
      </c>
      <c r="J46" s="8"/>
      <c r="K46" s="9"/>
    </row>
    <row r="47" spans="1:11" x14ac:dyDescent="0.25">
      <c r="B47" s="5" t="s">
        <v>671</v>
      </c>
      <c r="C47" s="5"/>
      <c r="D47" s="5"/>
      <c r="E47" s="5"/>
      <c r="F47" s="5"/>
      <c r="G47" s="5"/>
      <c r="H47" s="5"/>
      <c r="I47" s="7" t="s">
        <v>672</v>
      </c>
      <c r="J47" s="8"/>
      <c r="K47" s="9"/>
    </row>
    <row r="48" spans="1: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row r="52" spans="2:11" x14ac:dyDescent="0.25">
      <c r="B52" s="5"/>
      <c r="C52" s="5"/>
      <c r="D52" s="5"/>
      <c r="E52" s="5"/>
      <c r="F52" s="5"/>
      <c r="G52" s="5"/>
      <c r="H52" s="5"/>
      <c r="I52" s="7"/>
      <c r="J52" s="8"/>
      <c r="K52" s="9"/>
    </row>
    <row r="55" spans="2:11" x14ac:dyDescent="0.25">
      <c r="B55" t="s">
        <v>673</v>
      </c>
    </row>
  </sheetData>
  <mergeCells count="16">
    <mergeCell ref="B2:C2"/>
    <mergeCell ref="E2:F2"/>
    <mergeCell ref="J2:K2"/>
    <mergeCell ref="B4:B5"/>
    <mergeCell ref="C4:C5"/>
    <mergeCell ref="D4:D5"/>
    <mergeCell ref="E4:E5"/>
    <mergeCell ref="G4:H4"/>
    <mergeCell ref="I4:K5"/>
    <mergeCell ref="I38:K39"/>
    <mergeCell ref="B20:H20"/>
    <mergeCell ref="B38:B39"/>
    <mergeCell ref="C38:C39"/>
    <mergeCell ref="D38:D39"/>
    <mergeCell ref="E38:E39"/>
    <mergeCell ref="G38:H3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B1836-A900-459C-9655-770412DD8BA8}">
  <sheetPr>
    <tabColor theme="8" tint="0.59999389629810485"/>
  </sheetPr>
  <dimension ref="B2:K52"/>
  <sheetViews>
    <sheetView topLeftCell="A16" workbookViewId="0">
      <selection sqref="A1:XFD1048576"/>
    </sheetView>
  </sheetViews>
  <sheetFormatPr defaultRowHeight="15" x14ac:dyDescent="0.2"/>
  <cols>
    <col min="1" max="1" width="2" style="156" customWidth="1"/>
    <col min="2" max="2" width="20.140625" style="156" customWidth="1"/>
    <col min="3" max="3" width="16" style="156" bestFit="1" customWidth="1"/>
    <col min="4" max="4" width="13.7109375" style="156" customWidth="1"/>
    <col min="5" max="5" width="14.28515625" style="156" customWidth="1"/>
    <col min="6" max="6" width="16.140625" style="156" customWidth="1"/>
    <col min="7" max="8" width="9.140625" style="156"/>
    <col min="9" max="9" width="78.28515625" style="156" customWidth="1"/>
    <col min="10" max="16384" width="9.140625" style="156"/>
  </cols>
  <sheetData>
    <row r="2" spans="2:11" x14ac:dyDescent="0.2">
      <c r="B2" s="428" t="s">
        <v>682</v>
      </c>
      <c r="C2" s="428"/>
      <c r="E2" s="428" t="s">
        <v>355</v>
      </c>
      <c r="F2" s="428"/>
      <c r="I2" s="156" t="s">
        <v>692</v>
      </c>
      <c r="J2" s="497" t="s">
        <v>693</v>
      </c>
      <c r="K2" s="497"/>
    </row>
    <row r="3" spans="2:11" x14ac:dyDescent="0.2">
      <c r="B3" s="155"/>
      <c r="C3" s="155"/>
      <c r="E3" s="155"/>
      <c r="F3" s="155"/>
      <c r="J3" s="155"/>
      <c r="K3" s="155"/>
    </row>
    <row r="4" spans="2:11" x14ac:dyDescent="0.2">
      <c r="B4" s="426" t="s">
        <v>1</v>
      </c>
      <c r="C4" s="426" t="s">
        <v>2</v>
      </c>
      <c r="D4" s="426" t="s">
        <v>3</v>
      </c>
      <c r="E4" s="426" t="s">
        <v>4</v>
      </c>
      <c r="F4" s="158" t="s">
        <v>5</v>
      </c>
      <c r="G4" s="427" t="s">
        <v>6</v>
      </c>
      <c r="H4" s="427"/>
      <c r="I4" s="417" t="s">
        <v>7</v>
      </c>
      <c r="J4" s="418"/>
      <c r="K4" s="419"/>
    </row>
    <row r="5" spans="2:11" x14ac:dyDescent="0.2">
      <c r="B5" s="426"/>
      <c r="C5" s="426"/>
      <c r="D5" s="426"/>
      <c r="E5" s="426"/>
      <c r="F5" s="159" t="s">
        <v>8</v>
      </c>
      <c r="G5" s="157" t="s">
        <v>9</v>
      </c>
      <c r="H5" s="157" t="s">
        <v>10</v>
      </c>
      <c r="I5" s="420"/>
      <c r="J5" s="421"/>
      <c r="K5" s="422"/>
    </row>
    <row r="6" spans="2:11" x14ac:dyDescent="0.2">
      <c r="B6" s="165" t="s">
        <v>11</v>
      </c>
      <c r="C6" s="165" t="s">
        <v>356</v>
      </c>
      <c r="D6" s="165" t="s">
        <v>227</v>
      </c>
      <c r="E6" s="165"/>
      <c r="F6" s="165" t="s">
        <v>357</v>
      </c>
      <c r="G6" s="177" t="s">
        <v>156</v>
      </c>
      <c r="H6" s="165"/>
      <c r="I6" s="178" t="s">
        <v>358</v>
      </c>
      <c r="J6" s="168"/>
      <c r="K6" s="169"/>
    </row>
    <row r="7" spans="2:11" x14ac:dyDescent="0.2">
      <c r="B7" s="165"/>
      <c r="C7" s="165"/>
      <c r="D7" s="165"/>
      <c r="E7" s="165"/>
      <c r="F7" s="165"/>
      <c r="G7" s="165"/>
      <c r="H7" s="165"/>
      <c r="I7" s="167"/>
      <c r="J7" s="168"/>
      <c r="K7" s="169"/>
    </row>
    <row r="8" spans="2:11" x14ac:dyDescent="0.2">
      <c r="B8" s="165"/>
      <c r="C8" s="165"/>
      <c r="D8" s="165"/>
      <c r="E8" s="165"/>
      <c r="F8" s="165"/>
      <c r="G8" s="179"/>
      <c r="H8" s="165"/>
      <c r="I8" s="167"/>
      <c r="J8" s="168"/>
      <c r="K8" s="169"/>
    </row>
    <row r="9" spans="2:11" x14ac:dyDescent="0.2">
      <c r="B9" s="165"/>
      <c r="C9" s="165"/>
      <c r="D9" s="165"/>
      <c r="E9" s="165"/>
      <c r="F9" s="165"/>
      <c r="G9" s="165"/>
      <c r="H9" s="165"/>
      <c r="I9" s="167"/>
      <c r="J9" s="168"/>
      <c r="K9" s="169"/>
    </row>
    <row r="10" spans="2:11" x14ac:dyDescent="0.2">
      <c r="B10" s="165"/>
      <c r="C10" s="165"/>
      <c r="D10" s="165"/>
      <c r="E10" s="165"/>
      <c r="F10" s="165"/>
      <c r="G10" s="165"/>
      <c r="H10" s="165"/>
      <c r="I10" s="167"/>
      <c r="J10" s="168"/>
      <c r="K10" s="169"/>
    </row>
    <row r="11" spans="2:11" x14ac:dyDescent="0.2">
      <c r="B11" s="165"/>
      <c r="C11" s="165"/>
      <c r="D11" s="165"/>
      <c r="E11" s="165"/>
      <c r="F11" s="165"/>
      <c r="G11" s="165"/>
      <c r="H11" s="165"/>
      <c r="I11" s="167"/>
      <c r="J11" s="168"/>
      <c r="K11" s="169"/>
    </row>
    <row r="12" spans="2:11" x14ac:dyDescent="0.2">
      <c r="B12" s="165"/>
      <c r="C12" s="165"/>
      <c r="D12" s="165"/>
      <c r="E12" s="165"/>
      <c r="F12" s="165"/>
      <c r="G12" s="165"/>
      <c r="H12" s="165"/>
      <c r="I12" s="167"/>
      <c r="J12" s="168"/>
      <c r="K12" s="169"/>
    </row>
    <row r="13" spans="2:11" x14ac:dyDescent="0.2">
      <c r="B13" s="165"/>
      <c r="C13" s="165"/>
      <c r="D13" s="165"/>
      <c r="E13" s="165"/>
      <c r="F13" s="165"/>
      <c r="G13" s="165"/>
      <c r="H13" s="165"/>
      <c r="I13" s="167"/>
      <c r="J13" s="168"/>
      <c r="K13" s="169"/>
    </row>
    <row r="14" spans="2:11" x14ac:dyDescent="0.2">
      <c r="B14" s="165"/>
      <c r="C14" s="165"/>
      <c r="D14" s="165"/>
      <c r="E14" s="165"/>
      <c r="F14" s="165"/>
      <c r="G14" s="165"/>
      <c r="H14" s="165"/>
      <c r="I14" s="167"/>
      <c r="J14" s="168"/>
      <c r="K14" s="169"/>
    </row>
    <row r="15" spans="2:11" x14ac:dyDescent="0.2">
      <c r="B15" s="165"/>
      <c r="C15" s="165"/>
      <c r="D15" s="165"/>
      <c r="E15" s="165"/>
      <c r="F15" s="165"/>
      <c r="G15" s="165"/>
      <c r="H15" s="165"/>
      <c r="I15" s="167"/>
      <c r="J15" s="168"/>
      <c r="K15" s="169"/>
    </row>
    <row r="16" spans="2:11" x14ac:dyDescent="0.2">
      <c r="B16" s="165"/>
      <c r="C16" s="165"/>
      <c r="D16" s="165"/>
      <c r="E16" s="165"/>
      <c r="F16" s="165"/>
      <c r="G16" s="165"/>
      <c r="H16" s="165"/>
      <c r="I16" s="167"/>
      <c r="J16" s="168"/>
      <c r="K16" s="169"/>
    </row>
    <row r="17" spans="2:11" x14ac:dyDescent="0.2">
      <c r="B17" s="165"/>
      <c r="C17" s="165"/>
      <c r="D17" s="165"/>
      <c r="E17" s="165"/>
      <c r="F17" s="165"/>
      <c r="G17" s="165"/>
      <c r="H17" s="165"/>
      <c r="I17" s="167"/>
      <c r="J17" s="168"/>
      <c r="K17" s="169"/>
    </row>
    <row r="18" spans="2:11" x14ac:dyDescent="0.2">
      <c r="B18" s="165"/>
      <c r="C18" s="165"/>
      <c r="D18" s="165"/>
      <c r="E18" s="165"/>
      <c r="F18" s="165"/>
      <c r="G18" s="165"/>
      <c r="H18" s="165"/>
      <c r="I18" s="167"/>
      <c r="J18" s="168"/>
      <c r="K18" s="169"/>
    </row>
    <row r="19" spans="2:11" x14ac:dyDescent="0.2">
      <c r="B19" s="170" t="s">
        <v>41</v>
      </c>
      <c r="C19" s="171"/>
      <c r="D19" s="171"/>
      <c r="E19" s="171"/>
      <c r="F19" s="171"/>
      <c r="G19" s="171"/>
      <c r="H19" s="172"/>
      <c r="I19" s="170" t="s">
        <v>42</v>
      </c>
      <c r="J19" s="171"/>
      <c r="K19" s="172"/>
    </row>
    <row r="20" spans="2:11" x14ac:dyDescent="0.2">
      <c r="B20" s="423" t="s">
        <v>43</v>
      </c>
      <c r="C20" s="424"/>
      <c r="D20" s="424"/>
      <c r="E20" s="424"/>
      <c r="F20" s="424"/>
      <c r="G20" s="424"/>
      <c r="H20" s="425"/>
      <c r="I20" s="173" t="s">
        <v>44</v>
      </c>
      <c r="J20" s="174"/>
      <c r="K20" s="175"/>
    </row>
    <row r="21" spans="2:11" x14ac:dyDescent="0.2">
      <c r="B21" s="176"/>
      <c r="C21" s="176"/>
      <c r="D21" s="176"/>
      <c r="E21" s="176"/>
      <c r="F21" s="176"/>
      <c r="G21" s="176"/>
      <c r="H21" s="176"/>
      <c r="I21" s="176"/>
    </row>
    <row r="36" spans="2:11" x14ac:dyDescent="0.2">
      <c r="B36" s="156" t="s">
        <v>45</v>
      </c>
    </row>
    <row r="38" spans="2:11" x14ac:dyDescent="0.2">
      <c r="B38" s="426" t="s">
        <v>1</v>
      </c>
      <c r="C38" s="426" t="s">
        <v>2</v>
      </c>
      <c r="D38" s="426" t="s">
        <v>46</v>
      </c>
      <c r="E38" s="426" t="s">
        <v>4</v>
      </c>
      <c r="F38" s="158" t="s">
        <v>5</v>
      </c>
      <c r="G38" s="427" t="s">
        <v>6</v>
      </c>
      <c r="H38" s="427"/>
      <c r="I38" s="417" t="s">
        <v>7</v>
      </c>
      <c r="J38" s="418"/>
      <c r="K38" s="419"/>
    </row>
    <row r="39" spans="2:11" x14ac:dyDescent="0.2">
      <c r="B39" s="426"/>
      <c r="C39" s="426"/>
      <c r="D39" s="426"/>
      <c r="E39" s="426"/>
      <c r="F39" s="159" t="s">
        <v>8</v>
      </c>
      <c r="G39" s="157" t="s">
        <v>9</v>
      </c>
      <c r="H39" s="157" t="s">
        <v>10</v>
      </c>
      <c r="I39" s="420"/>
      <c r="J39" s="421"/>
      <c r="K39" s="422"/>
    </row>
    <row r="40" spans="2:11" x14ac:dyDescent="0.2">
      <c r="B40" s="165"/>
      <c r="C40" s="165"/>
      <c r="D40" s="165"/>
      <c r="E40" s="165"/>
      <c r="F40" s="165"/>
      <c r="G40" s="165"/>
      <c r="H40" s="165"/>
      <c r="I40" s="167"/>
      <c r="J40" s="168"/>
      <c r="K40" s="169"/>
    </row>
    <row r="41" spans="2:11" x14ac:dyDescent="0.2">
      <c r="B41" s="165"/>
      <c r="C41" s="165"/>
      <c r="D41" s="165"/>
      <c r="E41" s="165"/>
      <c r="F41" s="165"/>
      <c r="G41" s="165"/>
      <c r="H41" s="165"/>
      <c r="I41" s="167"/>
      <c r="J41" s="168"/>
      <c r="K41" s="169"/>
    </row>
    <row r="42" spans="2:11" x14ac:dyDescent="0.2">
      <c r="B42" s="165"/>
      <c r="C42" s="165"/>
      <c r="D42" s="165"/>
      <c r="E42" s="165"/>
      <c r="F42" s="165"/>
      <c r="G42" s="165"/>
      <c r="H42" s="165"/>
      <c r="I42" s="167"/>
      <c r="J42" s="168"/>
      <c r="K42" s="169"/>
    </row>
    <row r="43" spans="2:11" x14ac:dyDescent="0.2">
      <c r="B43" s="165"/>
      <c r="C43" s="165"/>
      <c r="D43" s="165"/>
      <c r="E43" s="165"/>
      <c r="F43" s="165"/>
      <c r="G43" s="165"/>
      <c r="H43" s="165"/>
      <c r="I43" s="167"/>
      <c r="J43" s="168"/>
      <c r="K43" s="169"/>
    </row>
    <row r="44" spans="2:11" x14ac:dyDescent="0.2">
      <c r="B44" s="165"/>
      <c r="C44" s="165"/>
      <c r="D44" s="165"/>
      <c r="E44" s="165"/>
      <c r="F44" s="165"/>
      <c r="G44" s="165"/>
      <c r="H44" s="165"/>
      <c r="I44" s="167"/>
      <c r="J44" s="168"/>
      <c r="K44" s="169"/>
    </row>
    <row r="45" spans="2:11" x14ac:dyDescent="0.2">
      <c r="B45" s="165"/>
      <c r="C45" s="165"/>
      <c r="D45" s="165"/>
      <c r="E45" s="165"/>
      <c r="F45" s="165"/>
      <c r="G45" s="165"/>
      <c r="H45" s="165"/>
      <c r="I45" s="167"/>
      <c r="J45" s="168"/>
      <c r="K45" s="169"/>
    </row>
    <row r="46" spans="2:11" x14ac:dyDescent="0.2">
      <c r="B46" s="165"/>
      <c r="C46" s="165"/>
      <c r="D46" s="165"/>
      <c r="E46" s="165"/>
      <c r="F46" s="165"/>
      <c r="G46" s="165"/>
      <c r="H46" s="165"/>
      <c r="I46" s="167"/>
      <c r="J46" s="168"/>
      <c r="K46" s="169"/>
    </row>
    <row r="47" spans="2:11" x14ac:dyDescent="0.2">
      <c r="B47" s="165"/>
      <c r="C47" s="165"/>
      <c r="D47" s="165"/>
      <c r="E47" s="165"/>
      <c r="F47" s="165"/>
      <c r="G47" s="165"/>
      <c r="H47" s="165"/>
      <c r="I47" s="167"/>
      <c r="J47" s="168"/>
      <c r="K47" s="169"/>
    </row>
    <row r="48" spans="2:11" x14ac:dyDescent="0.2">
      <c r="B48" s="165"/>
      <c r="C48" s="165"/>
      <c r="D48" s="165"/>
      <c r="E48" s="165"/>
      <c r="F48" s="165"/>
      <c r="G48" s="165"/>
      <c r="H48" s="165"/>
      <c r="I48" s="167"/>
      <c r="J48" s="168"/>
      <c r="K48" s="169"/>
    </row>
    <row r="49" spans="2:11" x14ac:dyDescent="0.2">
      <c r="B49" s="165"/>
      <c r="C49" s="165"/>
      <c r="D49" s="165"/>
      <c r="E49" s="165"/>
      <c r="F49" s="165"/>
      <c r="G49" s="165"/>
      <c r="H49" s="165"/>
      <c r="I49" s="167"/>
      <c r="J49" s="168"/>
      <c r="K49" s="169"/>
    </row>
    <row r="50" spans="2:11" x14ac:dyDescent="0.2">
      <c r="B50" s="165"/>
      <c r="C50" s="165"/>
      <c r="D50" s="165"/>
      <c r="E50" s="165"/>
      <c r="F50" s="165"/>
      <c r="G50" s="165"/>
      <c r="H50" s="165"/>
      <c r="I50" s="167"/>
      <c r="J50" s="168"/>
      <c r="K50" s="169"/>
    </row>
    <row r="51" spans="2:11" x14ac:dyDescent="0.2">
      <c r="B51" s="165"/>
      <c r="C51" s="165"/>
      <c r="D51" s="165"/>
      <c r="E51" s="165"/>
      <c r="F51" s="165"/>
      <c r="G51" s="165"/>
      <c r="H51" s="165"/>
      <c r="I51" s="167"/>
      <c r="J51" s="168"/>
      <c r="K51" s="169"/>
    </row>
    <row r="52" spans="2:11" x14ac:dyDescent="0.2">
      <c r="B52" s="165"/>
      <c r="C52" s="165"/>
      <c r="D52" s="165"/>
      <c r="E52" s="165"/>
      <c r="F52" s="165"/>
      <c r="G52" s="165"/>
      <c r="H52" s="165"/>
      <c r="I52" s="167"/>
      <c r="J52" s="168"/>
      <c r="K52" s="169"/>
    </row>
  </sheetData>
  <mergeCells count="16">
    <mergeCell ref="I38:K39"/>
    <mergeCell ref="B20:H20"/>
    <mergeCell ref="B38:B39"/>
    <mergeCell ref="C38:C39"/>
    <mergeCell ref="D38:D39"/>
    <mergeCell ref="E38:E39"/>
    <mergeCell ref="G38:H38"/>
    <mergeCell ref="B2:C2"/>
    <mergeCell ref="E2:F2"/>
    <mergeCell ref="J2:K2"/>
    <mergeCell ref="B4:B5"/>
    <mergeCell ref="C4:C5"/>
    <mergeCell ref="D4:D5"/>
    <mergeCell ref="E4:E5"/>
    <mergeCell ref="G4:H4"/>
    <mergeCell ref="I4:K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2F2A7-02E4-4F7A-AC17-82F9B63BEF25}">
  <sheetPr>
    <tabColor theme="8" tint="0.59999389629810485"/>
  </sheetPr>
  <dimension ref="B1:K52"/>
  <sheetViews>
    <sheetView workbookViewId="0">
      <selection activeCell="I4" sqref="I4:K5"/>
    </sheetView>
  </sheetViews>
  <sheetFormatPr defaultRowHeight="15" x14ac:dyDescent="0.25"/>
  <cols>
    <col min="1" max="1" width="2" customWidth="1"/>
    <col min="2" max="2" width="18.140625" bestFit="1" customWidth="1"/>
    <col min="3" max="3" width="23.85546875" bestFit="1" customWidth="1"/>
    <col min="4" max="4" width="14.7109375" bestFit="1" customWidth="1"/>
    <col min="5" max="5" width="14" bestFit="1" customWidth="1"/>
    <col min="6" max="6" width="14.140625" bestFit="1" customWidth="1"/>
    <col min="9" max="9" width="75.28515625" customWidth="1"/>
    <col min="11" max="11" width="10" customWidth="1"/>
  </cols>
  <sheetData>
    <row r="1" spans="2:11" x14ac:dyDescent="0.25">
      <c r="J1" t="s">
        <v>98</v>
      </c>
    </row>
    <row r="2" spans="2:11" x14ac:dyDescent="0.25">
      <c r="B2" s="329" t="s">
        <v>683</v>
      </c>
      <c r="C2" s="329"/>
      <c r="E2" s="329" t="s">
        <v>360</v>
      </c>
      <c r="F2" s="329"/>
      <c r="I2" t="s">
        <v>361</v>
      </c>
      <c r="J2" s="498" t="s">
        <v>752</v>
      </c>
      <c r="K2" s="498"/>
    </row>
    <row r="3" spans="2:11" ht="4.9000000000000004" customHeight="1" x14ac:dyDescent="0.25">
      <c r="B3" s="1"/>
      <c r="C3" s="1"/>
      <c r="E3" s="1"/>
      <c r="F3" s="1"/>
      <c r="J3" s="1"/>
      <c r="K3" s="1"/>
    </row>
    <row r="4" spans="2:11" x14ac:dyDescent="0.25">
      <c r="B4" s="327" t="s">
        <v>1</v>
      </c>
      <c r="C4" s="327" t="s">
        <v>2</v>
      </c>
      <c r="D4" s="327" t="s">
        <v>3</v>
      </c>
      <c r="E4" s="327" t="s">
        <v>4</v>
      </c>
      <c r="F4" s="2" t="s">
        <v>5</v>
      </c>
      <c r="G4" s="328" t="s">
        <v>6</v>
      </c>
      <c r="H4" s="328"/>
      <c r="I4" s="318" t="s">
        <v>7</v>
      </c>
      <c r="J4" s="319"/>
      <c r="K4" s="320"/>
    </row>
    <row r="5" spans="2:11" x14ac:dyDescent="0.25">
      <c r="B5" s="327"/>
      <c r="C5" s="327"/>
      <c r="D5" s="327"/>
      <c r="E5" s="327"/>
      <c r="F5" s="3" t="s">
        <v>8</v>
      </c>
      <c r="G5" s="4" t="s">
        <v>9</v>
      </c>
      <c r="H5" s="4" t="s">
        <v>10</v>
      </c>
      <c r="I5" s="321"/>
      <c r="J5" s="322"/>
      <c r="K5" s="323"/>
    </row>
    <row r="6" spans="2:11" x14ac:dyDescent="0.25">
      <c r="B6" s="5" t="s">
        <v>122</v>
      </c>
      <c r="C6" s="5" t="s">
        <v>362</v>
      </c>
      <c r="D6" s="5" t="s">
        <v>363</v>
      </c>
      <c r="E6" s="58" t="s">
        <v>77</v>
      </c>
      <c r="F6" s="5" t="s">
        <v>170</v>
      </c>
      <c r="G6" s="5" t="s">
        <v>363</v>
      </c>
      <c r="H6" s="5"/>
      <c r="I6" s="7" t="s">
        <v>364</v>
      </c>
      <c r="J6" s="8"/>
      <c r="K6" s="9"/>
    </row>
    <row r="7" spans="2:11" x14ac:dyDescent="0.25">
      <c r="B7" s="5" t="s">
        <v>122</v>
      </c>
      <c r="C7" s="5" t="s">
        <v>362</v>
      </c>
      <c r="D7" s="5" t="s">
        <v>363</v>
      </c>
      <c r="E7" s="58" t="s">
        <v>77</v>
      </c>
      <c r="F7" s="5" t="s">
        <v>170</v>
      </c>
      <c r="G7" s="5" t="s">
        <v>363</v>
      </c>
      <c r="H7" s="5"/>
      <c r="I7" s="7" t="s">
        <v>365</v>
      </c>
      <c r="J7" s="8"/>
      <c r="K7" s="9"/>
    </row>
    <row r="8" spans="2:11" x14ac:dyDescent="0.25">
      <c r="B8" s="5" t="s">
        <v>366</v>
      </c>
      <c r="C8" s="5" t="s">
        <v>367</v>
      </c>
      <c r="D8" s="5" t="s">
        <v>368</v>
      </c>
      <c r="E8" s="58" t="s">
        <v>369</v>
      </c>
      <c r="F8" s="5" t="s">
        <v>170</v>
      </c>
      <c r="G8" s="5" t="s">
        <v>156</v>
      </c>
      <c r="H8" s="5"/>
      <c r="I8" s="7" t="s">
        <v>370</v>
      </c>
      <c r="J8" s="8"/>
      <c r="K8" s="9"/>
    </row>
    <row r="9" spans="2:11" x14ac:dyDescent="0.25">
      <c r="B9" s="5" t="s">
        <v>366</v>
      </c>
      <c r="C9" s="5" t="s">
        <v>371</v>
      </c>
      <c r="D9" s="5" t="s">
        <v>227</v>
      </c>
      <c r="E9" s="58" t="s">
        <v>372</v>
      </c>
      <c r="F9" s="5" t="s">
        <v>373</v>
      </c>
      <c r="G9" s="5" t="s">
        <v>156</v>
      </c>
      <c r="H9" s="5"/>
      <c r="I9" s="7" t="s">
        <v>374</v>
      </c>
      <c r="J9" s="8"/>
      <c r="K9" s="9"/>
    </row>
    <row r="10" spans="2:11" x14ac:dyDescent="0.25">
      <c r="B10" s="5" t="s">
        <v>375</v>
      </c>
      <c r="C10" s="5" t="s">
        <v>376</v>
      </c>
      <c r="D10" s="5" t="s">
        <v>377</v>
      </c>
      <c r="E10" s="58" t="s">
        <v>378</v>
      </c>
      <c r="F10" s="5" t="s">
        <v>170</v>
      </c>
      <c r="G10" s="5" t="s">
        <v>156</v>
      </c>
      <c r="H10" s="5"/>
      <c r="I10" s="7" t="s">
        <v>379</v>
      </c>
      <c r="J10" s="8"/>
      <c r="K10" s="9"/>
    </row>
    <row r="11" spans="2:11" x14ac:dyDescent="0.25">
      <c r="B11" s="5" t="s">
        <v>122</v>
      </c>
      <c r="C11" s="5" t="s">
        <v>349</v>
      </c>
      <c r="D11" s="5" t="s">
        <v>227</v>
      </c>
      <c r="E11" s="58">
        <v>502715</v>
      </c>
      <c r="F11" s="5" t="s">
        <v>170</v>
      </c>
      <c r="G11" s="5" t="s">
        <v>156</v>
      </c>
      <c r="H11" s="5"/>
      <c r="I11" s="7" t="s">
        <v>379</v>
      </c>
      <c r="J11" s="8"/>
      <c r="K11" s="9"/>
    </row>
    <row r="12" spans="2:11" x14ac:dyDescent="0.25">
      <c r="B12" s="5" t="s">
        <v>375</v>
      </c>
      <c r="C12" s="5" t="s">
        <v>380</v>
      </c>
      <c r="D12" s="5" t="s">
        <v>381</v>
      </c>
      <c r="E12" s="58" t="s">
        <v>382</v>
      </c>
      <c r="F12" s="5" t="s">
        <v>170</v>
      </c>
      <c r="G12" s="5" t="s">
        <v>156</v>
      </c>
      <c r="H12" s="5"/>
      <c r="I12" s="7" t="s">
        <v>379</v>
      </c>
      <c r="J12" s="8"/>
      <c r="K12" s="9"/>
    </row>
    <row r="13" spans="2:11" x14ac:dyDescent="0.25">
      <c r="B13" s="5" t="s">
        <v>383</v>
      </c>
      <c r="C13" s="5" t="s">
        <v>254</v>
      </c>
      <c r="D13" s="5" t="s">
        <v>384</v>
      </c>
      <c r="E13" s="58">
        <v>80200077</v>
      </c>
      <c r="F13" s="5" t="s">
        <v>385</v>
      </c>
      <c r="G13" s="5" t="s">
        <v>156</v>
      </c>
      <c r="H13" s="5"/>
      <c r="I13" s="7" t="s">
        <v>386</v>
      </c>
      <c r="J13" s="8"/>
      <c r="K13" s="9"/>
    </row>
    <row r="14" spans="2:11" x14ac:dyDescent="0.25">
      <c r="B14" s="5" t="s">
        <v>188</v>
      </c>
      <c r="C14" s="5"/>
      <c r="D14" s="5"/>
      <c r="E14" s="58"/>
      <c r="F14" s="5"/>
      <c r="G14" s="5"/>
      <c r="H14" s="5"/>
      <c r="I14" s="7"/>
      <c r="J14" s="8"/>
      <c r="K14" s="9"/>
    </row>
    <row r="15" spans="2:11" x14ac:dyDescent="0.25">
      <c r="B15" s="5"/>
      <c r="C15" s="5"/>
      <c r="D15" s="5"/>
      <c r="E15" s="58"/>
      <c r="F15" s="5"/>
      <c r="G15" s="5"/>
      <c r="H15" s="5"/>
      <c r="I15" s="69" t="s">
        <v>387</v>
      </c>
      <c r="J15" s="8"/>
      <c r="K15" s="9"/>
    </row>
    <row r="16" spans="2:11" x14ac:dyDescent="0.25">
      <c r="B16" s="5"/>
      <c r="C16" s="5"/>
      <c r="D16" s="5"/>
      <c r="E16" s="58"/>
      <c r="F16" s="5"/>
      <c r="G16" s="5"/>
      <c r="H16" s="5"/>
      <c r="I16" s="70" t="s">
        <v>388</v>
      </c>
      <c r="J16" s="8"/>
      <c r="K16" s="9"/>
    </row>
    <row r="17" spans="2:11" x14ac:dyDescent="0.25">
      <c r="B17" s="5"/>
      <c r="C17" s="5"/>
      <c r="D17" s="5"/>
      <c r="E17" s="58"/>
      <c r="F17" s="5"/>
      <c r="G17" s="5"/>
      <c r="H17" s="5"/>
      <c r="I17" s="7" t="s">
        <v>389</v>
      </c>
      <c r="J17" s="8"/>
      <c r="K17" s="9"/>
    </row>
    <row r="18" spans="2:11" x14ac:dyDescent="0.25">
      <c r="B18" s="5"/>
      <c r="C18" s="5"/>
      <c r="D18" s="5"/>
      <c r="E18" s="58"/>
      <c r="F18" s="5"/>
      <c r="G18" s="5"/>
      <c r="H18" s="5"/>
      <c r="I18" s="7"/>
      <c r="J18" s="8"/>
      <c r="K18" s="9"/>
    </row>
    <row r="19" spans="2:11" x14ac:dyDescent="0.25">
      <c r="B19" s="12" t="s">
        <v>41</v>
      </c>
      <c r="C19" s="13"/>
      <c r="D19" s="13"/>
      <c r="E19" s="13"/>
      <c r="F19" s="13"/>
      <c r="G19" s="13"/>
      <c r="H19" s="14"/>
      <c r="I19" s="12" t="s">
        <v>42</v>
      </c>
      <c r="J19" s="13"/>
      <c r="K19" s="14"/>
    </row>
    <row r="20" spans="2:11" ht="21.6" customHeight="1" x14ac:dyDescent="0.25">
      <c r="B20" s="324" t="s">
        <v>43</v>
      </c>
      <c r="C20" s="325"/>
      <c r="D20" s="325"/>
      <c r="E20" s="325"/>
      <c r="F20" s="325"/>
      <c r="G20" s="325"/>
      <c r="H20" s="326"/>
      <c r="I20" s="15" t="s">
        <v>44</v>
      </c>
      <c r="J20" s="16"/>
      <c r="K20" s="17"/>
    </row>
    <row r="21" spans="2:11" x14ac:dyDescent="0.25">
      <c r="B21" s="18"/>
      <c r="C21" s="18"/>
      <c r="D21" s="18"/>
      <c r="E21" s="18"/>
      <c r="F21" s="18"/>
      <c r="G21" s="18"/>
      <c r="H21" s="18"/>
      <c r="I21" s="18"/>
    </row>
    <row r="36" spans="2:11" x14ac:dyDescent="0.25">
      <c r="B36" t="s">
        <v>45</v>
      </c>
    </row>
    <row r="37" spans="2:11" ht="5.45" customHeight="1" x14ac:dyDescent="0.25"/>
    <row r="38" spans="2:11" x14ac:dyDescent="0.25">
      <c r="B38" s="327" t="s">
        <v>1</v>
      </c>
      <c r="C38" s="327" t="s">
        <v>2</v>
      </c>
      <c r="D38" s="327" t="s">
        <v>46</v>
      </c>
      <c r="E38" s="327" t="s">
        <v>4</v>
      </c>
      <c r="F38" s="2" t="s">
        <v>5</v>
      </c>
      <c r="G38" s="328" t="s">
        <v>6</v>
      </c>
      <c r="H38" s="328"/>
      <c r="I38" s="318" t="s">
        <v>7</v>
      </c>
      <c r="J38" s="319"/>
      <c r="K38" s="320"/>
    </row>
    <row r="39" spans="2:11" x14ac:dyDescent="0.25">
      <c r="B39" s="327"/>
      <c r="C39" s="327"/>
      <c r="D39" s="327"/>
      <c r="E39" s="327"/>
      <c r="F39" s="3" t="s">
        <v>8</v>
      </c>
      <c r="G39" s="4" t="s">
        <v>9</v>
      </c>
      <c r="H39" s="4" t="s">
        <v>10</v>
      </c>
      <c r="I39" s="321"/>
      <c r="J39" s="322"/>
      <c r="K39" s="323"/>
    </row>
    <row r="40" spans="2:11" x14ac:dyDescent="0.25">
      <c r="B40" s="5" t="s">
        <v>366</v>
      </c>
      <c r="C40" s="5" t="s">
        <v>390</v>
      </c>
      <c r="D40" s="5" t="s">
        <v>391</v>
      </c>
      <c r="E40" s="5" t="s">
        <v>77</v>
      </c>
      <c r="F40" s="5" t="s">
        <v>170</v>
      </c>
      <c r="G40" s="5" t="s">
        <v>156</v>
      </c>
      <c r="H40" s="5"/>
      <c r="I40" s="7" t="s">
        <v>392</v>
      </c>
      <c r="J40" s="8"/>
      <c r="K40" s="9"/>
    </row>
    <row r="41" spans="2:11" x14ac:dyDescent="0.25">
      <c r="B41" s="5" t="s">
        <v>363</v>
      </c>
      <c r="C41" s="5" t="s">
        <v>77</v>
      </c>
      <c r="D41" s="5" t="s">
        <v>393</v>
      </c>
      <c r="E41" s="5" t="s">
        <v>77</v>
      </c>
      <c r="F41" s="5" t="s">
        <v>170</v>
      </c>
      <c r="G41" s="5" t="s">
        <v>156</v>
      </c>
      <c r="H41" s="5"/>
      <c r="I41" s="7" t="s">
        <v>394</v>
      </c>
      <c r="J41" s="8"/>
      <c r="K41" s="9"/>
    </row>
    <row r="42" spans="2:11" x14ac:dyDescent="0.25">
      <c r="B42" s="5" t="s">
        <v>188</v>
      </c>
      <c r="C42" s="5"/>
      <c r="D42" s="5"/>
      <c r="E42" s="5"/>
      <c r="F42" s="5"/>
      <c r="G42" s="5" t="s">
        <v>156</v>
      </c>
      <c r="H42" s="5"/>
      <c r="I42" s="7" t="s">
        <v>395</v>
      </c>
      <c r="J42" s="8"/>
      <c r="K42" s="9"/>
    </row>
    <row r="43" spans="2:11" x14ac:dyDescent="0.25">
      <c r="B43" s="5"/>
      <c r="C43" s="5"/>
      <c r="D43" s="5"/>
      <c r="E43" s="5"/>
      <c r="F43" s="5"/>
      <c r="G43" s="5"/>
      <c r="H43" s="5"/>
      <c r="I43" s="7"/>
      <c r="J43" s="8"/>
      <c r="K43" s="9"/>
    </row>
    <row r="44" spans="2:11" x14ac:dyDescent="0.25">
      <c r="B44" s="5"/>
      <c r="C44" s="5"/>
      <c r="D44" s="5"/>
      <c r="E44" s="5"/>
      <c r="F44" s="5"/>
      <c r="G44" s="5"/>
      <c r="H44" s="5"/>
      <c r="I44" s="7"/>
      <c r="J44" s="8"/>
      <c r="K44" s="9"/>
    </row>
    <row r="45" spans="2:11" x14ac:dyDescent="0.25">
      <c r="B45" s="5"/>
      <c r="C45" s="5"/>
      <c r="D45" s="5"/>
      <c r="E45" s="5"/>
      <c r="F45" s="5"/>
      <c r="G45" s="5"/>
      <c r="H45" s="5"/>
      <c r="I45" s="7"/>
      <c r="J45" s="8"/>
      <c r="K45" s="9"/>
    </row>
    <row r="46" spans="2:11" x14ac:dyDescent="0.25">
      <c r="B46" s="5"/>
      <c r="C46" s="5"/>
      <c r="D46" s="5"/>
      <c r="E46" s="5"/>
      <c r="F46" s="5"/>
      <c r="G46" s="5"/>
      <c r="H46" s="5"/>
      <c r="I46" s="7"/>
      <c r="J46" s="8"/>
      <c r="K46" s="9"/>
    </row>
    <row r="47" spans="2:11" x14ac:dyDescent="0.25">
      <c r="B47" s="5"/>
      <c r="C47" s="5"/>
      <c r="D47" s="5"/>
      <c r="E47" s="5"/>
      <c r="F47" s="5"/>
      <c r="G47" s="5"/>
      <c r="H47" s="5"/>
      <c r="I47" s="7"/>
      <c r="J47" s="8"/>
      <c r="K47" s="9"/>
    </row>
    <row r="48" spans="2: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row r="52" spans="2:11" x14ac:dyDescent="0.25">
      <c r="B52" s="5"/>
      <c r="C52" s="5"/>
      <c r="D52" s="5"/>
      <c r="E52" s="5"/>
      <c r="F52" s="5"/>
      <c r="G52" s="5"/>
      <c r="H52" s="5"/>
      <c r="I52" s="7"/>
      <c r="J52" s="8"/>
      <c r="K52" s="9"/>
    </row>
  </sheetData>
  <mergeCells count="16">
    <mergeCell ref="I38:K39"/>
    <mergeCell ref="B20:H20"/>
    <mergeCell ref="B38:B39"/>
    <mergeCell ref="C38:C39"/>
    <mergeCell ref="D38:D39"/>
    <mergeCell ref="E38:E39"/>
    <mergeCell ref="G38:H38"/>
    <mergeCell ref="B2:C2"/>
    <mergeCell ref="E2:F2"/>
    <mergeCell ref="J2:K2"/>
    <mergeCell ref="B4:B5"/>
    <mergeCell ref="C4:C5"/>
    <mergeCell ref="D4:D5"/>
    <mergeCell ref="E4:E5"/>
    <mergeCell ref="G4:H4"/>
    <mergeCell ref="I4:K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7790B-7E0E-480F-B2C3-FFB1E7983798}">
  <sheetPr>
    <tabColor theme="8" tint="0.59999389629810485"/>
  </sheetPr>
  <dimension ref="B2:K51"/>
  <sheetViews>
    <sheetView topLeftCell="A16" workbookViewId="0">
      <selection activeCell="D16" sqref="D16"/>
    </sheetView>
  </sheetViews>
  <sheetFormatPr defaultRowHeight="15" x14ac:dyDescent="0.25"/>
  <cols>
    <col min="1" max="1" width="2.7109375" customWidth="1"/>
    <col min="4" max="4" width="10.5703125" bestFit="1" customWidth="1"/>
    <col min="5" max="5" width="22.7109375" bestFit="1" customWidth="1"/>
    <col min="6" max="6" width="12.42578125" bestFit="1" customWidth="1"/>
  </cols>
  <sheetData>
    <row r="2" spans="2:11" x14ac:dyDescent="0.25">
      <c r="B2" s="329" t="s">
        <v>695</v>
      </c>
      <c r="C2" s="329"/>
      <c r="E2" s="329" t="s">
        <v>580</v>
      </c>
      <c r="F2" s="329"/>
      <c r="I2" t="s">
        <v>581</v>
      </c>
      <c r="J2" s="329" t="s">
        <v>696</v>
      </c>
      <c r="K2" s="329"/>
    </row>
    <row r="3" spans="2:11" x14ac:dyDescent="0.25">
      <c r="B3" s="1"/>
      <c r="C3" s="1"/>
      <c r="E3" s="1"/>
      <c r="F3" s="1"/>
      <c r="J3" s="1"/>
      <c r="K3" s="1"/>
    </row>
    <row r="4" spans="2:11" x14ac:dyDescent="0.25">
      <c r="B4" s="327" t="s">
        <v>1</v>
      </c>
      <c r="C4" s="327" t="s">
        <v>2</v>
      </c>
      <c r="D4" s="327" t="s">
        <v>3</v>
      </c>
      <c r="E4" s="327" t="s">
        <v>4</v>
      </c>
      <c r="F4" s="2" t="s">
        <v>5</v>
      </c>
      <c r="G4" s="328" t="s">
        <v>6</v>
      </c>
      <c r="H4" s="328"/>
      <c r="I4" s="318" t="s">
        <v>7</v>
      </c>
      <c r="J4" s="319"/>
      <c r="K4" s="320"/>
    </row>
    <row r="5" spans="2:11" x14ac:dyDescent="0.25">
      <c r="B5" s="327"/>
      <c r="C5" s="327"/>
      <c r="D5" s="327"/>
      <c r="E5" s="327"/>
      <c r="F5" s="3" t="s">
        <v>8</v>
      </c>
      <c r="G5" s="4" t="s">
        <v>9</v>
      </c>
      <c r="H5" s="4" t="s">
        <v>10</v>
      </c>
      <c r="I5" s="321"/>
      <c r="J5" s="322"/>
      <c r="K5" s="323"/>
    </row>
    <row r="6" spans="2:11" x14ac:dyDescent="0.25">
      <c r="B6" s="5" t="s">
        <v>122</v>
      </c>
      <c r="C6" s="5" t="s">
        <v>17</v>
      </c>
      <c r="D6" s="5" t="s">
        <v>582</v>
      </c>
      <c r="E6" s="6">
        <v>528271</v>
      </c>
      <c r="F6" s="5" t="s">
        <v>583</v>
      </c>
      <c r="G6" s="6" t="s">
        <v>156</v>
      </c>
      <c r="H6" s="5"/>
      <c r="I6" s="7"/>
      <c r="J6" s="8"/>
      <c r="K6" s="9"/>
    </row>
    <row r="7" spans="2:11" x14ac:dyDescent="0.25">
      <c r="B7" s="5" t="s">
        <v>11</v>
      </c>
      <c r="C7" s="5" t="s">
        <v>584</v>
      </c>
      <c r="D7" s="5" t="s">
        <v>582</v>
      </c>
      <c r="E7" s="6" t="s">
        <v>113</v>
      </c>
      <c r="F7" s="5" t="s">
        <v>585</v>
      </c>
      <c r="G7" s="6" t="s">
        <v>156</v>
      </c>
      <c r="H7" s="5"/>
      <c r="I7" s="7"/>
      <c r="J7" s="8"/>
      <c r="K7" s="9"/>
    </row>
    <row r="8" spans="2:11" x14ac:dyDescent="0.25">
      <c r="B8" s="5" t="s">
        <v>36</v>
      </c>
      <c r="C8" s="5" t="s">
        <v>184</v>
      </c>
      <c r="D8" s="5"/>
      <c r="E8" s="6">
        <v>8912476</v>
      </c>
      <c r="F8" s="5" t="s">
        <v>586</v>
      </c>
      <c r="G8" s="6" t="s">
        <v>156</v>
      </c>
      <c r="H8" s="5"/>
      <c r="I8" s="7"/>
      <c r="J8" s="8"/>
      <c r="K8" s="9"/>
    </row>
    <row r="9" spans="2:11" x14ac:dyDescent="0.25">
      <c r="B9" s="5" t="s">
        <v>36</v>
      </c>
      <c r="C9" s="5" t="s">
        <v>184</v>
      </c>
      <c r="D9" s="5"/>
      <c r="E9" s="6">
        <v>9204525</v>
      </c>
      <c r="F9" s="5" t="s">
        <v>586</v>
      </c>
      <c r="G9" s="6" t="s">
        <v>156</v>
      </c>
      <c r="H9" s="5"/>
      <c r="I9" s="7"/>
      <c r="J9" s="8"/>
      <c r="K9" s="9"/>
    </row>
    <row r="10" spans="2:11" x14ac:dyDescent="0.25">
      <c r="B10" s="5" t="s">
        <v>36</v>
      </c>
      <c r="C10" s="5" t="s">
        <v>184</v>
      </c>
      <c r="D10" s="5"/>
      <c r="E10" s="6" t="s">
        <v>170</v>
      </c>
      <c r="F10" s="5" t="s">
        <v>586</v>
      </c>
      <c r="G10" s="6" t="s">
        <v>156</v>
      </c>
      <c r="H10" s="5"/>
      <c r="I10" s="7"/>
      <c r="J10" s="8"/>
      <c r="K10" s="9"/>
    </row>
    <row r="11" spans="2:11" x14ac:dyDescent="0.25">
      <c r="B11" s="5" t="s">
        <v>20</v>
      </c>
      <c r="C11" s="5" t="s">
        <v>587</v>
      </c>
      <c r="D11" s="5" t="s">
        <v>235</v>
      </c>
      <c r="E11" s="5" t="s">
        <v>588</v>
      </c>
      <c r="F11" s="5" t="s">
        <v>589</v>
      </c>
      <c r="G11" s="6" t="s">
        <v>156</v>
      </c>
      <c r="H11" s="5"/>
      <c r="I11" s="7"/>
      <c r="J11" s="8"/>
      <c r="K11" s="9"/>
    </row>
    <row r="12" spans="2:11" x14ac:dyDescent="0.25">
      <c r="B12" s="5" t="s">
        <v>24</v>
      </c>
      <c r="C12" s="5" t="s">
        <v>53</v>
      </c>
      <c r="D12" s="5" t="s">
        <v>466</v>
      </c>
      <c r="E12" s="6" t="s">
        <v>590</v>
      </c>
      <c r="F12" s="5" t="s">
        <v>591</v>
      </c>
      <c r="G12" s="6" t="s">
        <v>156</v>
      </c>
      <c r="H12" s="5"/>
      <c r="I12" s="7"/>
      <c r="J12" s="8"/>
      <c r="K12" s="9"/>
    </row>
    <row r="13" spans="2:11" x14ac:dyDescent="0.25">
      <c r="B13" s="5" t="s">
        <v>24</v>
      </c>
      <c r="C13" s="5" t="s">
        <v>53</v>
      </c>
      <c r="D13" s="5" t="s">
        <v>466</v>
      </c>
      <c r="E13" s="6" t="s">
        <v>592</v>
      </c>
      <c r="F13" s="5" t="s">
        <v>593</v>
      </c>
      <c r="G13" s="6" t="s">
        <v>156</v>
      </c>
      <c r="H13" s="5"/>
      <c r="I13" s="7"/>
      <c r="J13" s="8"/>
      <c r="K13" s="9"/>
    </row>
    <row r="14" spans="2:11" x14ac:dyDescent="0.25">
      <c r="B14" s="5"/>
      <c r="C14" s="5"/>
      <c r="D14" s="5"/>
      <c r="E14" s="6"/>
      <c r="F14" s="5"/>
      <c r="G14" s="6"/>
      <c r="H14" s="5"/>
      <c r="I14" s="7"/>
      <c r="J14" s="8"/>
      <c r="K14" s="9"/>
    </row>
    <row r="15" spans="2:11" x14ac:dyDescent="0.25">
      <c r="B15" s="5"/>
      <c r="C15" s="5"/>
      <c r="D15" s="5"/>
      <c r="E15" s="6"/>
      <c r="F15" s="5"/>
      <c r="G15" s="6"/>
      <c r="H15" s="5"/>
      <c r="I15" s="7"/>
      <c r="J15" s="8"/>
      <c r="K15" s="9"/>
    </row>
    <row r="16" spans="2:11" x14ac:dyDescent="0.25">
      <c r="B16" s="5"/>
      <c r="C16" s="5"/>
      <c r="D16" s="5"/>
      <c r="E16" s="6"/>
      <c r="F16" s="5"/>
      <c r="G16" s="6"/>
      <c r="H16" s="5"/>
      <c r="I16" s="7"/>
      <c r="J16" s="8"/>
      <c r="K16" s="9"/>
    </row>
    <row r="17" spans="2:11" x14ac:dyDescent="0.25">
      <c r="B17" s="5"/>
      <c r="C17" s="5"/>
      <c r="D17" s="5"/>
      <c r="E17" s="6"/>
      <c r="F17" s="5"/>
      <c r="G17" s="6"/>
      <c r="H17" s="5"/>
      <c r="I17" s="7"/>
      <c r="J17" s="8"/>
      <c r="K17" s="9"/>
    </row>
    <row r="18" spans="2:11" x14ac:dyDescent="0.25">
      <c r="B18" s="5"/>
      <c r="C18" s="5"/>
      <c r="D18" s="5"/>
      <c r="E18" s="5"/>
      <c r="F18" s="5"/>
      <c r="G18" s="6"/>
      <c r="H18" s="5"/>
      <c r="I18" s="7"/>
      <c r="J18" s="8"/>
      <c r="K18" s="9"/>
    </row>
    <row r="19" spans="2:11" x14ac:dyDescent="0.25">
      <c r="B19" s="12" t="s">
        <v>41</v>
      </c>
      <c r="C19" s="13"/>
      <c r="D19" s="13"/>
      <c r="E19" s="13"/>
      <c r="F19" s="13"/>
      <c r="G19" s="13"/>
      <c r="H19" s="14"/>
      <c r="I19" s="12" t="s">
        <v>42</v>
      </c>
      <c r="J19" s="13"/>
      <c r="K19" s="14"/>
    </row>
    <row r="20" spans="2:11" x14ac:dyDescent="0.25">
      <c r="B20" s="324" t="s">
        <v>43</v>
      </c>
      <c r="C20" s="325"/>
      <c r="D20" s="325"/>
      <c r="E20" s="325"/>
      <c r="F20" s="325"/>
      <c r="G20" s="325"/>
      <c r="H20" s="326"/>
      <c r="I20" s="15" t="s">
        <v>44</v>
      </c>
      <c r="J20" s="16"/>
      <c r="K20" s="17"/>
    </row>
    <row r="21" spans="2:11" x14ac:dyDescent="0.25">
      <c r="B21" s="18"/>
      <c r="C21" s="18"/>
      <c r="D21" s="18"/>
      <c r="E21" s="18"/>
      <c r="F21" s="18"/>
      <c r="G21" s="18"/>
      <c r="H21" s="18"/>
      <c r="I21" s="18"/>
    </row>
    <row r="36" spans="2:11" x14ac:dyDescent="0.25">
      <c r="B36" t="s">
        <v>45</v>
      </c>
    </row>
    <row r="38" spans="2:11" x14ac:dyDescent="0.25">
      <c r="B38" s="327" t="s">
        <v>1</v>
      </c>
      <c r="C38" s="327" t="s">
        <v>2</v>
      </c>
      <c r="D38" s="327" t="s">
        <v>46</v>
      </c>
      <c r="E38" s="327" t="s">
        <v>4</v>
      </c>
      <c r="F38" s="2" t="s">
        <v>5</v>
      </c>
      <c r="G38" s="328" t="s">
        <v>6</v>
      </c>
      <c r="H38" s="328"/>
      <c r="I38" s="318" t="s">
        <v>7</v>
      </c>
      <c r="J38" s="319"/>
      <c r="K38" s="320"/>
    </row>
    <row r="39" spans="2:11" x14ac:dyDescent="0.25">
      <c r="B39" s="327"/>
      <c r="C39" s="327"/>
      <c r="D39" s="327"/>
      <c r="E39" s="327"/>
      <c r="F39" s="3" t="s">
        <v>8</v>
      </c>
      <c r="G39" s="4" t="s">
        <v>9</v>
      </c>
      <c r="H39" s="4" t="s">
        <v>10</v>
      </c>
      <c r="I39" s="321"/>
      <c r="J39" s="322"/>
      <c r="K39" s="323"/>
    </row>
    <row r="40" spans="2:11" x14ac:dyDescent="0.25">
      <c r="B40" s="5"/>
      <c r="C40" s="5"/>
      <c r="D40" s="5"/>
      <c r="E40" s="5"/>
      <c r="F40" s="5"/>
      <c r="G40" s="5"/>
      <c r="H40" s="5"/>
      <c r="I40" s="7"/>
      <c r="J40" s="8"/>
      <c r="K40" s="9"/>
    </row>
    <row r="41" spans="2:11" x14ac:dyDescent="0.25">
      <c r="B41" s="5"/>
      <c r="C41" s="5"/>
      <c r="D41" s="5"/>
      <c r="E41" s="5"/>
      <c r="F41" s="5"/>
      <c r="G41" s="5"/>
      <c r="H41" s="5"/>
      <c r="I41" s="7"/>
      <c r="J41" s="8"/>
      <c r="K41" s="9"/>
    </row>
    <row r="42" spans="2:11" x14ac:dyDescent="0.25">
      <c r="B42" s="5"/>
      <c r="C42" s="5"/>
      <c r="D42" s="5"/>
      <c r="E42" s="5"/>
      <c r="F42" s="5"/>
      <c r="G42" s="5"/>
      <c r="H42" s="5"/>
      <c r="I42" s="7"/>
      <c r="J42" s="8"/>
      <c r="K42" s="9"/>
    </row>
    <row r="43" spans="2:11" x14ac:dyDescent="0.25">
      <c r="B43" s="5"/>
      <c r="C43" s="5"/>
      <c r="D43" s="5"/>
      <c r="E43" s="5"/>
      <c r="F43" s="5"/>
      <c r="G43" s="5"/>
      <c r="H43" s="5"/>
      <c r="I43" s="7"/>
      <c r="J43" s="8"/>
      <c r="K43" s="9"/>
    </row>
    <row r="44" spans="2:11" x14ac:dyDescent="0.25">
      <c r="B44" s="5"/>
      <c r="C44" s="5"/>
      <c r="D44" s="5"/>
      <c r="E44" s="5"/>
      <c r="F44" s="5"/>
      <c r="G44" s="5"/>
      <c r="H44" s="5"/>
      <c r="I44" s="7"/>
      <c r="J44" s="8"/>
      <c r="K44" s="9"/>
    </row>
    <row r="45" spans="2:11" x14ac:dyDescent="0.25">
      <c r="B45" s="5"/>
      <c r="C45" s="5"/>
      <c r="D45" s="5"/>
      <c r="E45" s="5"/>
      <c r="F45" s="5"/>
      <c r="G45" s="5"/>
      <c r="H45" s="5"/>
      <c r="I45" s="7"/>
      <c r="J45" s="8"/>
      <c r="K45" s="9"/>
    </row>
    <row r="46" spans="2:11" x14ac:dyDescent="0.25">
      <c r="B46" s="5"/>
      <c r="C46" s="5"/>
      <c r="D46" s="5"/>
      <c r="E46" s="5"/>
      <c r="F46" s="5"/>
      <c r="G46" s="5"/>
      <c r="H46" s="5"/>
      <c r="I46" s="7"/>
      <c r="J46" s="8"/>
      <c r="K46" s="9"/>
    </row>
    <row r="47" spans="2:11" x14ac:dyDescent="0.25">
      <c r="B47" s="5"/>
      <c r="C47" s="5"/>
      <c r="D47" s="5"/>
      <c r="E47" s="5"/>
      <c r="F47" s="5"/>
      <c r="G47" s="5"/>
      <c r="H47" s="5"/>
      <c r="I47" s="7"/>
      <c r="J47" s="8"/>
      <c r="K47" s="9"/>
    </row>
    <row r="48" spans="2: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sheetData>
  <mergeCells count="16">
    <mergeCell ref="B2:C2"/>
    <mergeCell ref="E2:F2"/>
    <mergeCell ref="J2:K2"/>
    <mergeCell ref="B4:B5"/>
    <mergeCell ref="C4:C5"/>
    <mergeCell ref="D4:D5"/>
    <mergeCell ref="E4:E5"/>
    <mergeCell ref="G4:H4"/>
    <mergeCell ref="I4:K5"/>
    <mergeCell ref="I38:K39"/>
    <mergeCell ref="B20:H20"/>
    <mergeCell ref="B38:B39"/>
    <mergeCell ref="C38:C39"/>
    <mergeCell ref="D38:D39"/>
    <mergeCell ref="E38:E39"/>
    <mergeCell ref="G38:H38"/>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EA8D3-E1CF-41ED-9C19-8A20FA7DF28A}">
  <sheetPr>
    <tabColor theme="8" tint="0.59999389629810485"/>
  </sheetPr>
  <dimension ref="B2:K52"/>
  <sheetViews>
    <sheetView topLeftCell="A4" workbookViewId="0">
      <selection sqref="A1:XFD1048576"/>
    </sheetView>
  </sheetViews>
  <sheetFormatPr defaultRowHeight="15" x14ac:dyDescent="0.25"/>
  <cols>
    <col min="1" max="1" width="2" customWidth="1"/>
    <col min="2" max="2" width="20.140625" customWidth="1"/>
    <col min="3" max="4" width="13.7109375" customWidth="1"/>
    <col min="5" max="5" width="14.28515625" customWidth="1"/>
    <col min="6" max="6" width="16.140625" customWidth="1"/>
    <col min="9" max="9" width="78.28515625" customWidth="1"/>
  </cols>
  <sheetData>
    <row r="2" spans="2:11" x14ac:dyDescent="0.25">
      <c r="B2" s="329" t="s">
        <v>828</v>
      </c>
      <c r="C2" s="329"/>
      <c r="E2" s="329" t="s">
        <v>396</v>
      </c>
      <c r="F2" s="329"/>
      <c r="I2" t="s">
        <v>397</v>
      </c>
      <c r="J2" s="375">
        <v>45327</v>
      </c>
      <c r="K2" s="329"/>
    </row>
    <row r="3" spans="2:11" x14ac:dyDescent="0.25">
      <c r="B3" s="1"/>
      <c r="C3" s="1"/>
      <c r="E3" s="1"/>
      <c r="F3" s="1"/>
      <c r="J3" s="1"/>
      <c r="K3" s="1"/>
    </row>
    <row r="4" spans="2:11" x14ac:dyDescent="0.25">
      <c r="B4" s="356" t="s">
        <v>1</v>
      </c>
      <c r="C4" s="356" t="s">
        <v>2</v>
      </c>
      <c r="D4" s="356" t="s">
        <v>3</v>
      </c>
      <c r="E4" s="356" t="s">
        <v>4</v>
      </c>
      <c r="F4" s="71" t="s">
        <v>5</v>
      </c>
      <c r="G4" s="357" t="s">
        <v>6</v>
      </c>
      <c r="H4" s="357"/>
      <c r="I4" s="347" t="s">
        <v>7</v>
      </c>
      <c r="J4" s="348"/>
      <c r="K4" s="349"/>
    </row>
    <row r="5" spans="2:11" x14ac:dyDescent="0.25">
      <c r="B5" s="356"/>
      <c r="C5" s="356"/>
      <c r="D5" s="356"/>
      <c r="E5" s="356"/>
      <c r="F5" s="73" t="s">
        <v>8</v>
      </c>
      <c r="G5" s="72" t="s">
        <v>9</v>
      </c>
      <c r="H5" s="72" t="s">
        <v>10</v>
      </c>
      <c r="I5" s="350"/>
      <c r="J5" s="351"/>
      <c r="K5" s="352"/>
    </row>
    <row r="6" spans="2:11" x14ac:dyDescent="0.25">
      <c r="B6" s="5" t="s">
        <v>16</v>
      </c>
      <c r="C6" s="5" t="s">
        <v>57</v>
      </c>
      <c r="D6" s="5" t="s">
        <v>206</v>
      </c>
      <c r="E6" s="58">
        <v>2980</v>
      </c>
      <c r="F6" s="5" t="s">
        <v>398</v>
      </c>
      <c r="G6" s="5" t="s">
        <v>156</v>
      </c>
      <c r="H6" s="5"/>
      <c r="I6" s="7"/>
      <c r="J6" s="8"/>
      <c r="K6" s="9"/>
    </row>
    <row r="7" spans="2:11" x14ac:dyDescent="0.25">
      <c r="B7" s="5" t="s">
        <v>68</v>
      </c>
      <c r="C7" s="5" t="s">
        <v>399</v>
      </c>
      <c r="D7" s="5" t="s">
        <v>400</v>
      </c>
      <c r="E7" s="5" t="s">
        <v>401</v>
      </c>
      <c r="F7" s="58">
        <v>30600113</v>
      </c>
      <c r="G7" s="5"/>
      <c r="H7" s="5" t="s">
        <v>156</v>
      </c>
      <c r="I7" s="69" t="s">
        <v>829</v>
      </c>
      <c r="J7" s="8"/>
      <c r="K7" s="9"/>
    </row>
    <row r="8" spans="2:11" x14ac:dyDescent="0.25">
      <c r="B8" s="5" t="s">
        <v>68</v>
      </c>
      <c r="C8" s="5" t="s">
        <v>402</v>
      </c>
      <c r="D8" s="5" t="s">
        <v>13</v>
      </c>
      <c r="E8" s="5"/>
      <c r="F8" s="5"/>
      <c r="G8" s="5" t="s">
        <v>156</v>
      </c>
      <c r="H8" s="5"/>
      <c r="I8" s="7" t="s">
        <v>403</v>
      </c>
      <c r="J8" s="8"/>
      <c r="K8" s="9"/>
    </row>
    <row r="9" spans="2:11" x14ac:dyDescent="0.25">
      <c r="B9" s="5"/>
      <c r="C9" s="5"/>
      <c r="D9" s="5"/>
      <c r="E9" s="5"/>
      <c r="F9" s="5"/>
      <c r="G9" s="5"/>
      <c r="H9" s="5"/>
      <c r="I9" s="7" t="s">
        <v>404</v>
      </c>
      <c r="J9" s="8"/>
      <c r="K9" s="9"/>
    </row>
    <row r="10" spans="2:11" x14ac:dyDescent="0.25">
      <c r="B10" s="5" t="s">
        <v>11</v>
      </c>
      <c r="C10" s="5" t="s">
        <v>197</v>
      </c>
      <c r="D10" s="5" t="s">
        <v>160</v>
      </c>
      <c r="E10" s="5"/>
      <c r="F10" s="5"/>
      <c r="G10" s="5" t="s">
        <v>156</v>
      </c>
      <c r="H10" s="5"/>
      <c r="I10" s="7" t="s">
        <v>405</v>
      </c>
      <c r="J10" s="8"/>
      <c r="K10" s="9"/>
    </row>
    <row r="11" spans="2:11" x14ac:dyDescent="0.25">
      <c r="B11" s="5" t="s">
        <v>830</v>
      </c>
      <c r="C11" s="5" t="s">
        <v>688</v>
      </c>
      <c r="D11" s="5" t="s">
        <v>831</v>
      </c>
      <c r="E11" s="5" t="s">
        <v>832</v>
      </c>
      <c r="F11" s="5" t="s">
        <v>833</v>
      </c>
      <c r="G11" s="5"/>
      <c r="H11" s="5" t="s">
        <v>156</v>
      </c>
      <c r="I11" s="7" t="s">
        <v>834</v>
      </c>
      <c r="J11" s="8"/>
      <c r="K11" s="9"/>
    </row>
    <row r="12" spans="2:11" x14ac:dyDescent="0.25">
      <c r="B12" s="5" t="s">
        <v>24</v>
      </c>
      <c r="C12" s="5" t="s">
        <v>53</v>
      </c>
      <c r="D12" s="5" t="s">
        <v>835</v>
      </c>
      <c r="E12" s="58">
        <v>41800453</v>
      </c>
      <c r="F12" s="5" t="s">
        <v>836</v>
      </c>
      <c r="G12" s="5" t="s">
        <v>156</v>
      </c>
      <c r="H12" s="5"/>
      <c r="I12" s="7"/>
      <c r="J12" s="8"/>
      <c r="K12" s="9"/>
    </row>
    <row r="13" spans="2:11" x14ac:dyDescent="0.25">
      <c r="B13" s="5"/>
      <c r="C13" s="5"/>
      <c r="D13" s="5"/>
      <c r="E13" s="5"/>
      <c r="F13" s="5"/>
      <c r="G13" s="5"/>
      <c r="H13" s="5"/>
      <c r="I13" s="7"/>
      <c r="J13" s="8"/>
      <c r="K13" s="9"/>
    </row>
    <row r="14" spans="2:11" x14ac:dyDescent="0.25">
      <c r="B14" s="5"/>
      <c r="C14" s="5"/>
      <c r="D14" s="5"/>
      <c r="E14" s="5"/>
      <c r="F14" s="5"/>
      <c r="G14" s="5"/>
      <c r="H14" s="5"/>
      <c r="I14" s="7"/>
      <c r="J14" s="8"/>
      <c r="K14" s="9"/>
    </row>
    <row r="15" spans="2:11" x14ac:dyDescent="0.25">
      <c r="B15" s="5"/>
      <c r="C15" s="5"/>
      <c r="D15" s="5"/>
      <c r="E15" s="5"/>
      <c r="F15" s="5"/>
      <c r="G15" s="5"/>
      <c r="H15" s="5"/>
      <c r="I15" s="7"/>
      <c r="J15" s="8"/>
      <c r="K15" s="9"/>
    </row>
    <row r="16" spans="2: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5"/>
      <c r="C18" s="5"/>
      <c r="D18" s="5"/>
      <c r="E18" s="5"/>
      <c r="F18" s="5"/>
      <c r="G18" s="5"/>
      <c r="H18" s="5"/>
      <c r="I18" s="7"/>
      <c r="J18" s="8"/>
      <c r="K18" s="9"/>
    </row>
    <row r="19" spans="2:11" x14ac:dyDescent="0.25">
      <c r="B19" s="74" t="s">
        <v>41</v>
      </c>
      <c r="C19" s="75"/>
      <c r="D19" s="75"/>
      <c r="E19" s="75"/>
      <c r="F19" s="75"/>
      <c r="G19" s="75"/>
      <c r="H19" s="76"/>
      <c r="I19" s="74" t="s">
        <v>42</v>
      </c>
      <c r="J19" s="75"/>
      <c r="K19" s="76"/>
    </row>
    <row r="20" spans="2:11" x14ac:dyDescent="0.25">
      <c r="B20" s="353" t="s">
        <v>43</v>
      </c>
      <c r="C20" s="354"/>
      <c r="D20" s="354"/>
      <c r="E20" s="354"/>
      <c r="F20" s="354"/>
      <c r="G20" s="354"/>
      <c r="H20" s="355"/>
      <c r="I20" s="77" t="s">
        <v>44</v>
      </c>
      <c r="J20" s="78"/>
      <c r="K20" s="79"/>
    </row>
    <row r="21" spans="2:11" x14ac:dyDescent="0.25">
      <c r="B21" s="18"/>
      <c r="C21" s="18"/>
      <c r="D21" s="18"/>
      <c r="E21" s="18"/>
      <c r="F21" s="18"/>
      <c r="G21" s="18"/>
      <c r="H21" s="18"/>
      <c r="I21" s="18"/>
    </row>
    <row r="36" spans="2:11" x14ac:dyDescent="0.25">
      <c r="B36" t="s">
        <v>45</v>
      </c>
    </row>
    <row r="38" spans="2:11" x14ac:dyDescent="0.25">
      <c r="B38" s="356" t="s">
        <v>1</v>
      </c>
      <c r="C38" s="356" t="s">
        <v>2</v>
      </c>
      <c r="D38" s="356" t="s">
        <v>46</v>
      </c>
      <c r="E38" s="356" t="s">
        <v>4</v>
      </c>
      <c r="F38" s="71" t="s">
        <v>5</v>
      </c>
      <c r="G38" s="357" t="s">
        <v>6</v>
      </c>
      <c r="H38" s="357"/>
      <c r="I38" s="347" t="s">
        <v>7</v>
      </c>
      <c r="J38" s="348"/>
      <c r="K38" s="349"/>
    </row>
    <row r="39" spans="2:11" x14ac:dyDescent="0.25">
      <c r="B39" s="356"/>
      <c r="C39" s="356"/>
      <c r="D39" s="356"/>
      <c r="E39" s="356"/>
      <c r="F39" s="73" t="s">
        <v>8</v>
      </c>
      <c r="G39" s="72" t="s">
        <v>9</v>
      </c>
      <c r="H39" s="72" t="s">
        <v>10</v>
      </c>
      <c r="I39" s="350"/>
      <c r="J39" s="351"/>
      <c r="K39" s="352"/>
    </row>
    <row r="40" spans="2:11" x14ac:dyDescent="0.25">
      <c r="B40" s="5" t="s">
        <v>36</v>
      </c>
      <c r="C40" s="5" t="s">
        <v>213</v>
      </c>
      <c r="D40" s="20" t="s">
        <v>185</v>
      </c>
      <c r="E40" s="5" t="s">
        <v>199</v>
      </c>
      <c r="F40" s="5" t="s">
        <v>199</v>
      </c>
      <c r="G40" s="5" t="s">
        <v>156</v>
      </c>
      <c r="H40" s="5"/>
      <c r="I40" s="7"/>
      <c r="J40" s="8"/>
      <c r="K40" s="9"/>
    </row>
    <row r="41" spans="2:11" x14ac:dyDescent="0.25">
      <c r="B41" s="5" t="s">
        <v>36</v>
      </c>
      <c r="C41" s="5" t="s">
        <v>213</v>
      </c>
      <c r="D41" s="20" t="s">
        <v>185</v>
      </c>
      <c r="E41" s="5" t="s">
        <v>199</v>
      </c>
      <c r="F41" s="5" t="s">
        <v>199</v>
      </c>
      <c r="G41" s="5" t="s">
        <v>156</v>
      </c>
      <c r="H41" s="5"/>
      <c r="I41" s="7"/>
      <c r="J41" s="8"/>
      <c r="K41" s="9"/>
    </row>
    <row r="42" spans="2:11" x14ac:dyDescent="0.25">
      <c r="B42" s="5"/>
      <c r="C42" s="5"/>
      <c r="D42" s="5"/>
      <c r="E42" s="5"/>
      <c r="F42" s="5"/>
      <c r="G42" s="5"/>
      <c r="H42" s="5"/>
      <c r="I42" s="7"/>
      <c r="J42" s="8"/>
      <c r="K42" s="9"/>
    </row>
    <row r="43" spans="2:11" x14ac:dyDescent="0.25">
      <c r="B43" s="5"/>
      <c r="C43" s="5"/>
      <c r="D43" s="5"/>
      <c r="E43" s="5"/>
      <c r="F43" s="5"/>
      <c r="G43" s="5"/>
      <c r="H43" s="5"/>
      <c r="I43" s="7"/>
      <c r="J43" s="8"/>
      <c r="K43" s="9"/>
    </row>
    <row r="44" spans="2:11" x14ac:dyDescent="0.25">
      <c r="B44" s="5"/>
      <c r="C44" s="5"/>
      <c r="D44" s="5"/>
      <c r="E44" s="5"/>
      <c r="F44" s="5"/>
      <c r="G44" s="5"/>
      <c r="H44" s="5"/>
      <c r="I44" s="7"/>
      <c r="J44" s="8"/>
      <c r="K44" s="9"/>
    </row>
    <row r="45" spans="2:11" x14ac:dyDescent="0.25">
      <c r="B45" s="5"/>
      <c r="C45" s="5"/>
      <c r="D45" s="5"/>
      <c r="E45" s="5"/>
      <c r="F45" s="5"/>
      <c r="G45" s="5"/>
      <c r="H45" s="5"/>
      <c r="I45" s="7"/>
      <c r="J45" s="8"/>
      <c r="K45" s="9"/>
    </row>
    <row r="46" spans="2:11" x14ac:dyDescent="0.25">
      <c r="B46" s="5"/>
      <c r="C46" s="5"/>
      <c r="D46" s="5"/>
      <c r="E46" s="5"/>
      <c r="F46" s="5"/>
      <c r="G46" s="5"/>
      <c r="H46" s="5"/>
      <c r="I46" s="7"/>
      <c r="J46" s="8"/>
      <c r="K46" s="9"/>
    </row>
    <row r="47" spans="2:11" x14ac:dyDescent="0.25">
      <c r="B47" s="5"/>
      <c r="C47" s="5"/>
      <c r="D47" s="5"/>
      <c r="E47" s="5"/>
      <c r="F47" s="5"/>
      <c r="G47" s="5"/>
      <c r="H47" s="5"/>
      <c r="I47" s="7"/>
      <c r="J47" s="8"/>
      <c r="K47" s="9"/>
    </row>
    <row r="48" spans="2: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row r="52" spans="2:11" x14ac:dyDescent="0.25">
      <c r="B52" s="5"/>
      <c r="C52" s="5"/>
      <c r="D52" s="5"/>
      <c r="E52" s="5"/>
      <c r="F52" s="5"/>
      <c r="G52" s="5"/>
      <c r="H52" s="5"/>
      <c r="I52" s="7"/>
      <c r="J52" s="8"/>
      <c r="K52" s="9"/>
    </row>
  </sheetData>
  <mergeCells count="16">
    <mergeCell ref="I38:K39"/>
    <mergeCell ref="B2:C2"/>
    <mergeCell ref="E2:F2"/>
    <mergeCell ref="J2:K2"/>
    <mergeCell ref="B4:B5"/>
    <mergeCell ref="C4:C5"/>
    <mergeCell ref="D4:D5"/>
    <mergeCell ref="E4:E5"/>
    <mergeCell ref="G4:H4"/>
    <mergeCell ref="I4:K5"/>
    <mergeCell ref="B20:H20"/>
    <mergeCell ref="B38:B39"/>
    <mergeCell ref="C38:C39"/>
    <mergeCell ref="D38:D39"/>
    <mergeCell ref="E38:E39"/>
    <mergeCell ref="G38:H3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34D05-6B73-4E34-A505-FC75C152A8A0}">
  <sheetPr>
    <tabColor theme="7" tint="0.79998168889431442"/>
  </sheetPr>
  <dimension ref="B2:K52"/>
  <sheetViews>
    <sheetView workbookViewId="0">
      <selection activeCell="C11" sqref="C11"/>
    </sheetView>
  </sheetViews>
  <sheetFormatPr defaultRowHeight="15" x14ac:dyDescent="0.25"/>
  <cols>
    <col min="1" max="1" width="2" customWidth="1"/>
    <col min="2" max="2" width="20.140625" customWidth="1"/>
    <col min="3" max="4" width="13.7109375" customWidth="1"/>
    <col min="5" max="5" width="14.28515625" customWidth="1"/>
    <col min="6" max="6" width="16.140625" customWidth="1"/>
    <col min="9" max="9" width="78.28515625" customWidth="1"/>
  </cols>
  <sheetData>
    <row r="2" spans="2:11" x14ac:dyDescent="0.25">
      <c r="B2" s="329" t="s">
        <v>91</v>
      </c>
      <c r="C2" s="329"/>
      <c r="E2" s="329" t="s">
        <v>92</v>
      </c>
      <c r="F2" s="329"/>
      <c r="I2" t="s">
        <v>93</v>
      </c>
      <c r="J2" s="388" t="s">
        <v>94</v>
      </c>
      <c r="K2" s="388"/>
    </row>
    <row r="3" spans="2:11" ht="4.9000000000000004" customHeight="1" x14ac:dyDescent="0.25">
      <c r="B3" s="1"/>
      <c r="C3" s="1"/>
      <c r="E3" s="1"/>
      <c r="F3" s="1"/>
      <c r="J3" s="1"/>
      <c r="K3" s="1"/>
    </row>
    <row r="4" spans="2:11" x14ac:dyDescent="0.25">
      <c r="B4" s="327" t="s">
        <v>1</v>
      </c>
      <c r="C4" s="327" t="s">
        <v>2</v>
      </c>
      <c r="D4" s="327" t="s">
        <v>3</v>
      </c>
      <c r="E4" s="327" t="s">
        <v>4</v>
      </c>
      <c r="F4" s="2" t="s">
        <v>5</v>
      </c>
      <c r="G4" s="328" t="s">
        <v>6</v>
      </c>
      <c r="H4" s="328"/>
      <c r="I4" s="318" t="s">
        <v>7</v>
      </c>
      <c r="J4" s="319"/>
      <c r="K4" s="320"/>
    </row>
    <row r="5" spans="2:11" x14ac:dyDescent="0.25">
      <c r="B5" s="327"/>
      <c r="C5" s="327"/>
      <c r="D5" s="327"/>
      <c r="E5" s="327"/>
      <c r="F5" s="3" t="s">
        <v>8</v>
      </c>
      <c r="G5" s="4" t="s">
        <v>9</v>
      </c>
      <c r="H5" s="4" t="s">
        <v>10</v>
      </c>
      <c r="I5" s="321"/>
      <c r="J5" s="322"/>
      <c r="K5" s="323"/>
    </row>
    <row r="6" spans="2:11" x14ac:dyDescent="0.25">
      <c r="B6" s="5" t="s">
        <v>11</v>
      </c>
      <c r="C6" s="5" t="s">
        <v>95</v>
      </c>
      <c r="D6" s="5"/>
      <c r="E6" s="5" t="s">
        <v>96</v>
      </c>
      <c r="F6" s="5"/>
      <c r="G6" s="6" t="s">
        <v>97</v>
      </c>
      <c r="H6" s="5"/>
      <c r="I6" s="7"/>
      <c r="J6" s="8"/>
      <c r="K6" s="9"/>
    </row>
    <row r="7" spans="2:11" x14ac:dyDescent="0.25">
      <c r="B7" s="5"/>
      <c r="C7" s="5"/>
      <c r="D7" s="5"/>
      <c r="E7" s="5"/>
      <c r="F7" s="5"/>
      <c r="G7" s="5"/>
      <c r="H7" s="5"/>
      <c r="I7" s="7"/>
      <c r="J7" s="8"/>
      <c r="K7" s="9"/>
    </row>
    <row r="8" spans="2:11" x14ac:dyDescent="0.25">
      <c r="B8" s="5"/>
      <c r="C8" s="5"/>
      <c r="D8" s="5"/>
      <c r="E8" s="5"/>
      <c r="F8" s="5"/>
      <c r="G8" s="5"/>
      <c r="H8" s="5"/>
      <c r="I8" s="7"/>
      <c r="J8" s="8"/>
      <c r="K8" s="9"/>
    </row>
    <row r="9" spans="2:11" x14ac:dyDescent="0.25">
      <c r="B9" s="5"/>
      <c r="C9" s="5"/>
      <c r="D9" s="5"/>
      <c r="E9" s="5"/>
      <c r="F9" s="5"/>
      <c r="G9" s="5"/>
      <c r="H9" s="5"/>
      <c r="I9" s="7"/>
      <c r="J9" s="8"/>
      <c r="K9" s="9"/>
    </row>
    <row r="10" spans="2:11" x14ac:dyDescent="0.25">
      <c r="B10" s="5"/>
      <c r="C10" s="5"/>
      <c r="D10" s="5"/>
      <c r="E10" s="5"/>
      <c r="F10" s="5"/>
      <c r="G10" s="5"/>
      <c r="H10" s="5"/>
      <c r="I10" s="7"/>
      <c r="J10" s="8"/>
      <c r="K10" s="9"/>
    </row>
    <row r="11" spans="2:11" x14ac:dyDescent="0.25">
      <c r="B11" s="5"/>
      <c r="C11" s="5"/>
      <c r="D11" s="5"/>
      <c r="E11" s="5"/>
      <c r="F11" s="5"/>
      <c r="G11" s="5"/>
      <c r="H11" s="5"/>
      <c r="I11" s="7"/>
      <c r="J11" s="8"/>
      <c r="K11" s="9"/>
    </row>
    <row r="12" spans="2:11" x14ac:dyDescent="0.25">
      <c r="B12" s="5"/>
      <c r="C12" s="5"/>
      <c r="D12" s="5"/>
      <c r="E12" s="5"/>
      <c r="F12" s="5"/>
      <c r="G12" s="5"/>
      <c r="H12" s="5"/>
      <c r="I12" s="7"/>
      <c r="J12" s="8"/>
      <c r="K12" s="9"/>
    </row>
    <row r="13" spans="2:11" x14ac:dyDescent="0.25">
      <c r="B13" s="5"/>
      <c r="C13" s="5"/>
      <c r="D13" s="5"/>
      <c r="E13" s="5"/>
      <c r="F13" s="5"/>
      <c r="G13" s="5"/>
      <c r="H13" s="5"/>
      <c r="I13" s="7"/>
      <c r="J13" s="8"/>
      <c r="K13" s="9"/>
    </row>
    <row r="14" spans="2:11" x14ac:dyDescent="0.25">
      <c r="B14" s="5"/>
      <c r="C14" s="5"/>
      <c r="D14" s="5"/>
      <c r="E14" s="5"/>
      <c r="F14" s="5"/>
      <c r="G14" s="5"/>
      <c r="H14" s="5"/>
      <c r="I14" s="7"/>
      <c r="J14" s="8"/>
      <c r="K14" s="9"/>
    </row>
    <row r="15" spans="2:11" x14ac:dyDescent="0.25">
      <c r="B15" s="5"/>
      <c r="C15" s="5"/>
      <c r="D15" s="5"/>
      <c r="E15" s="5"/>
      <c r="F15" s="5"/>
      <c r="G15" s="5"/>
      <c r="H15" s="5"/>
      <c r="I15" s="7"/>
      <c r="J15" s="8"/>
      <c r="K15" s="9"/>
    </row>
    <row r="16" spans="2: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5"/>
      <c r="C18" s="5"/>
      <c r="D18" s="5"/>
      <c r="E18" s="5"/>
      <c r="F18" s="5"/>
      <c r="G18" s="5"/>
      <c r="H18" s="5"/>
      <c r="I18" s="7"/>
      <c r="J18" s="8"/>
      <c r="K18" s="9"/>
    </row>
    <row r="19" spans="2:11" x14ac:dyDescent="0.25">
      <c r="B19" s="12" t="s">
        <v>41</v>
      </c>
      <c r="C19" s="13"/>
      <c r="D19" s="13"/>
      <c r="E19" s="13"/>
      <c r="F19" s="13"/>
      <c r="G19" s="13"/>
      <c r="H19" s="14"/>
      <c r="I19" s="12" t="s">
        <v>42</v>
      </c>
      <c r="J19" s="13"/>
      <c r="K19" s="14"/>
    </row>
    <row r="20" spans="2:11" ht="21.6" customHeight="1" x14ac:dyDescent="0.25">
      <c r="B20" s="324" t="s">
        <v>43</v>
      </c>
      <c r="C20" s="325"/>
      <c r="D20" s="325"/>
      <c r="E20" s="325"/>
      <c r="F20" s="325"/>
      <c r="G20" s="325"/>
      <c r="H20" s="326"/>
      <c r="I20" s="15" t="s">
        <v>44</v>
      </c>
      <c r="J20" s="16"/>
      <c r="K20" s="17"/>
    </row>
    <row r="21" spans="2:11" x14ac:dyDescent="0.25">
      <c r="B21" s="18"/>
      <c r="C21" s="18"/>
      <c r="D21" s="18"/>
      <c r="E21" s="18"/>
      <c r="F21" s="18"/>
      <c r="G21" s="18"/>
      <c r="H21" s="18"/>
      <c r="I21" s="18"/>
    </row>
    <row r="36" spans="2:11" x14ac:dyDescent="0.25">
      <c r="B36" t="s">
        <v>45</v>
      </c>
    </row>
    <row r="37" spans="2:11" ht="5.45" customHeight="1" x14ac:dyDescent="0.25"/>
    <row r="38" spans="2:11" x14ac:dyDescent="0.25">
      <c r="B38" s="327" t="s">
        <v>1</v>
      </c>
      <c r="C38" s="327" t="s">
        <v>2</v>
      </c>
      <c r="D38" s="327" t="s">
        <v>46</v>
      </c>
      <c r="E38" s="327" t="s">
        <v>4</v>
      </c>
      <c r="F38" s="2" t="s">
        <v>5</v>
      </c>
      <c r="G38" s="328" t="s">
        <v>6</v>
      </c>
      <c r="H38" s="328"/>
      <c r="I38" s="318" t="s">
        <v>7</v>
      </c>
      <c r="J38" s="319"/>
      <c r="K38" s="320"/>
    </row>
    <row r="39" spans="2:11" x14ac:dyDescent="0.25">
      <c r="B39" s="327"/>
      <c r="C39" s="327"/>
      <c r="D39" s="327"/>
      <c r="E39" s="327"/>
      <c r="F39" s="3" t="s">
        <v>8</v>
      </c>
      <c r="G39" s="4" t="s">
        <v>9</v>
      </c>
      <c r="H39" s="4" t="s">
        <v>10</v>
      </c>
      <c r="I39" s="321"/>
      <c r="J39" s="322"/>
      <c r="K39" s="323"/>
    </row>
    <row r="40" spans="2:11" x14ac:dyDescent="0.25">
      <c r="B40" s="5"/>
      <c r="C40" s="5"/>
      <c r="D40" s="5"/>
      <c r="E40" s="5"/>
      <c r="F40" s="5"/>
      <c r="G40" s="5"/>
      <c r="H40" s="5"/>
      <c r="I40" s="7" t="s">
        <v>47</v>
      </c>
      <c r="J40" s="8"/>
      <c r="K40" s="9"/>
    </row>
    <row r="41" spans="2:11" x14ac:dyDescent="0.25">
      <c r="B41" s="5"/>
      <c r="C41" s="5"/>
      <c r="D41" s="5"/>
      <c r="E41" s="5"/>
      <c r="F41" s="5"/>
      <c r="G41" s="5"/>
      <c r="H41" s="5"/>
      <c r="I41" s="7"/>
      <c r="J41" s="8"/>
      <c r="K41" s="9"/>
    </row>
    <row r="42" spans="2:11" x14ac:dyDescent="0.25">
      <c r="B42" s="5"/>
      <c r="C42" s="5"/>
      <c r="D42" s="5"/>
      <c r="E42" s="5"/>
      <c r="F42" s="5"/>
      <c r="G42" s="5"/>
      <c r="H42" s="5"/>
      <c r="I42" s="7"/>
      <c r="J42" s="8"/>
      <c r="K42" s="9"/>
    </row>
    <row r="43" spans="2:11" x14ac:dyDescent="0.25">
      <c r="B43" s="5"/>
      <c r="C43" s="5"/>
      <c r="D43" s="5"/>
      <c r="E43" s="5"/>
      <c r="F43" s="5"/>
      <c r="G43" s="5"/>
      <c r="H43" s="5"/>
      <c r="I43" s="7"/>
      <c r="J43" s="8"/>
      <c r="K43" s="9"/>
    </row>
    <row r="44" spans="2:11" x14ac:dyDescent="0.25">
      <c r="B44" s="5"/>
      <c r="C44" s="5"/>
      <c r="D44" s="5"/>
      <c r="E44" s="5"/>
      <c r="F44" s="5"/>
      <c r="G44" s="5"/>
      <c r="H44" s="5"/>
      <c r="I44" s="7"/>
      <c r="J44" s="8"/>
      <c r="K44" s="9"/>
    </row>
    <row r="45" spans="2:11" x14ac:dyDescent="0.25">
      <c r="B45" s="5"/>
      <c r="C45" s="5"/>
      <c r="D45" s="5"/>
      <c r="E45" s="5"/>
      <c r="F45" s="5"/>
      <c r="G45" s="5"/>
      <c r="H45" s="5"/>
      <c r="I45" s="7"/>
      <c r="J45" s="8"/>
      <c r="K45" s="9"/>
    </row>
    <row r="46" spans="2:11" x14ac:dyDescent="0.25">
      <c r="B46" s="5"/>
      <c r="C46" s="5"/>
      <c r="D46" s="5"/>
      <c r="E46" s="5"/>
      <c r="F46" s="5"/>
      <c r="G46" s="5"/>
      <c r="H46" s="5"/>
      <c r="I46" s="7"/>
      <c r="J46" s="8"/>
      <c r="K46" s="9"/>
    </row>
    <row r="47" spans="2:11" x14ac:dyDescent="0.25">
      <c r="B47" s="5"/>
      <c r="C47" s="5"/>
      <c r="D47" s="5"/>
      <c r="E47" s="5"/>
      <c r="F47" s="5"/>
      <c r="G47" s="5"/>
      <c r="H47" s="5"/>
      <c r="I47" s="7"/>
      <c r="J47" s="8"/>
      <c r="K47" s="9"/>
    </row>
    <row r="48" spans="2: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row r="52" spans="2:11" x14ac:dyDescent="0.25">
      <c r="B52" s="5"/>
      <c r="C52" s="5"/>
      <c r="D52" s="5"/>
      <c r="E52" s="5"/>
      <c r="F52" s="5"/>
      <c r="G52" s="5"/>
      <c r="H52" s="5"/>
      <c r="I52" s="7"/>
      <c r="J52" s="8"/>
      <c r="K52" s="9"/>
    </row>
  </sheetData>
  <mergeCells count="16">
    <mergeCell ref="I38:K39"/>
    <mergeCell ref="B20:H20"/>
    <mergeCell ref="B38:B39"/>
    <mergeCell ref="C38:C39"/>
    <mergeCell ref="D38:D39"/>
    <mergeCell ref="E38:E39"/>
    <mergeCell ref="G38:H38"/>
    <mergeCell ref="B2:C2"/>
    <mergeCell ref="E2:F2"/>
    <mergeCell ref="J2:K2"/>
    <mergeCell ref="B4:B5"/>
    <mergeCell ref="C4:C5"/>
    <mergeCell ref="D4:D5"/>
    <mergeCell ref="E4:E5"/>
    <mergeCell ref="G4:H4"/>
    <mergeCell ref="I4:K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B3459-48EB-4E84-8C4D-110A0FA46724}">
  <sheetPr>
    <tabColor theme="9" tint="0.59999389629810485"/>
  </sheetPr>
  <dimension ref="A1:J51"/>
  <sheetViews>
    <sheetView workbookViewId="0">
      <selection activeCell="H8" sqref="H8"/>
    </sheetView>
  </sheetViews>
  <sheetFormatPr defaultRowHeight="15" x14ac:dyDescent="0.25"/>
  <cols>
    <col min="5" max="5" width="20.42578125" customWidth="1"/>
    <col min="8" max="8" width="47" bestFit="1" customWidth="1"/>
    <col min="9" max="9" width="32.85546875" customWidth="1"/>
    <col min="10" max="10" width="28.28515625" customWidth="1"/>
  </cols>
  <sheetData>
    <row r="1" spans="1:10" x14ac:dyDescent="0.25">
      <c r="A1" s="1" t="s">
        <v>684</v>
      </c>
      <c r="B1" s="1"/>
      <c r="D1" s="68" t="s">
        <v>334</v>
      </c>
      <c r="E1" s="1"/>
      <c r="H1" s="60" t="s">
        <v>359</v>
      </c>
      <c r="I1" s="61"/>
      <c r="J1" s="1"/>
    </row>
    <row r="2" spans="1:10" x14ac:dyDescent="0.25">
      <c r="A2" s="1"/>
      <c r="B2" s="1"/>
      <c r="D2" s="1"/>
      <c r="E2" s="1"/>
      <c r="H2" s="21" t="s">
        <v>520</v>
      </c>
      <c r="J2" s="1"/>
    </row>
    <row r="3" spans="1:10" x14ac:dyDescent="0.25">
      <c r="A3" s="62" t="s">
        <v>1</v>
      </c>
      <c r="B3" s="62" t="s">
        <v>2</v>
      </c>
      <c r="C3" s="62" t="s">
        <v>3</v>
      </c>
      <c r="D3" s="62" t="s">
        <v>4</v>
      </c>
      <c r="E3" s="2" t="s">
        <v>5</v>
      </c>
      <c r="F3" s="63" t="s">
        <v>6</v>
      </c>
      <c r="G3" s="63"/>
      <c r="H3" s="64" t="s">
        <v>521</v>
      </c>
      <c r="I3" s="64"/>
      <c r="J3" s="65"/>
    </row>
    <row r="4" spans="1:10" x14ac:dyDescent="0.25">
      <c r="A4" s="62"/>
      <c r="B4" s="62"/>
      <c r="C4" s="62"/>
      <c r="D4" s="62"/>
      <c r="E4" s="3" t="s">
        <v>8</v>
      </c>
      <c r="F4" s="4" t="s">
        <v>9</v>
      </c>
      <c r="G4" s="4" t="s">
        <v>10</v>
      </c>
      <c r="H4" s="66"/>
      <c r="I4" s="66"/>
      <c r="J4" s="67"/>
    </row>
    <row r="5" spans="1:10" x14ac:dyDescent="0.25">
      <c r="A5" s="5" t="s">
        <v>11</v>
      </c>
      <c r="B5" s="5" t="s">
        <v>95</v>
      </c>
      <c r="C5" s="5" t="s">
        <v>160</v>
      </c>
      <c r="D5" s="5"/>
      <c r="E5" s="5" t="s">
        <v>335</v>
      </c>
      <c r="F5" s="6" t="s">
        <v>156</v>
      </c>
      <c r="G5" s="5"/>
      <c r="H5" s="7"/>
      <c r="I5" s="7"/>
      <c r="J5" s="9"/>
    </row>
    <row r="6" spans="1:10" x14ac:dyDescent="0.25">
      <c r="A6" s="5"/>
      <c r="B6" s="5"/>
      <c r="C6" s="5"/>
      <c r="D6" s="5"/>
      <c r="E6" s="5"/>
      <c r="F6" s="5"/>
      <c r="G6" s="5"/>
      <c r="H6" s="7"/>
      <c r="I6" s="7"/>
      <c r="J6" s="9"/>
    </row>
    <row r="7" spans="1:10" x14ac:dyDescent="0.25">
      <c r="A7" s="5"/>
      <c r="B7" s="5"/>
      <c r="C7" s="5"/>
      <c r="D7" s="5"/>
      <c r="E7" s="5"/>
      <c r="F7" s="5"/>
      <c r="G7" s="5"/>
      <c r="H7" s="7"/>
      <c r="I7" s="7"/>
      <c r="J7" s="9"/>
    </row>
    <row r="8" spans="1:10" x14ac:dyDescent="0.25">
      <c r="A8" s="5"/>
      <c r="B8" s="5"/>
      <c r="C8" s="5"/>
      <c r="D8" s="5"/>
      <c r="E8" s="5"/>
      <c r="F8" s="5"/>
      <c r="G8" s="5"/>
      <c r="H8" s="7"/>
      <c r="I8" s="7"/>
      <c r="J8" s="9"/>
    </row>
    <row r="9" spans="1:10" x14ac:dyDescent="0.25">
      <c r="A9" s="5"/>
      <c r="B9" s="5"/>
      <c r="C9" s="5"/>
      <c r="D9" s="5"/>
      <c r="E9" s="5"/>
      <c r="F9" s="5"/>
      <c r="G9" s="5"/>
      <c r="H9" s="7">
        <f>H45</f>
        <v>0</v>
      </c>
      <c r="I9" s="7"/>
      <c r="J9" s="9"/>
    </row>
    <row r="10" spans="1:10" x14ac:dyDescent="0.25">
      <c r="A10" s="5"/>
      <c r="B10" s="5"/>
      <c r="C10" s="5"/>
      <c r="D10" s="5"/>
      <c r="E10" s="5"/>
      <c r="F10" s="5"/>
      <c r="G10" s="5"/>
      <c r="H10" s="7"/>
      <c r="I10" s="7"/>
      <c r="J10" s="9"/>
    </row>
    <row r="11" spans="1:10" x14ac:dyDescent="0.25">
      <c r="A11" s="5"/>
      <c r="B11" s="5"/>
      <c r="C11" s="5"/>
      <c r="D11" s="5"/>
      <c r="E11" s="5"/>
      <c r="F11" s="5"/>
      <c r="G11" s="5"/>
      <c r="H11" s="7"/>
      <c r="I11" s="7"/>
      <c r="J11" s="9"/>
    </row>
    <row r="12" spans="1:10" x14ac:dyDescent="0.25">
      <c r="A12" s="5"/>
      <c r="B12" s="5"/>
      <c r="C12" s="5"/>
      <c r="D12" s="5"/>
      <c r="E12" s="5"/>
      <c r="F12" s="5"/>
      <c r="G12" s="5"/>
      <c r="H12" s="7"/>
      <c r="I12" s="7"/>
      <c r="J12" s="9"/>
    </row>
    <row r="13" spans="1:10" x14ac:dyDescent="0.25">
      <c r="A13" s="5"/>
      <c r="B13" s="5"/>
      <c r="C13" s="5"/>
      <c r="D13" s="5"/>
      <c r="E13" s="5"/>
      <c r="F13" s="5"/>
      <c r="G13" s="5"/>
      <c r="H13" s="7"/>
      <c r="I13" s="7"/>
      <c r="J13" s="9"/>
    </row>
    <row r="14" spans="1:10" x14ac:dyDescent="0.25">
      <c r="A14" s="5"/>
      <c r="B14" s="5"/>
      <c r="C14" s="5"/>
      <c r="D14" s="5"/>
      <c r="E14" s="5"/>
      <c r="F14" s="5"/>
      <c r="G14" s="5"/>
      <c r="H14" s="7"/>
      <c r="I14" s="7"/>
      <c r="J14" s="9"/>
    </row>
    <row r="15" spans="1:10" x14ac:dyDescent="0.25">
      <c r="A15" s="5"/>
      <c r="B15" s="5"/>
      <c r="C15" s="5"/>
      <c r="D15" s="5"/>
      <c r="E15" s="5"/>
      <c r="F15" s="5"/>
      <c r="G15" s="5"/>
      <c r="H15" s="7"/>
      <c r="I15" s="7"/>
      <c r="J15" s="9"/>
    </row>
    <row r="16" spans="1:10" x14ac:dyDescent="0.25">
      <c r="A16" s="5"/>
      <c r="B16" s="5"/>
      <c r="C16" s="5"/>
      <c r="D16" s="5"/>
      <c r="E16" s="5"/>
      <c r="F16" s="5"/>
      <c r="G16" s="5"/>
      <c r="H16" s="7"/>
      <c r="I16" s="7"/>
      <c r="J16" s="9"/>
    </row>
    <row r="17" spans="1:10" x14ac:dyDescent="0.25">
      <c r="A17" s="5"/>
      <c r="B17" s="5"/>
      <c r="C17" s="5"/>
      <c r="D17" s="5"/>
      <c r="E17" s="5"/>
      <c r="F17" s="5"/>
      <c r="G17" s="5"/>
      <c r="H17" s="7"/>
      <c r="I17" s="7"/>
      <c r="J17" s="9"/>
    </row>
    <row r="18" spans="1:10" x14ac:dyDescent="0.25">
      <c r="A18" s="12" t="s">
        <v>41</v>
      </c>
      <c r="B18" s="13"/>
      <c r="C18" s="13"/>
      <c r="D18" s="13"/>
      <c r="E18" s="13"/>
      <c r="F18" s="13"/>
      <c r="G18" s="14"/>
      <c r="H18" s="12" t="s">
        <v>42</v>
      </c>
      <c r="I18" s="12"/>
      <c r="J18" s="14"/>
    </row>
    <row r="19" spans="1:10" x14ac:dyDescent="0.25">
      <c r="A19" s="23" t="s">
        <v>43</v>
      </c>
      <c r="B19" s="24"/>
      <c r="C19" s="24"/>
      <c r="D19" s="24"/>
      <c r="E19" s="24"/>
      <c r="F19" s="24"/>
      <c r="G19" s="25"/>
      <c r="H19" s="15" t="s">
        <v>44</v>
      </c>
      <c r="I19" s="15"/>
      <c r="J19" s="17"/>
    </row>
    <row r="20" spans="1:10" x14ac:dyDescent="0.25">
      <c r="A20" s="18"/>
      <c r="B20" s="18"/>
      <c r="C20" s="18"/>
      <c r="D20" s="18"/>
      <c r="E20" s="18"/>
      <c r="F20" s="18"/>
      <c r="G20" s="18"/>
      <c r="H20" s="18"/>
      <c r="I20" s="18"/>
    </row>
    <row r="35" spans="1:10" x14ac:dyDescent="0.25">
      <c r="A35" t="s">
        <v>45</v>
      </c>
    </row>
    <row r="37" spans="1:10" x14ac:dyDescent="0.25">
      <c r="A37" s="62" t="s">
        <v>1</v>
      </c>
      <c r="B37" s="62" t="s">
        <v>2</v>
      </c>
      <c r="C37" s="62" t="s">
        <v>46</v>
      </c>
      <c r="D37" s="62" t="s">
        <v>4</v>
      </c>
      <c r="E37" s="2" t="s">
        <v>5</v>
      </c>
      <c r="F37" s="63" t="s">
        <v>6</v>
      </c>
      <c r="G37" s="63"/>
      <c r="H37" s="64" t="s">
        <v>7</v>
      </c>
      <c r="I37" s="64"/>
      <c r="J37" s="65"/>
    </row>
    <row r="38" spans="1:10" x14ac:dyDescent="0.25">
      <c r="A38" s="62"/>
      <c r="B38" s="62"/>
      <c r="C38" s="62"/>
      <c r="D38" s="62"/>
      <c r="E38" s="3" t="s">
        <v>8</v>
      </c>
      <c r="F38" s="4" t="s">
        <v>9</v>
      </c>
      <c r="G38" s="4" t="s">
        <v>10</v>
      </c>
      <c r="H38" s="66"/>
      <c r="I38" s="66"/>
      <c r="J38" s="67"/>
    </row>
    <row r="39" spans="1:10" x14ac:dyDescent="0.25">
      <c r="A39" s="5" t="s">
        <v>20</v>
      </c>
      <c r="B39" s="5"/>
      <c r="C39" s="6">
        <v>220</v>
      </c>
      <c r="D39" s="5"/>
      <c r="E39" s="5"/>
      <c r="F39" s="6" t="s">
        <v>156</v>
      </c>
      <c r="G39" s="5"/>
      <c r="H39" s="7"/>
      <c r="I39" s="7" t="s">
        <v>336</v>
      </c>
      <c r="J39" s="9"/>
    </row>
    <row r="40" spans="1:10" x14ac:dyDescent="0.25">
      <c r="A40" s="5" t="s">
        <v>24</v>
      </c>
      <c r="B40" s="5"/>
      <c r="C40" s="6" t="s">
        <v>115</v>
      </c>
      <c r="D40" s="5"/>
      <c r="E40" s="5"/>
      <c r="F40" s="6" t="s">
        <v>156</v>
      </c>
      <c r="G40" s="5"/>
      <c r="H40" s="7"/>
      <c r="I40" s="7" t="s">
        <v>336</v>
      </c>
      <c r="J40" s="9"/>
    </row>
    <row r="41" spans="1:10" x14ac:dyDescent="0.25">
      <c r="A41" s="5" t="s">
        <v>11</v>
      </c>
      <c r="B41" s="5" t="s">
        <v>337</v>
      </c>
      <c r="C41" s="5"/>
      <c r="D41" s="5"/>
      <c r="E41" s="5" t="s">
        <v>338</v>
      </c>
      <c r="F41" s="6" t="s">
        <v>156</v>
      </c>
      <c r="G41" s="5"/>
      <c r="H41" s="7"/>
      <c r="I41" s="7"/>
      <c r="J41" s="9"/>
    </row>
    <row r="42" spans="1:10" x14ac:dyDescent="0.25">
      <c r="A42" s="5"/>
      <c r="B42" s="5"/>
      <c r="C42" s="5"/>
      <c r="D42" s="5"/>
      <c r="E42" s="5"/>
      <c r="F42" s="5"/>
      <c r="G42" s="5"/>
      <c r="H42" s="7"/>
      <c r="I42" s="7"/>
      <c r="J42" s="9"/>
    </row>
    <row r="43" spans="1:10" x14ac:dyDescent="0.25">
      <c r="A43" s="499" t="s">
        <v>339</v>
      </c>
      <c r="B43" s="500"/>
      <c r="C43" s="500"/>
      <c r="D43" s="500"/>
      <c r="E43" s="500"/>
      <c r="F43" s="500"/>
      <c r="G43" s="501"/>
      <c r="H43" s="7"/>
      <c r="I43" s="7"/>
      <c r="J43" s="9"/>
    </row>
    <row r="44" spans="1:10" x14ac:dyDescent="0.25">
      <c r="A44" s="502"/>
      <c r="B44" s="503"/>
      <c r="C44" s="503"/>
      <c r="D44" s="503"/>
      <c r="E44" s="503"/>
      <c r="F44" s="503"/>
      <c r="G44" s="504"/>
      <c r="H44" s="7"/>
      <c r="I44" s="7"/>
      <c r="J44" s="9"/>
    </row>
    <row r="45" spans="1:10" x14ac:dyDescent="0.25">
      <c r="A45" s="502"/>
      <c r="B45" s="503"/>
      <c r="C45" s="503"/>
      <c r="D45" s="503"/>
      <c r="E45" s="503"/>
      <c r="F45" s="503"/>
      <c r="G45" s="504"/>
      <c r="H45" s="7"/>
      <c r="I45" s="7"/>
      <c r="J45" s="9"/>
    </row>
    <row r="46" spans="1:10" x14ac:dyDescent="0.25">
      <c r="A46" s="502"/>
      <c r="B46" s="503"/>
      <c r="C46" s="503"/>
      <c r="D46" s="503"/>
      <c r="E46" s="503"/>
      <c r="F46" s="503"/>
      <c r="G46" s="504"/>
      <c r="H46" s="7"/>
      <c r="I46" s="7"/>
      <c r="J46" s="9"/>
    </row>
    <row r="47" spans="1:10" x14ac:dyDescent="0.25">
      <c r="A47" s="502"/>
      <c r="B47" s="503"/>
      <c r="C47" s="503"/>
      <c r="D47" s="503"/>
      <c r="E47" s="503"/>
      <c r="F47" s="503"/>
      <c r="G47" s="504"/>
      <c r="H47" s="7"/>
      <c r="I47" s="7"/>
      <c r="J47" s="9"/>
    </row>
    <row r="48" spans="1:10" ht="52.15" customHeight="1" x14ac:dyDescent="0.25">
      <c r="A48" s="505"/>
      <c r="B48" s="506"/>
      <c r="C48" s="506"/>
      <c r="D48" s="506"/>
      <c r="E48" s="506"/>
      <c r="F48" s="506"/>
      <c r="G48" s="507"/>
      <c r="H48" s="7"/>
      <c r="I48" s="7"/>
      <c r="J48" s="9"/>
    </row>
    <row r="49" spans="1:10" x14ac:dyDescent="0.25">
      <c r="A49" s="5"/>
      <c r="B49" s="5"/>
      <c r="C49" s="5"/>
      <c r="D49" s="5"/>
      <c r="E49" s="5"/>
      <c r="F49" s="5"/>
      <c r="G49" s="5"/>
      <c r="H49" s="7"/>
      <c r="I49" s="7"/>
      <c r="J49" s="9"/>
    </row>
    <row r="50" spans="1:10" x14ac:dyDescent="0.25">
      <c r="A50" s="5"/>
      <c r="B50" s="5"/>
      <c r="C50" s="5"/>
      <c r="D50" s="5"/>
      <c r="E50" s="5"/>
      <c r="F50" s="5"/>
      <c r="G50" s="5"/>
      <c r="H50" s="7"/>
      <c r="I50" s="7"/>
      <c r="J50" s="9"/>
    </row>
    <row r="51" spans="1:10" x14ac:dyDescent="0.25">
      <c r="A51" s="5"/>
      <c r="B51" s="5"/>
      <c r="C51" s="5"/>
      <c r="D51" s="5"/>
      <c r="E51" s="5"/>
      <c r="F51" s="5"/>
      <c r="G51" s="5"/>
      <c r="H51" s="7"/>
      <c r="I51" s="7"/>
      <c r="J51" s="9"/>
    </row>
  </sheetData>
  <mergeCells count="1">
    <mergeCell ref="A43:G48"/>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9AA98-2565-4C5F-B029-F9F26FB1F0F4}">
  <sheetPr>
    <tabColor theme="8" tint="0.59999389629810485"/>
  </sheetPr>
  <dimension ref="B2:K52"/>
  <sheetViews>
    <sheetView workbookViewId="0">
      <selection activeCell="F10" sqref="F10"/>
    </sheetView>
  </sheetViews>
  <sheetFormatPr defaultRowHeight="15" x14ac:dyDescent="0.25"/>
  <cols>
    <col min="1" max="1" width="2" customWidth="1"/>
    <col min="2" max="2" width="32.28515625" customWidth="1"/>
    <col min="3" max="3" width="13.5703125" customWidth="1"/>
    <col min="4" max="4" width="15.85546875" customWidth="1"/>
    <col min="5" max="5" width="16.42578125" customWidth="1"/>
    <col min="6" max="6" width="16.140625" customWidth="1"/>
    <col min="9" max="9" width="78.28515625" customWidth="1"/>
    <col min="257" max="257" width="2" customWidth="1"/>
    <col min="258" max="258" width="32.28515625" customWidth="1"/>
    <col min="259" max="259" width="13.5703125" customWidth="1"/>
    <col min="260" max="260" width="15.85546875" customWidth="1"/>
    <col min="261" max="261" width="16.42578125" customWidth="1"/>
    <col min="262" max="262" width="16.140625" customWidth="1"/>
    <col min="265" max="265" width="78.28515625" customWidth="1"/>
    <col min="513" max="513" width="2" customWidth="1"/>
    <col min="514" max="514" width="32.28515625" customWidth="1"/>
    <col min="515" max="515" width="13.5703125" customWidth="1"/>
    <col min="516" max="516" width="15.85546875" customWidth="1"/>
    <col min="517" max="517" width="16.42578125" customWidth="1"/>
    <col min="518" max="518" width="16.140625" customWidth="1"/>
    <col min="521" max="521" width="78.28515625" customWidth="1"/>
    <col min="769" max="769" width="2" customWidth="1"/>
    <col min="770" max="770" width="32.28515625" customWidth="1"/>
    <col min="771" max="771" width="13.5703125" customWidth="1"/>
    <col min="772" max="772" width="15.85546875" customWidth="1"/>
    <col min="773" max="773" width="16.42578125" customWidth="1"/>
    <col min="774" max="774" width="16.140625" customWidth="1"/>
    <col min="777" max="777" width="78.28515625" customWidth="1"/>
    <col min="1025" max="1025" width="2" customWidth="1"/>
    <col min="1026" max="1026" width="32.28515625" customWidth="1"/>
    <col min="1027" max="1027" width="13.5703125" customWidth="1"/>
    <col min="1028" max="1028" width="15.85546875" customWidth="1"/>
    <col min="1029" max="1029" width="16.42578125" customWidth="1"/>
    <col min="1030" max="1030" width="16.140625" customWidth="1"/>
    <col min="1033" max="1033" width="78.28515625" customWidth="1"/>
    <col min="1281" max="1281" width="2" customWidth="1"/>
    <col min="1282" max="1282" width="32.28515625" customWidth="1"/>
    <col min="1283" max="1283" width="13.5703125" customWidth="1"/>
    <col min="1284" max="1284" width="15.85546875" customWidth="1"/>
    <col min="1285" max="1285" width="16.42578125" customWidth="1"/>
    <col min="1286" max="1286" width="16.140625" customWidth="1"/>
    <col min="1289" max="1289" width="78.28515625" customWidth="1"/>
    <col min="1537" max="1537" width="2" customWidth="1"/>
    <col min="1538" max="1538" width="32.28515625" customWidth="1"/>
    <col min="1539" max="1539" width="13.5703125" customWidth="1"/>
    <col min="1540" max="1540" width="15.85546875" customWidth="1"/>
    <col min="1541" max="1541" width="16.42578125" customWidth="1"/>
    <col min="1542" max="1542" width="16.140625" customWidth="1"/>
    <col min="1545" max="1545" width="78.28515625" customWidth="1"/>
    <col min="1793" max="1793" width="2" customWidth="1"/>
    <col min="1794" max="1794" width="32.28515625" customWidth="1"/>
    <col min="1795" max="1795" width="13.5703125" customWidth="1"/>
    <col min="1796" max="1796" width="15.85546875" customWidth="1"/>
    <col min="1797" max="1797" width="16.42578125" customWidth="1"/>
    <col min="1798" max="1798" width="16.140625" customWidth="1"/>
    <col min="1801" max="1801" width="78.28515625" customWidth="1"/>
    <col min="2049" max="2049" width="2" customWidth="1"/>
    <col min="2050" max="2050" width="32.28515625" customWidth="1"/>
    <col min="2051" max="2051" width="13.5703125" customWidth="1"/>
    <col min="2052" max="2052" width="15.85546875" customWidth="1"/>
    <col min="2053" max="2053" width="16.42578125" customWidth="1"/>
    <col min="2054" max="2054" width="16.140625" customWidth="1"/>
    <col min="2057" max="2057" width="78.28515625" customWidth="1"/>
    <col min="2305" max="2305" width="2" customWidth="1"/>
    <col min="2306" max="2306" width="32.28515625" customWidth="1"/>
    <col min="2307" max="2307" width="13.5703125" customWidth="1"/>
    <col min="2308" max="2308" width="15.85546875" customWidth="1"/>
    <col min="2309" max="2309" width="16.42578125" customWidth="1"/>
    <col min="2310" max="2310" width="16.140625" customWidth="1"/>
    <col min="2313" max="2313" width="78.28515625" customWidth="1"/>
    <col min="2561" max="2561" width="2" customWidth="1"/>
    <col min="2562" max="2562" width="32.28515625" customWidth="1"/>
    <col min="2563" max="2563" width="13.5703125" customWidth="1"/>
    <col min="2564" max="2564" width="15.85546875" customWidth="1"/>
    <col min="2565" max="2565" width="16.42578125" customWidth="1"/>
    <col min="2566" max="2566" width="16.140625" customWidth="1"/>
    <col min="2569" max="2569" width="78.28515625" customWidth="1"/>
    <col min="2817" max="2817" width="2" customWidth="1"/>
    <col min="2818" max="2818" width="32.28515625" customWidth="1"/>
    <col min="2819" max="2819" width="13.5703125" customWidth="1"/>
    <col min="2820" max="2820" width="15.85546875" customWidth="1"/>
    <col min="2821" max="2821" width="16.42578125" customWidth="1"/>
    <col min="2822" max="2822" width="16.140625" customWidth="1"/>
    <col min="2825" max="2825" width="78.28515625" customWidth="1"/>
    <col min="3073" max="3073" width="2" customWidth="1"/>
    <col min="3074" max="3074" width="32.28515625" customWidth="1"/>
    <col min="3075" max="3075" width="13.5703125" customWidth="1"/>
    <col min="3076" max="3076" width="15.85546875" customWidth="1"/>
    <col min="3077" max="3077" width="16.42578125" customWidth="1"/>
    <col min="3078" max="3078" width="16.140625" customWidth="1"/>
    <col min="3081" max="3081" width="78.28515625" customWidth="1"/>
    <col min="3329" max="3329" width="2" customWidth="1"/>
    <col min="3330" max="3330" width="32.28515625" customWidth="1"/>
    <col min="3331" max="3331" width="13.5703125" customWidth="1"/>
    <col min="3332" max="3332" width="15.85546875" customWidth="1"/>
    <col min="3333" max="3333" width="16.42578125" customWidth="1"/>
    <col min="3334" max="3334" width="16.140625" customWidth="1"/>
    <col min="3337" max="3337" width="78.28515625" customWidth="1"/>
    <col min="3585" max="3585" width="2" customWidth="1"/>
    <col min="3586" max="3586" width="32.28515625" customWidth="1"/>
    <col min="3587" max="3587" width="13.5703125" customWidth="1"/>
    <col min="3588" max="3588" width="15.85546875" customWidth="1"/>
    <col min="3589" max="3589" width="16.42578125" customWidth="1"/>
    <col min="3590" max="3590" width="16.140625" customWidth="1"/>
    <col min="3593" max="3593" width="78.28515625" customWidth="1"/>
    <col min="3841" max="3841" width="2" customWidth="1"/>
    <col min="3842" max="3842" width="32.28515625" customWidth="1"/>
    <col min="3843" max="3843" width="13.5703125" customWidth="1"/>
    <col min="3844" max="3844" width="15.85546875" customWidth="1"/>
    <col min="3845" max="3845" width="16.42578125" customWidth="1"/>
    <col min="3846" max="3846" width="16.140625" customWidth="1"/>
    <col min="3849" max="3849" width="78.28515625" customWidth="1"/>
    <col min="4097" max="4097" width="2" customWidth="1"/>
    <col min="4098" max="4098" width="32.28515625" customWidth="1"/>
    <col min="4099" max="4099" width="13.5703125" customWidth="1"/>
    <col min="4100" max="4100" width="15.85546875" customWidth="1"/>
    <col min="4101" max="4101" width="16.42578125" customWidth="1"/>
    <col min="4102" max="4102" width="16.140625" customWidth="1"/>
    <col min="4105" max="4105" width="78.28515625" customWidth="1"/>
    <col min="4353" max="4353" width="2" customWidth="1"/>
    <col min="4354" max="4354" width="32.28515625" customWidth="1"/>
    <col min="4355" max="4355" width="13.5703125" customWidth="1"/>
    <col min="4356" max="4356" width="15.85546875" customWidth="1"/>
    <col min="4357" max="4357" width="16.42578125" customWidth="1"/>
    <col min="4358" max="4358" width="16.140625" customWidth="1"/>
    <col min="4361" max="4361" width="78.28515625" customWidth="1"/>
    <col min="4609" max="4609" width="2" customWidth="1"/>
    <col min="4610" max="4610" width="32.28515625" customWidth="1"/>
    <col min="4611" max="4611" width="13.5703125" customWidth="1"/>
    <col min="4612" max="4612" width="15.85546875" customWidth="1"/>
    <col min="4613" max="4613" width="16.42578125" customWidth="1"/>
    <col min="4614" max="4614" width="16.140625" customWidth="1"/>
    <col min="4617" max="4617" width="78.28515625" customWidth="1"/>
    <col min="4865" max="4865" width="2" customWidth="1"/>
    <col min="4866" max="4866" width="32.28515625" customWidth="1"/>
    <col min="4867" max="4867" width="13.5703125" customWidth="1"/>
    <col min="4868" max="4868" width="15.85546875" customWidth="1"/>
    <col min="4869" max="4869" width="16.42578125" customWidth="1"/>
    <col min="4870" max="4870" width="16.140625" customWidth="1"/>
    <col min="4873" max="4873" width="78.28515625" customWidth="1"/>
    <col min="5121" max="5121" width="2" customWidth="1"/>
    <col min="5122" max="5122" width="32.28515625" customWidth="1"/>
    <col min="5123" max="5123" width="13.5703125" customWidth="1"/>
    <col min="5124" max="5124" width="15.85546875" customWidth="1"/>
    <col min="5125" max="5125" width="16.42578125" customWidth="1"/>
    <col min="5126" max="5126" width="16.140625" customWidth="1"/>
    <col min="5129" max="5129" width="78.28515625" customWidth="1"/>
    <col min="5377" max="5377" width="2" customWidth="1"/>
    <col min="5378" max="5378" width="32.28515625" customWidth="1"/>
    <col min="5379" max="5379" width="13.5703125" customWidth="1"/>
    <col min="5380" max="5380" width="15.85546875" customWidth="1"/>
    <col min="5381" max="5381" width="16.42578125" customWidth="1"/>
    <col min="5382" max="5382" width="16.140625" customWidth="1"/>
    <col min="5385" max="5385" width="78.28515625" customWidth="1"/>
    <col min="5633" max="5633" width="2" customWidth="1"/>
    <col min="5634" max="5634" width="32.28515625" customWidth="1"/>
    <col min="5635" max="5635" width="13.5703125" customWidth="1"/>
    <col min="5636" max="5636" width="15.85546875" customWidth="1"/>
    <col min="5637" max="5637" width="16.42578125" customWidth="1"/>
    <col min="5638" max="5638" width="16.140625" customWidth="1"/>
    <col min="5641" max="5641" width="78.28515625" customWidth="1"/>
    <col min="5889" max="5889" width="2" customWidth="1"/>
    <col min="5890" max="5890" width="32.28515625" customWidth="1"/>
    <col min="5891" max="5891" width="13.5703125" customWidth="1"/>
    <col min="5892" max="5892" width="15.85546875" customWidth="1"/>
    <col min="5893" max="5893" width="16.42578125" customWidth="1"/>
    <col min="5894" max="5894" width="16.140625" customWidth="1"/>
    <col min="5897" max="5897" width="78.28515625" customWidth="1"/>
    <col min="6145" max="6145" width="2" customWidth="1"/>
    <col min="6146" max="6146" width="32.28515625" customWidth="1"/>
    <col min="6147" max="6147" width="13.5703125" customWidth="1"/>
    <col min="6148" max="6148" width="15.85546875" customWidth="1"/>
    <col min="6149" max="6149" width="16.42578125" customWidth="1"/>
    <col min="6150" max="6150" width="16.140625" customWidth="1"/>
    <col min="6153" max="6153" width="78.28515625" customWidth="1"/>
    <col min="6401" max="6401" width="2" customWidth="1"/>
    <col min="6402" max="6402" width="32.28515625" customWidth="1"/>
    <col min="6403" max="6403" width="13.5703125" customWidth="1"/>
    <col min="6404" max="6404" width="15.85546875" customWidth="1"/>
    <col min="6405" max="6405" width="16.42578125" customWidth="1"/>
    <col min="6406" max="6406" width="16.140625" customWidth="1"/>
    <col min="6409" max="6409" width="78.28515625" customWidth="1"/>
    <col min="6657" max="6657" width="2" customWidth="1"/>
    <col min="6658" max="6658" width="32.28515625" customWidth="1"/>
    <col min="6659" max="6659" width="13.5703125" customWidth="1"/>
    <col min="6660" max="6660" width="15.85546875" customWidth="1"/>
    <col min="6661" max="6661" width="16.42578125" customWidth="1"/>
    <col min="6662" max="6662" width="16.140625" customWidth="1"/>
    <col min="6665" max="6665" width="78.28515625" customWidth="1"/>
    <col min="6913" max="6913" width="2" customWidth="1"/>
    <col min="6914" max="6914" width="32.28515625" customWidth="1"/>
    <col min="6915" max="6915" width="13.5703125" customWidth="1"/>
    <col min="6916" max="6916" width="15.85546875" customWidth="1"/>
    <col min="6917" max="6917" width="16.42578125" customWidth="1"/>
    <col min="6918" max="6918" width="16.140625" customWidth="1"/>
    <col min="6921" max="6921" width="78.28515625" customWidth="1"/>
    <col min="7169" max="7169" width="2" customWidth="1"/>
    <col min="7170" max="7170" width="32.28515625" customWidth="1"/>
    <col min="7171" max="7171" width="13.5703125" customWidth="1"/>
    <col min="7172" max="7172" width="15.85546875" customWidth="1"/>
    <col min="7173" max="7173" width="16.42578125" customWidth="1"/>
    <col min="7174" max="7174" width="16.140625" customWidth="1"/>
    <col min="7177" max="7177" width="78.28515625" customWidth="1"/>
    <col min="7425" max="7425" width="2" customWidth="1"/>
    <col min="7426" max="7426" width="32.28515625" customWidth="1"/>
    <col min="7427" max="7427" width="13.5703125" customWidth="1"/>
    <col min="7428" max="7428" width="15.85546875" customWidth="1"/>
    <col min="7429" max="7429" width="16.42578125" customWidth="1"/>
    <col min="7430" max="7430" width="16.140625" customWidth="1"/>
    <col min="7433" max="7433" width="78.28515625" customWidth="1"/>
    <col min="7681" max="7681" width="2" customWidth="1"/>
    <col min="7682" max="7682" width="32.28515625" customWidth="1"/>
    <col min="7683" max="7683" width="13.5703125" customWidth="1"/>
    <col min="7684" max="7684" width="15.85546875" customWidth="1"/>
    <col min="7685" max="7685" width="16.42578125" customWidth="1"/>
    <col min="7686" max="7686" width="16.140625" customWidth="1"/>
    <col min="7689" max="7689" width="78.28515625" customWidth="1"/>
    <col min="7937" max="7937" width="2" customWidth="1"/>
    <col min="7938" max="7938" width="32.28515625" customWidth="1"/>
    <col min="7939" max="7939" width="13.5703125" customWidth="1"/>
    <col min="7940" max="7940" width="15.85546875" customWidth="1"/>
    <col min="7941" max="7941" width="16.42578125" customWidth="1"/>
    <col min="7942" max="7942" width="16.140625" customWidth="1"/>
    <col min="7945" max="7945" width="78.28515625" customWidth="1"/>
    <col min="8193" max="8193" width="2" customWidth="1"/>
    <col min="8194" max="8194" width="32.28515625" customWidth="1"/>
    <col min="8195" max="8195" width="13.5703125" customWidth="1"/>
    <col min="8196" max="8196" width="15.85546875" customWidth="1"/>
    <col min="8197" max="8197" width="16.42578125" customWidth="1"/>
    <col min="8198" max="8198" width="16.140625" customWidth="1"/>
    <col min="8201" max="8201" width="78.28515625" customWidth="1"/>
    <col min="8449" max="8449" width="2" customWidth="1"/>
    <col min="8450" max="8450" width="32.28515625" customWidth="1"/>
    <col min="8451" max="8451" width="13.5703125" customWidth="1"/>
    <col min="8452" max="8452" width="15.85546875" customWidth="1"/>
    <col min="8453" max="8453" width="16.42578125" customWidth="1"/>
    <col min="8454" max="8454" width="16.140625" customWidth="1"/>
    <col min="8457" max="8457" width="78.28515625" customWidth="1"/>
    <col min="8705" max="8705" width="2" customWidth="1"/>
    <col min="8706" max="8706" width="32.28515625" customWidth="1"/>
    <col min="8707" max="8707" width="13.5703125" customWidth="1"/>
    <col min="8708" max="8708" width="15.85546875" customWidth="1"/>
    <col min="8709" max="8709" width="16.42578125" customWidth="1"/>
    <col min="8710" max="8710" width="16.140625" customWidth="1"/>
    <col min="8713" max="8713" width="78.28515625" customWidth="1"/>
    <col min="8961" max="8961" width="2" customWidth="1"/>
    <col min="8962" max="8962" width="32.28515625" customWidth="1"/>
    <col min="8963" max="8963" width="13.5703125" customWidth="1"/>
    <col min="8964" max="8964" width="15.85546875" customWidth="1"/>
    <col min="8965" max="8965" width="16.42578125" customWidth="1"/>
    <col min="8966" max="8966" width="16.140625" customWidth="1"/>
    <col min="8969" max="8969" width="78.28515625" customWidth="1"/>
    <col min="9217" max="9217" width="2" customWidth="1"/>
    <col min="9218" max="9218" width="32.28515625" customWidth="1"/>
    <col min="9219" max="9219" width="13.5703125" customWidth="1"/>
    <col min="9220" max="9220" width="15.85546875" customWidth="1"/>
    <col min="9221" max="9221" width="16.42578125" customWidth="1"/>
    <col min="9222" max="9222" width="16.140625" customWidth="1"/>
    <col min="9225" max="9225" width="78.28515625" customWidth="1"/>
    <col min="9473" max="9473" width="2" customWidth="1"/>
    <col min="9474" max="9474" width="32.28515625" customWidth="1"/>
    <col min="9475" max="9475" width="13.5703125" customWidth="1"/>
    <col min="9476" max="9476" width="15.85546875" customWidth="1"/>
    <col min="9477" max="9477" width="16.42578125" customWidth="1"/>
    <col min="9478" max="9478" width="16.140625" customWidth="1"/>
    <col min="9481" max="9481" width="78.28515625" customWidth="1"/>
    <col min="9729" max="9729" width="2" customWidth="1"/>
    <col min="9730" max="9730" width="32.28515625" customWidth="1"/>
    <col min="9731" max="9731" width="13.5703125" customWidth="1"/>
    <col min="9732" max="9732" width="15.85546875" customWidth="1"/>
    <col min="9733" max="9733" width="16.42578125" customWidth="1"/>
    <col min="9734" max="9734" width="16.140625" customWidth="1"/>
    <col min="9737" max="9737" width="78.28515625" customWidth="1"/>
    <col min="9985" max="9985" width="2" customWidth="1"/>
    <col min="9986" max="9986" width="32.28515625" customWidth="1"/>
    <col min="9987" max="9987" width="13.5703125" customWidth="1"/>
    <col min="9988" max="9988" width="15.85546875" customWidth="1"/>
    <col min="9989" max="9989" width="16.42578125" customWidth="1"/>
    <col min="9990" max="9990" width="16.140625" customWidth="1"/>
    <col min="9993" max="9993" width="78.28515625" customWidth="1"/>
    <col min="10241" max="10241" width="2" customWidth="1"/>
    <col min="10242" max="10242" width="32.28515625" customWidth="1"/>
    <col min="10243" max="10243" width="13.5703125" customWidth="1"/>
    <col min="10244" max="10244" width="15.85546875" customWidth="1"/>
    <col min="10245" max="10245" width="16.42578125" customWidth="1"/>
    <col min="10246" max="10246" width="16.140625" customWidth="1"/>
    <col min="10249" max="10249" width="78.28515625" customWidth="1"/>
    <col min="10497" max="10497" width="2" customWidth="1"/>
    <col min="10498" max="10498" width="32.28515625" customWidth="1"/>
    <col min="10499" max="10499" width="13.5703125" customWidth="1"/>
    <col min="10500" max="10500" width="15.85546875" customWidth="1"/>
    <col min="10501" max="10501" width="16.42578125" customWidth="1"/>
    <col min="10502" max="10502" width="16.140625" customWidth="1"/>
    <col min="10505" max="10505" width="78.28515625" customWidth="1"/>
    <col min="10753" max="10753" width="2" customWidth="1"/>
    <col min="10754" max="10754" width="32.28515625" customWidth="1"/>
    <col min="10755" max="10755" width="13.5703125" customWidth="1"/>
    <col min="10756" max="10756" width="15.85546875" customWidth="1"/>
    <col min="10757" max="10757" width="16.42578125" customWidth="1"/>
    <col min="10758" max="10758" width="16.140625" customWidth="1"/>
    <col min="10761" max="10761" width="78.28515625" customWidth="1"/>
    <col min="11009" max="11009" width="2" customWidth="1"/>
    <col min="11010" max="11010" width="32.28515625" customWidth="1"/>
    <col min="11011" max="11011" width="13.5703125" customWidth="1"/>
    <col min="11012" max="11012" width="15.85546875" customWidth="1"/>
    <col min="11013" max="11013" width="16.42578125" customWidth="1"/>
    <col min="11014" max="11014" width="16.140625" customWidth="1"/>
    <col min="11017" max="11017" width="78.28515625" customWidth="1"/>
    <col min="11265" max="11265" width="2" customWidth="1"/>
    <col min="11266" max="11266" width="32.28515625" customWidth="1"/>
    <col min="11267" max="11267" width="13.5703125" customWidth="1"/>
    <col min="11268" max="11268" width="15.85546875" customWidth="1"/>
    <col min="11269" max="11269" width="16.42578125" customWidth="1"/>
    <col min="11270" max="11270" width="16.140625" customWidth="1"/>
    <col min="11273" max="11273" width="78.28515625" customWidth="1"/>
    <col min="11521" max="11521" width="2" customWidth="1"/>
    <col min="11522" max="11522" width="32.28515625" customWidth="1"/>
    <col min="11523" max="11523" width="13.5703125" customWidth="1"/>
    <col min="11524" max="11524" width="15.85546875" customWidth="1"/>
    <col min="11525" max="11525" width="16.42578125" customWidth="1"/>
    <col min="11526" max="11526" width="16.140625" customWidth="1"/>
    <col min="11529" max="11529" width="78.28515625" customWidth="1"/>
    <col min="11777" max="11777" width="2" customWidth="1"/>
    <col min="11778" max="11778" width="32.28515625" customWidth="1"/>
    <col min="11779" max="11779" width="13.5703125" customWidth="1"/>
    <col min="11780" max="11780" width="15.85546875" customWidth="1"/>
    <col min="11781" max="11781" width="16.42578125" customWidth="1"/>
    <col min="11782" max="11782" width="16.140625" customWidth="1"/>
    <col min="11785" max="11785" width="78.28515625" customWidth="1"/>
    <col min="12033" max="12033" width="2" customWidth="1"/>
    <col min="12034" max="12034" width="32.28515625" customWidth="1"/>
    <col min="12035" max="12035" width="13.5703125" customWidth="1"/>
    <col min="12036" max="12036" width="15.85546875" customWidth="1"/>
    <col min="12037" max="12037" width="16.42578125" customWidth="1"/>
    <col min="12038" max="12038" width="16.140625" customWidth="1"/>
    <col min="12041" max="12041" width="78.28515625" customWidth="1"/>
    <col min="12289" max="12289" width="2" customWidth="1"/>
    <col min="12290" max="12290" width="32.28515625" customWidth="1"/>
    <col min="12291" max="12291" width="13.5703125" customWidth="1"/>
    <col min="12292" max="12292" width="15.85546875" customWidth="1"/>
    <col min="12293" max="12293" width="16.42578125" customWidth="1"/>
    <col min="12294" max="12294" width="16.140625" customWidth="1"/>
    <col min="12297" max="12297" width="78.28515625" customWidth="1"/>
    <col min="12545" max="12545" width="2" customWidth="1"/>
    <col min="12546" max="12546" width="32.28515625" customWidth="1"/>
    <col min="12547" max="12547" width="13.5703125" customWidth="1"/>
    <col min="12548" max="12548" width="15.85546875" customWidth="1"/>
    <col min="12549" max="12549" width="16.42578125" customWidth="1"/>
    <col min="12550" max="12550" width="16.140625" customWidth="1"/>
    <col min="12553" max="12553" width="78.28515625" customWidth="1"/>
    <col min="12801" max="12801" width="2" customWidth="1"/>
    <col min="12802" max="12802" width="32.28515625" customWidth="1"/>
    <col min="12803" max="12803" width="13.5703125" customWidth="1"/>
    <col min="12804" max="12804" width="15.85546875" customWidth="1"/>
    <col min="12805" max="12805" width="16.42578125" customWidth="1"/>
    <col min="12806" max="12806" width="16.140625" customWidth="1"/>
    <col min="12809" max="12809" width="78.28515625" customWidth="1"/>
    <col min="13057" max="13057" width="2" customWidth="1"/>
    <col min="13058" max="13058" width="32.28515625" customWidth="1"/>
    <col min="13059" max="13059" width="13.5703125" customWidth="1"/>
    <col min="13060" max="13060" width="15.85546875" customWidth="1"/>
    <col min="13061" max="13061" width="16.42578125" customWidth="1"/>
    <col min="13062" max="13062" width="16.140625" customWidth="1"/>
    <col min="13065" max="13065" width="78.28515625" customWidth="1"/>
    <col min="13313" max="13313" width="2" customWidth="1"/>
    <col min="13314" max="13314" width="32.28515625" customWidth="1"/>
    <col min="13315" max="13315" width="13.5703125" customWidth="1"/>
    <col min="13316" max="13316" width="15.85546875" customWidth="1"/>
    <col min="13317" max="13317" width="16.42578125" customWidth="1"/>
    <col min="13318" max="13318" width="16.140625" customWidth="1"/>
    <col min="13321" max="13321" width="78.28515625" customWidth="1"/>
    <col min="13569" max="13569" width="2" customWidth="1"/>
    <col min="13570" max="13570" width="32.28515625" customWidth="1"/>
    <col min="13571" max="13571" width="13.5703125" customWidth="1"/>
    <col min="13572" max="13572" width="15.85546875" customWidth="1"/>
    <col min="13573" max="13573" width="16.42578125" customWidth="1"/>
    <col min="13574" max="13574" width="16.140625" customWidth="1"/>
    <col min="13577" max="13577" width="78.28515625" customWidth="1"/>
    <col min="13825" max="13825" width="2" customWidth="1"/>
    <col min="13826" max="13826" width="32.28515625" customWidth="1"/>
    <col min="13827" max="13827" width="13.5703125" customWidth="1"/>
    <col min="13828" max="13828" width="15.85546875" customWidth="1"/>
    <col min="13829" max="13829" width="16.42578125" customWidth="1"/>
    <col min="13830" max="13830" width="16.140625" customWidth="1"/>
    <col min="13833" max="13833" width="78.28515625" customWidth="1"/>
    <col min="14081" max="14081" width="2" customWidth="1"/>
    <col min="14082" max="14082" width="32.28515625" customWidth="1"/>
    <col min="14083" max="14083" width="13.5703125" customWidth="1"/>
    <col min="14084" max="14084" width="15.85546875" customWidth="1"/>
    <col min="14085" max="14085" width="16.42578125" customWidth="1"/>
    <col min="14086" max="14086" width="16.140625" customWidth="1"/>
    <col min="14089" max="14089" width="78.28515625" customWidth="1"/>
    <col min="14337" max="14337" width="2" customWidth="1"/>
    <col min="14338" max="14338" width="32.28515625" customWidth="1"/>
    <col min="14339" max="14339" width="13.5703125" customWidth="1"/>
    <col min="14340" max="14340" width="15.85546875" customWidth="1"/>
    <col min="14341" max="14341" width="16.42578125" customWidth="1"/>
    <col min="14342" max="14342" width="16.140625" customWidth="1"/>
    <col min="14345" max="14345" width="78.28515625" customWidth="1"/>
    <col min="14593" max="14593" width="2" customWidth="1"/>
    <col min="14594" max="14594" width="32.28515625" customWidth="1"/>
    <col min="14595" max="14595" width="13.5703125" customWidth="1"/>
    <col min="14596" max="14596" width="15.85546875" customWidth="1"/>
    <col min="14597" max="14597" width="16.42578125" customWidth="1"/>
    <col min="14598" max="14598" width="16.140625" customWidth="1"/>
    <col min="14601" max="14601" width="78.28515625" customWidth="1"/>
    <col min="14849" max="14849" width="2" customWidth="1"/>
    <col min="14850" max="14850" width="32.28515625" customWidth="1"/>
    <col min="14851" max="14851" width="13.5703125" customWidth="1"/>
    <col min="14852" max="14852" width="15.85546875" customWidth="1"/>
    <col min="14853" max="14853" width="16.42578125" customWidth="1"/>
    <col min="14854" max="14854" width="16.140625" customWidth="1"/>
    <col min="14857" max="14857" width="78.28515625" customWidth="1"/>
    <col min="15105" max="15105" width="2" customWidth="1"/>
    <col min="15106" max="15106" width="32.28515625" customWidth="1"/>
    <col min="15107" max="15107" width="13.5703125" customWidth="1"/>
    <col min="15108" max="15108" width="15.85546875" customWidth="1"/>
    <col min="15109" max="15109" width="16.42578125" customWidth="1"/>
    <col min="15110" max="15110" width="16.140625" customWidth="1"/>
    <col min="15113" max="15113" width="78.28515625" customWidth="1"/>
    <col min="15361" max="15361" width="2" customWidth="1"/>
    <col min="15362" max="15362" width="32.28515625" customWidth="1"/>
    <col min="15363" max="15363" width="13.5703125" customWidth="1"/>
    <col min="15364" max="15364" width="15.85546875" customWidth="1"/>
    <col min="15365" max="15365" width="16.42578125" customWidth="1"/>
    <col min="15366" max="15366" width="16.140625" customWidth="1"/>
    <col min="15369" max="15369" width="78.28515625" customWidth="1"/>
    <col min="15617" max="15617" width="2" customWidth="1"/>
    <col min="15618" max="15618" width="32.28515625" customWidth="1"/>
    <col min="15619" max="15619" width="13.5703125" customWidth="1"/>
    <col min="15620" max="15620" width="15.85546875" customWidth="1"/>
    <col min="15621" max="15621" width="16.42578125" customWidth="1"/>
    <col min="15622" max="15622" width="16.140625" customWidth="1"/>
    <col min="15625" max="15625" width="78.28515625" customWidth="1"/>
    <col min="15873" max="15873" width="2" customWidth="1"/>
    <col min="15874" max="15874" width="32.28515625" customWidth="1"/>
    <col min="15875" max="15875" width="13.5703125" customWidth="1"/>
    <col min="15876" max="15876" width="15.85546875" customWidth="1"/>
    <col min="15877" max="15877" width="16.42578125" customWidth="1"/>
    <col min="15878" max="15878" width="16.140625" customWidth="1"/>
    <col min="15881" max="15881" width="78.28515625" customWidth="1"/>
    <col min="16129" max="16129" width="2" customWidth="1"/>
    <col min="16130" max="16130" width="32.28515625" customWidth="1"/>
    <col min="16131" max="16131" width="13.5703125" customWidth="1"/>
    <col min="16132" max="16132" width="15.85546875" customWidth="1"/>
    <col min="16133" max="16133" width="16.42578125" customWidth="1"/>
    <col min="16134" max="16134" width="16.140625" customWidth="1"/>
    <col min="16137" max="16137" width="78.28515625" customWidth="1"/>
  </cols>
  <sheetData>
    <row r="2" spans="2:11" x14ac:dyDescent="0.25">
      <c r="B2" s="329" t="s">
        <v>730</v>
      </c>
      <c r="C2" s="329"/>
      <c r="E2" s="329" t="s">
        <v>731</v>
      </c>
      <c r="F2" s="329"/>
      <c r="I2" t="s">
        <v>732</v>
      </c>
      <c r="J2" s="329" t="s">
        <v>733</v>
      </c>
      <c r="K2" s="329"/>
    </row>
    <row r="3" spans="2:11" ht="4.9000000000000004" customHeight="1" x14ac:dyDescent="0.25">
      <c r="B3" s="1"/>
      <c r="C3" s="1"/>
      <c r="E3" s="1"/>
      <c r="F3" s="1"/>
      <c r="J3" s="1"/>
      <c r="K3" s="1"/>
    </row>
    <row r="4" spans="2:11" x14ac:dyDescent="0.25">
      <c r="B4" s="356" t="s">
        <v>1</v>
      </c>
      <c r="C4" s="356" t="s">
        <v>2</v>
      </c>
      <c r="D4" s="356" t="s">
        <v>3</v>
      </c>
      <c r="E4" s="356" t="s">
        <v>4</v>
      </c>
      <c r="F4" s="71" t="s">
        <v>5</v>
      </c>
      <c r="G4" s="357" t="s">
        <v>6</v>
      </c>
      <c r="H4" s="357"/>
      <c r="I4" s="347" t="s">
        <v>7</v>
      </c>
      <c r="J4" s="348"/>
      <c r="K4" s="349"/>
    </row>
    <row r="5" spans="2:11" x14ac:dyDescent="0.25">
      <c r="B5" s="356"/>
      <c r="C5" s="356"/>
      <c r="D5" s="356"/>
      <c r="E5" s="356"/>
      <c r="F5" s="73" t="s">
        <v>8</v>
      </c>
      <c r="G5" s="72" t="s">
        <v>9</v>
      </c>
      <c r="H5" s="72" t="s">
        <v>10</v>
      </c>
      <c r="I5" s="350"/>
      <c r="J5" s="351"/>
      <c r="K5" s="352"/>
    </row>
    <row r="6" spans="2:11" x14ac:dyDescent="0.25">
      <c r="B6" s="136" t="s">
        <v>11</v>
      </c>
      <c r="C6" s="137" t="s">
        <v>181</v>
      </c>
      <c r="D6" s="136" t="s">
        <v>160</v>
      </c>
      <c r="E6" s="136" t="s">
        <v>460</v>
      </c>
      <c r="F6" s="136" t="s">
        <v>461</v>
      </c>
      <c r="G6" s="137" t="s">
        <v>156</v>
      </c>
      <c r="H6" s="136"/>
      <c r="I6" s="138" t="s">
        <v>462</v>
      </c>
      <c r="J6" s="8"/>
      <c r="K6" s="9"/>
    </row>
    <row r="7" spans="2:11" x14ac:dyDescent="0.25">
      <c r="B7" s="136" t="s">
        <v>175</v>
      </c>
      <c r="C7" s="137" t="s">
        <v>176</v>
      </c>
      <c r="D7" s="136" t="s">
        <v>177</v>
      </c>
      <c r="E7" s="136" t="s">
        <v>463</v>
      </c>
      <c r="F7" s="136" t="s">
        <v>464</v>
      </c>
      <c r="G7" s="137" t="s">
        <v>156</v>
      </c>
      <c r="H7" s="136"/>
      <c r="I7" s="138" t="s">
        <v>465</v>
      </c>
      <c r="J7" s="8"/>
      <c r="K7" s="9"/>
    </row>
    <row r="8" spans="2:11" x14ac:dyDescent="0.25">
      <c r="B8" s="136" t="s">
        <v>687</v>
      </c>
      <c r="C8" s="137" t="s">
        <v>688</v>
      </c>
      <c r="D8" s="136" t="s">
        <v>168</v>
      </c>
      <c r="E8" s="136"/>
      <c r="F8" s="136"/>
      <c r="G8" s="137" t="s">
        <v>156</v>
      </c>
      <c r="H8" s="136"/>
      <c r="I8" s="138" t="s">
        <v>734</v>
      </c>
      <c r="J8" s="8"/>
      <c r="K8" s="9"/>
    </row>
    <row r="9" spans="2:11" x14ac:dyDescent="0.25">
      <c r="B9" s="136" t="s">
        <v>175</v>
      </c>
      <c r="C9" s="137" t="s">
        <v>53</v>
      </c>
      <c r="D9" s="136" t="s">
        <v>466</v>
      </c>
      <c r="E9" s="136" t="s">
        <v>65</v>
      </c>
      <c r="F9" s="136" t="s">
        <v>467</v>
      </c>
      <c r="G9" s="139" t="s">
        <v>156</v>
      </c>
      <c r="H9" s="136"/>
      <c r="I9" s="138" t="s">
        <v>468</v>
      </c>
      <c r="J9" s="8"/>
      <c r="K9" s="9"/>
    </row>
    <row r="10" spans="2:11" x14ac:dyDescent="0.25">
      <c r="B10" s="5"/>
      <c r="C10" s="5"/>
      <c r="D10" s="5"/>
      <c r="E10" s="5"/>
      <c r="F10" s="5"/>
      <c r="G10" s="5"/>
      <c r="H10" s="5"/>
      <c r="I10" s="7"/>
      <c r="J10" s="8"/>
      <c r="K10" s="9"/>
    </row>
    <row r="11" spans="2:11" x14ac:dyDescent="0.25">
      <c r="B11" s="5"/>
      <c r="C11" s="5"/>
      <c r="D11" s="5"/>
      <c r="E11" s="5"/>
      <c r="F11" s="5"/>
      <c r="G11" s="5"/>
      <c r="H11" s="5"/>
      <c r="I11" s="7"/>
      <c r="J11" s="8"/>
      <c r="K11" s="9"/>
    </row>
    <row r="12" spans="2:11" x14ac:dyDescent="0.25">
      <c r="B12" s="5"/>
      <c r="C12" s="5"/>
      <c r="D12" s="5"/>
      <c r="E12" s="5"/>
      <c r="F12" s="5"/>
      <c r="G12" s="5"/>
      <c r="H12" s="5"/>
      <c r="I12" s="7"/>
      <c r="J12" s="8"/>
      <c r="K12" s="9"/>
    </row>
    <row r="13" spans="2:11" x14ac:dyDescent="0.25">
      <c r="B13" s="5"/>
      <c r="C13" s="5"/>
      <c r="D13" s="5"/>
      <c r="E13" s="5"/>
      <c r="F13" s="5"/>
      <c r="G13" s="5"/>
      <c r="H13" s="5"/>
      <c r="I13" s="7"/>
      <c r="J13" s="8"/>
      <c r="K13" s="9"/>
    </row>
    <row r="14" spans="2:11" x14ac:dyDescent="0.25">
      <c r="B14" s="5"/>
      <c r="C14" s="5"/>
      <c r="D14" s="5"/>
      <c r="E14" s="5"/>
      <c r="F14" s="5"/>
      <c r="G14" s="5"/>
      <c r="H14" s="5"/>
      <c r="I14" s="7"/>
      <c r="J14" s="8"/>
      <c r="K14" s="9"/>
    </row>
    <row r="15" spans="2:11" x14ac:dyDescent="0.25">
      <c r="B15" s="5"/>
      <c r="C15" s="5"/>
      <c r="D15" s="5"/>
      <c r="E15" s="5"/>
      <c r="F15" s="5"/>
      <c r="G15" s="5"/>
      <c r="H15" s="5"/>
      <c r="I15" s="7"/>
      <c r="J15" s="8"/>
      <c r="K15" s="9"/>
    </row>
    <row r="16" spans="2: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5"/>
      <c r="C18" s="5"/>
      <c r="D18" s="5"/>
      <c r="E18" s="5"/>
      <c r="F18" s="5"/>
      <c r="G18" s="5"/>
      <c r="H18" s="5"/>
      <c r="I18" s="7"/>
      <c r="J18" s="8"/>
      <c r="K18" s="9"/>
    </row>
    <row r="19" spans="2:11" x14ac:dyDescent="0.25">
      <c r="B19" s="74" t="s">
        <v>41</v>
      </c>
      <c r="C19" s="75"/>
      <c r="D19" s="75"/>
      <c r="E19" s="75"/>
      <c r="F19" s="75"/>
      <c r="G19" s="75"/>
      <c r="H19" s="76"/>
      <c r="I19" s="74" t="s">
        <v>42</v>
      </c>
      <c r="J19" s="75"/>
      <c r="K19" s="76"/>
    </row>
    <row r="20" spans="2:11" ht="21.6" customHeight="1" x14ac:dyDescent="0.25">
      <c r="B20" s="353" t="s">
        <v>43</v>
      </c>
      <c r="C20" s="354"/>
      <c r="D20" s="354"/>
      <c r="E20" s="354"/>
      <c r="F20" s="354"/>
      <c r="G20" s="354"/>
      <c r="H20" s="355"/>
      <c r="I20" s="77" t="s">
        <v>44</v>
      </c>
      <c r="J20" s="78"/>
      <c r="K20" s="79"/>
    </row>
    <row r="21" spans="2:11" x14ac:dyDescent="0.25">
      <c r="B21" s="18"/>
      <c r="C21" s="18"/>
      <c r="D21" s="18"/>
      <c r="E21" s="18"/>
      <c r="F21" s="18"/>
      <c r="G21" s="18"/>
      <c r="H21" s="18"/>
      <c r="I21" s="18"/>
    </row>
    <row r="36" spans="2:11" x14ac:dyDescent="0.25">
      <c r="B36" t="s">
        <v>45</v>
      </c>
    </row>
    <row r="37" spans="2:11" ht="5.45" customHeight="1" x14ac:dyDescent="0.25"/>
    <row r="38" spans="2:11" x14ac:dyDescent="0.25">
      <c r="B38" s="356" t="s">
        <v>1</v>
      </c>
      <c r="C38" s="356" t="s">
        <v>2</v>
      </c>
      <c r="D38" s="356" t="s">
        <v>46</v>
      </c>
      <c r="E38" s="356" t="s">
        <v>4</v>
      </c>
      <c r="F38" s="71" t="s">
        <v>5</v>
      </c>
      <c r="G38" s="357" t="s">
        <v>6</v>
      </c>
      <c r="H38" s="357"/>
      <c r="I38" s="347" t="s">
        <v>7</v>
      </c>
      <c r="J38" s="348"/>
      <c r="K38" s="349"/>
    </row>
    <row r="39" spans="2:11" x14ac:dyDescent="0.25">
      <c r="B39" s="356"/>
      <c r="C39" s="356"/>
      <c r="D39" s="356"/>
      <c r="E39" s="356"/>
      <c r="F39" s="73" t="s">
        <v>8</v>
      </c>
      <c r="G39" s="72" t="s">
        <v>9</v>
      </c>
      <c r="H39" s="72" t="s">
        <v>10</v>
      </c>
      <c r="I39" s="350"/>
      <c r="J39" s="351"/>
      <c r="K39" s="352"/>
    </row>
    <row r="40" spans="2:11" x14ac:dyDescent="0.25">
      <c r="B40" s="5" t="s">
        <v>735</v>
      </c>
      <c r="C40" s="5" t="s">
        <v>189</v>
      </c>
      <c r="D40" s="5"/>
      <c r="E40" s="5"/>
      <c r="F40" s="5"/>
      <c r="G40" s="5" t="s">
        <v>156</v>
      </c>
      <c r="H40" s="5"/>
      <c r="I40" s="7" t="s">
        <v>736</v>
      </c>
      <c r="J40" s="8"/>
      <c r="K40" s="9"/>
    </row>
    <row r="41" spans="2:11" x14ac:dyDescent="0.25">
      <c r="B41" s="5" t="s">
        <v>737</v>
      </c>
      <c r="C41" s="5"/>
      <c r="D41" s="5"/>
      <c r="E41" s="5"/>
      <c r="F41" s="5"/>
      <c r="G41" s="5" t="s">
        <v>156</v>
      </c>
      <c r="H41" s="5"/>
      <c r="I41" s="7" t="s">
        <v>736</v>
      </c>
      <c r="J41" s="8"/>
      <c r="K41" s="9"/>
    </row>
    <row r="42" spans="2:11" x14ac:dyDescent="0.25">
      <c r="B42" s="5" t="s">
        <v>738</v>
      </c>
      <c r="C42" s="5" t="s">
        <v>739</v>
      </c>
      <c r="D42" t="s">
        <v>740</v>
      </c>
      <c r="E42" s="5" t="s">
        <v>741</v>
      </c>
      <c r="F42" s="5"/>
      <c r="G42" s="5" t="s">
        <v>156</v>
      </c>
      <c r="H42" s="5"/>
      <c r="I42" s="7" t="s">
        <v>742</v>
      </c>
      <c r="J42" s="8"/>
      <c r="K42" s="9"/>
    </row>
    <row r="43" spans="2:11" x14ac:dyDescent="0.25">
      <c r="B43" s="5" t="s">
        <v>743</v>
      </c>
      <c r="C43" s="5" t="s">
        <v>744</v>
      </c>
      <c r="D43" s="5" t="s">
        <v>745</v>
      </c>
      <c r="E43" s="5" t="s">
        <v>746</v>
      </c>
      <c r="F43" s="5">
        <v>600740</v>
      </c>
      <c r="G43" s="5" t="s">
        <v>156</v>
      </c>
      <c r="H43" s="5"/>
      <c r="I43" s="7" t="s">
        <v>747</v>
      </c>
      <c r="J43" s="8"/>
      <c r="K43" s="9"/>
    </row>
    <row r="44" spans="2:11" x14ac:dyDescent="0.25">
      <c r="B44" s="5" t="s">
        <v>748</v>
      </c>
      <c r="C44" s="5"/>
      <c r="D44" s="5"/>
      <c r="E44" s="5"/>
      <c r="F44" s="5"/>
      <c r="G44" s="5" t="s">
        <v>156</v>
      </c>
      <c r="H44" s="5"/>
      <c r="I44" s="7" t="s">
        <v>749</v>
      </c>
      <c r="J44" s="8"/>
      <c r="K44" s="9"/>
    </row>
    <row r="45" spans="2:11" x14ac:dyDescent="0.25">
      <c r="B45" s="5" t="s">
        <v>750</v>
      </c>
      <c r="C45" s="5"/>
      <c r="D45" s="5"/>
      <c r="E45" s="5"/>
      <c r="F45" s="5"/>
      <c r="G45" s="5" t="s">
        <v>156</v>
      </c>
      <c r="H45" s="5"/>
      <c r="I45" s="7" t="s">
        <v>736</v>
      </c>
      <c r="J45" s="8"/>
      <c r="K45" s="9"/>
    </row>
    <row r="46" spans="2:11" x14ac:dyDescent="0.25">
      <c r="B46" s="5" t="s">
        <v>412</v>
      </c>
      <c r="C46" s="5" t="s">
        <v>265</v>
      </c>
      <c r="D46" s="5" t="s">
        <v>185</v>
      </c>
      <c r="E46" s="137">
        <v>2012060061</v>
      </c>
      <c r="F46" s="137" t="s">
        <v>170</v>
      </c>
      <c r="G46" s="139" t="s">
        <v>156</v>
      </c>
      <c r="H46" s="5"/>
      <c r="I46" s="7" t="s">
        <v>751</v>
      </c>
      <c r="J46" s="8"/>
      <c r="K46" s="9"/>
    </row>
    <row r="47" spans="2:11" x14ac:dyDescent="0.25">
      <c r="B47" s="5"/>
      <c r="C47" s="5"/>
      <c r="D47" s="5"/>
      <c r="E47" s="5"/>
      <c r="F47" s="5"/>
      <c r="G47" s="5"/>
      <c r="H47" s="5"/>
      <c r="I47" s="7"/>
      <c r="J47" s="8"/>
      <c r="K47" s="9"/>
    </row>
    <row r="48" spans="2: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row r="52" spans="2:11" x14ac:dyDescent="0.25">
      <c r="B52" s="5"/>
      <c r="C52" s="5"/>
      <c r="D52" s="5"/>
      <c r="E52" s="5"/>
      <c r="F52" s="5"/>
      <c r="G52" s="5"/>
      <c r="H52" s="5"/>
      <c r="I52" s="7"/>
      <c r="J52" s="8"/>
      <c r="K52" s="9"/>
    </row>
  </sheetData>
  <mergeCells count="16">
    <mergeCell ref="I38:K39"/>
    <mergeCell ref="B20:H20"/>
    <mergeCell ref="B38:B39"/>
    <mergeCell ref="C38:C39"/>
    <mergeCell ref="D38:D39"/>
    <mergeCell ref="E38:E39"/>
    <mergeCell ref="G38:H38"/>
    <mergeCell ref="J2:K2"/>
    <mergeCell ref="B2:C2"/>
    <mergeCell ref="E2:F2"/>
    <mergeCell ref="B4:B5"/>
    <mergeCell ref="C4:C5"/>
    <mergeCell ref="D4:D5"/>
    <mergeCell ref="E4:E5"/>
    <mergeCell ref="G4:H4"/>
    <mergeCell ref="I4:K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220CF-47F1-4A11-A754-DE71C5A68F50}">
  <sheetPr>
    <tabColor theme="9" tint="0.39997558519241921"/>
  </sheetPr>
  <dimension ref="B1:K52"/>
  <sheetViews>
    <sheetView workbookViewId="0">
      <selection activeCell="M12" sqref="M12"/>
    </sheetView>
  </sheetViews>
  <sheetFormatPr defaultRowHeight="15" x14ac:dyDescent="0.25"/>
  <cols>
    <col min="1" max="1" width="2.140625" customWidth="1"/>
    <col min="2" max="2" width="13.85546875" customWidth="1"/>
    <col min="3" max="3" width="15.85546875" bestFit="1" customWidth="1"/>
    <col min="4" max="4" width="19.42578125" customWidth="1"/>
    <col min="5" max="5" width="15.85546875" bestFit="1" customWidth="1"/>
    <col min="6" max="6" width="19.140625" bestFit="1" customWidth="1"/>
    <col min="7" max="8" width="6.42578125" customWidth="1"/>
    <col min="9" max="9" width="42.85546875" customWidth="1"/>
  </cols>
  <sheetData>
    <row r="1" spans="2:11" x14ac:dyDescent="0.25">
      <c r="C1" s="140"/>
    </row>
    <row r="2" spans="2:11" x14ac:dyDescent="0.25">
      <c r="B2" s="1" t="s">
        <v>406</v>
      </c>
      <c r="C2" s="1"/>
      <c r="E2" s="1" t="s">
        <v>407</v>
      </c>
      <c r="F2" s="1"/>
      <c r="I2" t="s">
        <v>408</v>
      </c>
      <c r="J2" s="148" t="s">
        <v>409</v>
      </c>
      <c r="K2" s="102"/>
    </row>
    <row r="3" spans="2:11" x14ac:dyDescent="0.25">
      <c r="B3" s="1"/>
      <c r="C3" s="140"/>
      <c r="E3" s="1"/>
      <c r="F3" s="1"/>
      <c r="J3" s="1"/>
      <c r="K3" s="1"/>
    </row>
    <row r="4" spans="2:11" x14ac:dyDescent="0.25">
      <c r="B4" s="62" t="s">
        <v>1</v>
      </c>
      <c r="C4" s="62" t="s">
        <v>2</v>
      </c>
      <c r="D4" s="62" t="s">
        <v>3</v>
      </c>
      <c r="E4" s="62" t="s">
        <v>4</v>
      </c>
      <c r="F4" s="2" t="s">
        <v>5</v>
      </c>
      <c r="G4" s="63" t="s">
        <v>6</v>
      </c>
      <c r="H4" s="63"/>
      <c r="I4" s="64" t="s">
        <v>7</v>
      </c>
      <c r="J4" s="141"/>
      <c r="K4" s="65"/>
    </row>
    <row r="5" spans="2:11" x14ac:dyDescent="0.25">
      <c r="B5" s="62"/>
      <c r="C5" s="62"/>
      <c r="D5" s="62"/>
      <c r="E5" s="62"/>
      <c r="F5" s="3" t="s">
        <v>8</v>
      </c>
      <c r="G5" s="4" t="s">
        <v>9</v>
      </c>
      <c r="H5" s="4" t="s">
        <v>10</v>
      </c>
      <c r="I5" s="66"/>
      <c r="J5" s="142"/>
      <c r="K5" s="67"/>
    </row>
    <row r="6" spans="2:11" x14ac:dyDescent="0.25">
      <c r="B6" s="6" t="s">
        <v>175</v>
      </c>
      <c r="C6" s="6" t="s">
        <v>32</v>
      </c>
      <c r="D6" s="149" t="s">
        <v>67</v>
      </c>
      <c r="E6" s="6" t="s">
        <v>410</v>
      </c>
      <c r="F6" s="137" t="s">
        <v>411</v>
      </c>
      <c r="G6" s="149" t="s">
        <v>156</v>
      </c>
      <c r="H6" s="5"/>
      <c r="I6" s="150"/>
      <c r="J6" s="8"/>
      <c r="K6" s="9"/>
    </row>
    <row r="7" spans="2:11" x14ac:dyDescent="0.25">
      <c r="B7" s="6" t="s">
        <v>412</v>
      </c>
      <c r="C7" s="6" t="s">
        <v>184</v>
      </c>
      <c r="D7" s="6" t="s">
        <v>273</v>
      </c>
      <c r="E7" s="6" t="s">
        <v>338</v>
      </c>
      <c r="F7" s="6" t="s">
        <v>271</v>
      </c>
      <c r="G7" s="149" t="s">
        <v>156</v>
      </c>
      <c r="H7" s="6"/>
      <c r="I7" s="143"/>
      <c r="J7" s="144"/>
      <c r="K7" s="145"/>
    </row>
    <row r="8" spans="2:11" x14ac:dyDescent="0.25">
      <c r="B8" s="6" t="s">
        <v>175</v>
      </c>
      <c r="C8" s="6" t="s">
        <v>53</v>
      </c>
      <c r="D8" s="149" t="s">
        <v>413</v>
      </c>
      <c r="E8" s="6" t="s">
        <v>338</v>
      </c>
      <c r="F8" s="137" t="s">
        <v>414</v>
      </c>
      <c r="G8" s="149" t="s">
        <v>156</v>
      </c>
      <c r="H8" s="6"/>
      <c r="I8" s="150"/>
      <c r="J8" s="8"/>
      <c r="K8" s="9"/>
    </row>
    <row r="9" spans="2:11" x14ac:dyDescent="0.25">
      <c r="B9" s="6" t="s">
        <v>415</v>
      </c>
      <c r="C9" s="6" t="s">
        <v>416</v>
      </c>
      <c r="D9" s="6" t="s">
        <v>273</v>
      </c>
      <c r="E9" s="6"/>
      <c r="F9" s="6">
        <v>355716</v>
      </c>
      <c r="G9" s="6" t="s">
        <v>156</v>
      </c>
      <c r="H9" s="5"/>
      <c r="I9" s="7" t="s">
        <v>417</v>
      </c>
      <c r="J9" s="8"/>
      <c r="K9" s="9"/>
    </row>
    <row r="10" spans="2:11" x14ac:dyDescent="0.25">
      <c r="B10" s="6" t="s">
        <v>20</v>
      </c>
      <c r="C10" s="6" t="s">
        <v>418</v>
      </c>
      <c r="D10" s="6">
        <v>220</v>
      </c>
      <c r="E10" s="6" t="s">
        <v>338</v>
      </c>
      <c r="F10" s="137" t="s">
        <v>419</v>
      </c>
      <c r="G10" s="6" t="s">
        <v>156</v>
      </c>
      <c r="H10" s="5"/>
      <c r="I10" s="7"/>
      <c r="J10" s="8"/>
      <c r="K10" s="9"/>
    </row>
    <row r="11" spans="2:11" x14ac:dyDescent="0.25">
      <c r="B11" s="6" t="s">
        <v>415</v>
      </c>
      <c r="C11" s="6" t="s">
        <v>416</v>
      </c>
      <c r="D11" s="6" t="s">
        <v>273</v>
      </c>
      <c r="E11" s="6" t="s">
        <v>338</v>
      </c>
      <c r="F11" s="6">
        <v>363069</v>
      </c>
      <c r="G11" s="6" t="s">
        <v>156</v>
      </c>
      <c r="H11" s="5"/>
      <c r="I11" s="7" t="s">
        <v>417</v>
      </c>
      <c r="J11" s="8"/>
      <c r="K11" s="9"/>
    </row>
    <row r="12" spans="2:11" x14ac:dyDescent="0.25">
      <c r="B12" s="6" t="s">
        <v>16</v>
      </c>
      <c r="C12" s="6" t="s">
        <v>17</v>
      </c>
      <c r="D12" s="6" t="s">
        <v>121</v>
      </c>
      <c r="E12" s="6" t="s">
        <v>338</v>
      </c>
      <c r="F12" s="6" t="s">
        <v>420</v>
      </c>
      <c r="G12" s="6" t="s">
        <v>156</v>
      </c>
      <c r="H12" s="151"/>
      <c r="I12" s="150"/>
      <c r="J12" s="8"/>
      <c r="K12" s="9"/>
    </row>
    <row r="13" spans="2:11" x14ac:dyDescent="0.25">
      <c r="B13" s="6" t="s">
        <v>415</v>
      </c>
      <c r="C13" s="6" t="s">
        <v>416</v>
      </c>
      <c r="D13" s="6" t="s">
        <v>273</v>
      </c>
      <c r="E13" s="6"/>
      <c r="F13" s="6" t="s">
        <v>271</v>
      </c>
      <c r="G13" s="6" t="s">
        <v>156</v>
      </c>
      <c r="H13" s="5"/>
      <c r="I13" s="7" t="s">
        <v>417</v>
      </c>
      <c r="J13" s="8"/>
      <c r="K13" s="9"/>
    </row>
    <row r="14" spans="2:11" x14ac:dyDescent="0.25">
      <c r="B14" s="6" t="s">
        <v>421</v>
      </c>
      <c r="C14" s="6" t="s">
        <v>422</v>
      </c>
      <c r="D14" s="6" t="s">
        <v>121</v>
      </c>
      <c r="E14" s="6" t="s">
        <v>423</v>
      </c>
      <c r="F14" s="6" t="s">
        <v>338</v>
      </c>
      <c r="G14" s="6" t="s">
        <v>156</v>
      </c>
      <c r="H14" s="5"/>
      <c r="I14" s="7"/>
      <c r="J14" s="8"/>
      <c r="K14" s="9"/>
    </row>
    <row r="15" spans="2:11" x14ac:dyDescent="0.25">
      <c r="B15" s="6" t="s">
        <v>424</v>
      </c>
      <c r="C15" s="6">
        <v>2050</v>
      </c>
      <c r="D15" s="6" t="s">
        <v>425</v>
      </c>
      <c r="E15" s="6" t="s">
        <v>338</v>
      </c>
      <c r="F15" s="6" t="s">
        <v>426</v>
      </c>
      <c r="G15" s="6" t="s">
        <v>156</v>
      </c>
      <c r="H15" s="5"/>
      <c r="I15" s="7" t="s">
        <v>427</v>
      </c>
      <c r="J15" s="8"/>
      <c r="K15" s="9"/>
    </row>
    <row r="16" spans="2:11" x14ac:dyDescent="0.25">
      <c r="B16" s="6" t="s">
        <v>428</v>
      </c>
      <c r="C16" s="6">
        <v>2023</v>
      </c>
      <c r="D16" s="6" t="s">
        <v>429</v>
      </c>
      <c r="E16" s="6" t="s">
        <v>338</v>
      </c>
      <c r="F16" s="6" t="s">
        <v>430</v>
      </c>
      <c r="G16" s="6" t="s">
        <v>431</v>
      </c>
      <c r="H16" s="5"/>
      <c r="I16" s="7"/>
      <c r="J16" s="8"/>
      <c r="K16" s="9"/>
    </row>
    <row r="17" spans="2:11" x14ac:dyDescent="0.25">
      <c r="B17" s="6" t="s">
        <v>428</v>
      </c>
      <c r="C17" s="6">
        <v>2022</v>
      </c>
      <c r="D17" s="6" t="s">
        <v>273</v>
      </c>
      <c r="E17" s="6" t="s">
        <v>338</v>
      </c>
      <c r="F17" s="6" t="s">
        <v>432</v>
      </c>
      <c r="G17" s="6" t="s">
        <v>156</v>
      </c>
      <c r="H17" s="5"/>
      <c r="I17" s="7"/>
      <c r="J17" s="8"/>
      <c r="K17" s="9"/>
    </row>
    <row r="18" spans="2:11" x14ac:dyDescent="0.25">
      <c r="B18" s="6" t="s">
        <v>433</v>
      </c>
      <c r="C18" s="6" t="s">
        <v>434</v>
      </c>
      <c r="D18" s="6" t="s">
        <v>435</v>
      </c>
      <c r="E18" s="6" t="s">
        <v>436</v>
      </c>
      <c r="F18" s="6" t="s">
        <v>338</v>
      </c>
      <c r="G18" s="6" t="s">
        <v>156</v>
      </c>
      <c r="H18" s="5"/>
      <c r="I18" s="7" t="s">
        <v>437</v>
      </c>
      <c r="J18" s="8"/>
      <c r="K18" s="9"/>
    </row>
    <row r="19" spans="2:11" x14ac:dyDescent="0.25">
      <c r="B19" s="12" t="s">
        <v>41</v>
      </c>
      <c r="C19" s="146"/>
      <c r="D19" s="13"/>
      <c r="E19" s="13"/>
      <c r="F19" s="13"/>
      <c r="G19" s="13"/>
      <c r="H19" s="14"/>
      <c r="I19" s="12" t="s">
        <v>42</v>
      </c>
      <c r="J19" s="13"/>
      <c r="K19" s="14"/>
    </row>
    <row r="20" spans="2:11" x14ac:dyDescent="0.25">
      <c r="B20" s="23" t="s">
        <v>43</v>
      </c>
      <c r="C20" s="24"/>
      <c r="D20" s="24"/>
      <c r="E20" s="24"/>
      <c r="F20" s="24"/>
      <c r="G20" s="24"/>
      <c r="H20" s="25"/>
      <c r="I20" s="15" t="s">
        <v>44</v>
      </c>
      <c r="J20" s="16"/>
      <c r="K20" s="17"/>
    </row>
    <row r="21" spans="2:11" x14ac:dyDescent="0.25">
      <c r="B21" s="18"/>
      <c r="C21" s="147"/>
      <c r="D21" s="18"/>
      <c r="E21" s="18"/>
      <c r="F21" s="18"/>
      <c r="G21" s="18"/>
      <c r="H21" s="18"/>
      <c r="I21" s="18"/>
    </row>
    <row r="22" spans="2:11" x14ac:dyDescent="0.25">
      <c r="C22" s="140"/>
    </row>
    <row r="23" spans="2:11" x14ac:dyDescent="0.25">
      <c r="C23" s="140"/>
    </row>
    <row r="24" spans="2:11" x14ac:dyDescent="0.25">
      <c r="C24" s="140"/>
    </row>
    <row r="25" spans="2:11" x14ac:dyDescent="0.25">
      <c r="C25" s="140"/>
    </row>
    <row r="26" spans="2:11" x14ac:dyDescent="0.25">
      <c r="C26" s="140"/>
    </row>
    <row r="27" spans="2:11" x14ac:dyDescent="0.25">
      <c r="C27" s="140"/>
    </row>
    <row r="28" spans="2:11" x14ac:dyDescent="0.25">
      <c r="C28" s="140"/>
    </row>
    <row r="29" spans="2:11" x14ac:dyDescent="0.25">
      <c r="C29" s="140"/>
    </row>
    <row r="30" spans="2:11" x14ac:dyDescent="0.25">
      <c r="C30" s="140"/>
    </row>
    <row r="31" spans="2:11" x14ac:dyDescent="0.25">
      <c r="C31" s="140"/>
    </row>
    <row r="32" spans="2:11" x14ac:dyDescent="0.25">
      <c r="C32" s="140"/>
    </row>
    <row r="33" spans="2:11" x14ac:dyDescent="0.25">
      <c r="C33" s="140"/>
    </row>
    <row r="34" spans="2:11" x14ac:dyDescent="0.25">
      <c r="C34" s="140"/>
    </row>
    <row r="35" spans="2:11" x14ac:dyDescent="0.25">
      <c r="C35" s="140"/>
    </row>
    <row r="36" spans="2:11" x14ac:dyDescent="0.25">
      <c r="B36" s="152"/>
      <c r="C36" s="140"/>
    </row>
    <row r="37" spans="2:11" x14ac:dyDescent="0.25">
      <c r="C37" s="140"/>
    </row>
    <row r="38" spans="2:11" x14ac:dyDescent="0.25">
      <c r="B38" s="62" t="s">
        <v>1</v>
      </c>
      <c r="C38" s="62" t="s">
        <v>2</v>
      </c>
      <c r="D38" s="62" t="s">
        <v>46</v>
      </c>
      <c r="E38" s="62" t="s">
        <v>4</v>
      </c>
      <c r="F38" s="2" t="s">
        <v>5</v>
      </c>
      <c r="G38" s="63" t="s">
        <v>6</v>
      </c>
      <c r="H38" s="63"/>
      <c r="I38" s="64" t="s">
        <v>7</v>
      </c>
      <c r="J38" s="141"/>
      <c r="K38" s="65"/>
    </row>
    <row r="39" spans="2:11" x14ac:dyDescent="0.25">
      <c r="B39" s="62"/>
      <c r="C39" s="62"/>
      <c r="D39" s="62"/>
      <c r="E39" s="62"/>
      <c r="F39" s="3" t="s">
        <v>8</v>
      </c>
      <c r="G39" s="4" t="s">
        <v>9</v>
      </c>
      <c r="H39" s="4" t="s">
        <v>10</v>
      </c>
      <c r="I39" s="66"/>
      <c r="J39" s="142"/>
      <c r="K39" s="67"/>
    </row>
    <row r="40" spans="2:11" x14ac:dyDescent="0.25">
      <c r="B40" s="6" t="s">
        <v>438</v>
      </c>
      <c r="C40" s="6"/>
      <c r="D40" s="6" t="s">
        <v>439</v>
      </c>
      <c r="E40" s="6" t="s">
        <v>440</v>
      </c>
      <c r="F40" s="6" t="s">
        <v>338</v>
      </c>
      <c r="G40" s="6" t="s">
        <v>431</v>
      </c>
      <c r="H40" s="5"/>
      <c r="I40" s="7" t="s">
        <v>441</v>
      </c>
      <c r="J40" s="8"/>
      <c r="K40" s="9"/>
    </row>
    <row r="41" spans="2:11" x14ac:dyDescent="0.25">
      <c r="B41" s="6" t="s">
        <v>421</v>
      </c>
      <c r="C41" s="6"/>
      <c r="D41" s="6" t="s">
        <v>273</v>
      </c>
      <c r="E41" s="6" t="s">
        <v>442</v>
      </c>
      <c r="F41" s="6" t="s">
        <v>338</v>
      </c>
      <c r="G41" s="6" t="s">
        <v>156</v>
      </c>
      <c r="H41" s="5"/>
      <c r="I41" s="7" t="s">
        <v>443</v>
      </c>
      <c r="J41" s="8"/>
      <c r="K41" s="9"/>
    </row>
    <row r="42" spans="2:11" x14ac:dyDescent="0.25">
      <c r="B42" s="6" t="s">
        <v>421</v>
      </c>
      <c r="C42" s="6" t="s">
        <v>444</v>
      </c>
      <c r="D42" s="6" t="s">
        <v>445</v>
      </c>
      <c r="E42" s="137" t="s">
        <v>446</v>
      </c>
      <c r="F42" s="6" t="s">
        <v>338</v>
      </c>
      <c r="G42" s="6"/>
      <c r="H42" s="5"/>
      <c r="I42" s="7" t="s">
        <v>441</v>
      </c>
      <c r="J42" s="8"/>
      <c r="K42" s="9"/>
    </row>
    <row r="43" spans="2:11" x14ac:dyDescent="0.25">
      <c r="B43" s="6" t="s">
        <v>68</v>
      </c>
      <c r="C43" s="6" t="s">
        <v>447</v>
      </c>
      <c r="D43" s="6" t="s">
        <v>445</v>
      </c>
      <c r="E43" s="6" t="s">
        <v>442</v>
      </c>
      <c r="F43" s="6" t="s">
        <v>338</v>
      </c>
      <c r="G43" s="6" t="s">
        <v>156</v>
      </c>
      <c r="H43" s="5"/>
      <c r="I43" s="7" t="s">
        <v>448</v>
      </c>
      <c r="J43" s="8"/>
      <c r="K43" s="9"/>
    </row>
    <row r="44" spans="2:11" x14ac:dyDescent="0.25">
      <c r="B44" s="6" t="s">
        <v>449</v>
      </c>
      <c r="C44" s="6"/>
      <c r="D44" s="6" t="s">
        <v>445</v>
      </c>
      <c r="E44" s="6" t="s">
        <v>442</v>
      </c>
      <c r="F44" s="6" t="s">
        <v>338</v>
      </c>
      <c r="G44" s="6" t="s">
        <v>431</v>
      </c>
      <c r="H44" s="5"/>
      <c r="I44" s="7" t="s">
        <v>450</v>
      </c>
      <c r="J44" s="8"/>
      <c r="K44" s="9"/>
    </row>
    <row r="45" spans="2:11" x14ac:dyDescent="0.25">
      <c r="B45" s="57" t="s">
        <v>451</v>
      </c>
      <c r="C45" s="6" t="s">
        <v>452</v>
      </c>
      <c r="D45" s="6" t="s">
        <v>453</v>
      </c>
      <c r="E45" s="57" t="s">
        <v>454</v>
      </c>
      <c r="F45" s="57" t="s">
        <v>455</v>
      </c>
      <c r="G45" s="6" t="s">
        <v>156</v>
      </c>
      <c r="H45" s="5"/>
      <c r="I45" s="7" t="s">
        <v>456</v>
      </c>
      <c r="J45" s="8"/>
      <c r="K45" s="9"/>
    </row>
    <row r="46" spans="2:11" x14ac:dyDescent="0.25">
      <c r="B46" s="6" t="s">
        <v>122</v>
      </c>
      <c r="D46" s="6" t="s">
        <v>457</v>
      </c>
      <c r="E46" s="6">
        <v>27623</v>
      </c>
      <c r="F46" s="6" t="s">
        <v>338</v>
      </c>
      <c r="G46" s="6" t="s">
        <v>156</v>
      </c>
      <c r="H46" s="5"/>
      <c r="I46" s="7" t="s">
        <v>458</v>
      </c>
      <c r="J46" s="8"/>
      <c r="K46" s="9"/>
    </row>
    <row r="47" spans="2:11" x14ac:dyDescent="0.25">
      <c r="B47" s="6" t="s">
        <v>36</v>
      </c>
      <c r="C47" s="6" t="s">
        <v>459</v>
      </c>
      <c r="D47" s="6" t="s">
        <v>185</v>
      </c>
      <c r="E47" s="6"/>
      <c r="F47" s="6" t="s">
        <v>338</v>
      </c>
      <c r="G47" s="6" t="s">
        <v>156</v>
      </c>
      <c r="H47" s="5"/>
      <c r="I47" s="7"/>
      <c r="J47" s="8"/>
      <c r="K47" s="9"/>
    </row>
    <row r="48" spans="2:11" x14ac:dyDescent="0.25">
      <c r="B48" s="6"/>
      <c r="C48" s="6"/>
      <c r="D48" s="6"/>
      <c r="E48" s="6"/>
      <c r="F48" s="6"/>
      <c r="G48" s="6"/>
      <c r="H48" s="5"/>
      <c r="I48" s="7"/>
      <c r="J48" s="8"/>
      <c r="K48" s="9"/>
    </row>
    <row r="49" spans="2:11" x14ac:dyDescent="0.25">
      <c r="B49" s="5"/>
      <c r="C49" s="6"/>
      <c r="D49" s="5"/>
      <c r="E49" s="5"/>
      <c r="F49" s="5"/>
      <c r="G49" s="5"/>
      <c r="H49" s="5"/>
      <c r="I49" s="7"/>
      <c r="J49" s="8"/>
      <c r="K49" s="9"/>
    </row>
    <row r="50" spans="2:11" x14ac:dyDescent="0.25">
      <c r="B50" s="5"/>
      <c r="C50" s="6"/>
      <c r="D50" s="5"/>
      <c r="E50" s="5"/>
      <c r="F50" s="5"/>
      <c r="G50" s="5"/>
      <c r="H50" s="5"/>
      <c r="I50" s="7"/>
      <c r="J50" s="8"/>
      <c r="K50" s="9"/>
    </row>
    <row r="51" spans="2:11" x14ac:dyDescent="0.25">
      <c r="B51" s="5"/>
      <c r="C51" s="6"/>
      <c r="D51" s="5"/>
      <c r="E51" s="5"/>
      <c r="F51" s="5"/>
      <c r="G51" s="5"/>
      <c r="H51" s="5"/>
      <c r="I51" s="7"/>
      <c r="J51" s="8"/>
      <c r="K51" s="9"/>
    </row>
    <row r="52" spans="2:11" x14ac:dyDescent="0.25">
      <c r="C52" s="14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41773-EA75-4483-A8CC-86BD90C0A371}">
  <sheetPr>
    <tabColor theme="8" tint="0.59999389629810485"/>
    <pageSetUpPr fitToPage="1"/>
  </sheetPr>
  <dimension ref="B1:K47"/>
  <sheetViews>
    <sheetView zoomScaleNormal="100" workbookViewId="0">
      <selection sqref="A1:XFD1048576"/>
    </sheetView>
  </sheetViews>
  <sheetFormatPr defaultRowHeight="15" x14ac:dyDescent="0.25"/>
  <cols>
    <col min="1" max="1" width="2.28515625" customWidth="1"/>
    <col min="2" max="2" width="16.42578125" bestFit="1" customWidth="1"/>
    <col min="3" max="3" width="15.5703125" bestFit="1" customWidth="1"/>
    <col min="4" max="4" width="11.85546875" bestFit="1" customWidth="1"/>
    <col min="5" max="5" width="11" bestFit="1" customWidth="1"/>
    <col min="6" max="6" width="12.42578125" bestFit="1" customWidth="1"/>
    <col min="7" max="7" width="8.28515625" bestFit="1" customWidth="1"/>
    <col min="8" max="8" width="5.7109375" customWidth="1"/>
    <col min="9" max="9" width="50.42578125" bestFit="1" customWidth="1"/>
    <col min="11" max="11" width="26.85546875" customWidth="1"/>
  </cols>
  <sheetData>
    <row r="1" spans="2:11" x14ac:dyDescent="0.25">
      <c r="B1" s="333" t="s">
        <v>676</v>
      </c>
      <c r="C1" s="333"/>
      <c r="D1" s="21"/>
      <c r="E1" s="333" t="s">
        <v>0</v>
      </c>
      <c r="F1" s="333"/>
      <c r="G1" s="21"/>
      <c r="H1" s="21"/>
      <c r="I1" s="21" t="s">
        <v>99</v>
      </c>
      <c r="J1" s="68" t="s">
        <v>98</v>
      </c>
      <c r="K1" s="314">
        <v>45334</v>
      </c>
    </row>
    <row r="2" spans="2:11" x14ac:dyDescent="0.25">
      <c r="B2" s="1"/>
      <c r="C2" s="1"/>
      <c r="E2" s="1"/>
      <c r="F2" s="1"/>
      <c r="J2" s="1"/>
      <c r="K2" s="1"/>
    </row>
    <row r="3" spans="2:11" x14ac:dyDescent="0.25">
      <c r="B3" s="327" t="s">
        <v>1</v>
      </c>
      <c r="C3" s="327" t="s">
        <v>2</v>
      </c>
      <c r="D3" s="327" t="s">
        <v>3</v>
      </c>
      <c r="E3" s="327" t="s">
        <v>4</v>
      </c>
      <c r="F3" s="2" t="s">
        <v>5</v>
      </c>
      <c r="G3" s="328" t="s">
        <v>6</v>
      </c>
      <c r="H3" s="328"/>
      <c r="I3" s="318" t="s">
        <v>7</v>
      </c>
      <c r="J3" s="319"/>
      <c r="K3" s="320"/>
    </row>
    <row r="4" spans="2:11" x14ac:dyDescent="0.25">
      <c r="B4" s="327"/>
      <c r="C4" s="327"/>
      <c r="D4" s="327"/>
      <c r="E4" s="327"/>
      <c r="F4" s="3" t="s">
        <v>8</v>
      </c>
      <c r="G4" s="4" t="s">
        <v>9</v>
      </c>
      <c r="H4" s="4" t="s">
        <v>10</v>
      </c>
      <c r="I4" s="321"/>
      <c r="J4" s="322"/>
      <c r="K4" s="323"/>
    </row>
    <row r="5" spans="2:11" x14ac:dyDescent="0.25">
      <c r="B5" s="5" t="s">
        <v>11</v>
      </c>
      <c r="C5" s="5" t="s">
        <v>12</v>
      </c>
      <c r="D5" s="6" t="s">
        <v>13</v>
      </c>
      <c r="E5" s="6" t="s">
        <v>14</v>
      </c>
      <c r="F5" s="6" t="s">
        <v>15</v>
      </c>
      <c r="G5" s="6" t="s">
        <v>9</v>
      </c>
      <c r="H5" s="5"/>
      <c r="I5" s="330" t="s">
        <v>108</v>
      </c>
      <c r="J5" s="331"/>
      <c r="K5" s="332"/>
    </row>
    <row r="6" spans="2:11" x14ac:dyDescent="0.25">
      <c r="B6" s="5" t="s">
        <v>16</v>
      </c>
      <c r="C6" s="5" t="s">
        <v>17</v>
      </c>
      <c r="D6" s="6" t="s">
        <v>13</v>
      </c>
      <c r="E6" s="10" t="s">
        <v>18</v>
      </c>
      <c r="F6" s="6" t="s">
        <v>19</v>
      </c>
      <c r="G6" s="6" t="s">
        <v>29</v>
      </c>
      <c r="H6" s="5"/>
      <c r="I6" s="330" t="s">
        <v>840</v>
      </c>
      <c r="J6" s="331"/>
      <c r="K6" s="332"/>
    </row>
    <row r="7" spans="2:11" x14ac:dyDescent="0.25">
      <c r="B7" s="5" t="s">
        <v>20</v>
      </c>
      <c r="C7" s="5" t="s">
        <v>21</v>
      </c>
      <c r="D7" s="6">
        <v>220</v>
      </c>
      <c r="E7" s="6" t="s">
        <v>22</v>
      </c>
      <c r="F7" s="6" t="s">
        <v>23</v>
      </c>
      <c r="G7" s="313" t="s">
        <v>841</v>
      </c>
      <c r="H7" s="5"/>
      <c r="I7" s="330" t="s">
        <v>839</v>
      </c>
      <c r="J7" s="331"/>
      <c r="K7" s="332"/>
    </row>
    <row r="8" spans="2:11" x14ac:dyDescent="0.25">
      <c r="B8" s="5" t="s">
        <v>24</v>
      </c>
      <c r="C8" s="5" t="s">
        <v>25</v>
      </c>
      <c r="D8" s="6" t="s">
        <v>26</v>
      </c>
      <c r="E8" s="10" t="s">
        <v>27</v>
      </c>
      <c r="F8" s="6" t="s">
        <v>28</v>
      </c>
      <c r="G8" s="6" t="s">
        <v>107</v>
      </c>
      <c r="H8" s="5"/>
      <c r="I8" s="334" t="s">
        <v>100</v>
      </c>
      <c r="J8" s="335"/>
      <c r="K8" s="336"/>
    </row>
    <row r="9" spans="2:11" x14ac:dyDescent="0.25">
      <c r="B9" s="5" t="s">
        <v>24</v>
      </c>
      <c r="C9" s="5" t="s">
        <v>25</v>
      </c>
      <c r="D9" s="6" t="s">
        <v>26</v>
      </c>
      <c r="E9" s="10" t="s">
        <v>30</v>
      </c>
      <c r="F9" s="6" t="s">
        <v>31</v>
      </c>
      <c r="G9" s="6" t="s">
        <v>107</v>
      </c>
      <c r="H9" s="5"/>
      <c r="I9" s="334" t="s">
        <v>101</v>
      </c>
      <c r="J9" s="335"/>
      <c r="K9" s="336"/>
    </row>
    <row r="10" spans="2:11" x14ac:dyDescent="0.25">
      <c r="B10" s="5" t="s">
        <v>24</v>
      </c>
      <c r="C10" s="5" t="s">
        <v>32</v>
      </c>
      <c r="D10" s="6" t="s">
        <v>33</v>
      </c>
      <c r="E10" s="6" t="s">
        <v>34</v>
      </c>
      <c r="F10" s="6" t="s">
        <v>35</v>
      </c>
      <c r="G10" s="6" t="s">
        <v>842</v>
      </c>
      <c r="H10" s="5"/>
      <c r="I10" s="334" t="s">
        <v>844</v>
      </c>
      <c r="J10" s="335"/>
      <c r="K10" s="336"/>
    </row>
    <row r="11" spans="2:11" x14ac:dyDescent="0.25">
      <c r="B11" s="5" t="s">
        <v>36</v>
      </c>
      <c r="C11" s="5" t="s">
        <v>37</v>
      </c>
      <c r="D11" s="5" t="s">
        <v>38</v>
      </c>
      <c r="E11" s="11">
        <v>2020600020</v>
      </c>
      <c r="F11" s="6" t="s">
        <v>39</v>
      </c>
      <c r="G11" s="6" t="s">
        <v>29</v>
      </c>
      <c r="H11" s="5"/>
      <c r="I11" s="330" t="s">
        <v>845</v>
      </c>
      <c r="J11" s="331"/>
      <c r="K11" s="332"/>
    </row>
    <row r="12" spans="2:11" x14ac:dyDescent="0.25">
      <c r="B12" s="5" t="s">
        <v>36</v>
      </c>
      <c r="C12" s="5" t="s">
        <v>37</v>
      </c>
      <c r="D12" s="5" t="s">
        <v>38</v>
      </c>
      <c r="E12" s="11">
        <v>2020600018</v>
      </c>
      <c r="F12" s="6" t="s">
        <v>39</v>
      </c>
      <c r="G12" s="6" t="s">
        <v>9</v>
      </c>
      <c r="H12" s="5"/>
      <c r="I12" s="330" t="s">
        <v>102</v>
      </c>
      <c r="J12" s="331"/>
      <c r="K12" s="332"/>
    </row>
    <row r="13" spans="2:11" x14ac:dyDescent="0.25">
      <c r="B13" s="5" t="s">
        <v>36</v>
      </c>
      <c r="C13" s="5" t="s">
        <v>40</v>
      </c>
      <c r="D13" s="5" t="s">
        <v>38</v>
      </c>
      <c r="E13" s="6">
        <v>9502004</v>
      </c>
      <c r="F13" s="6" t="s">
        <v>39</v>
      </c>
      <c r="G13" s="6" t="s">
        <v>9</v>
      </c>
      <c r="H13" s="5"/>
      <c r="I13" s="330" t="s">
        <v>103</v>
      </c>
      <c r="J13" s="331"/>
      <c r="K13" s="332"/>
    </row>
    <row r="14" spans="2:11" x14ac:dyDescent="0.25">
      <c r="B14" s="5" t="s">
        <v>74</v>
      </c>
      <c r="C14" s="5" t="s">
        <v>104</v>
      </c>
      <c r="D14" s="5"/>
      <c r="E14" s="5"/>
      <c r="F14" s="5"/>
      <c r="G14" s="5"/>
      <c r="H14" s="5"/>
      <c r="I14" s="22" t="s">
        <v>106</v>
      </c>
      <c r="J14" s="8"/>
      <c r="K14" s="9"/>
    </row>
    <row r="15" spans="2:11" x14ac:dyDescent="0.25">
      <c r="B15" s="5"/>
      <c r="C15" s="5" t="s">
        <v>105</v>
      </c>
      <c r="D15" s="5"/>
      <c r="E15" s="5"/>
      <c r="F15" s="5"/>
      <c r="G15" s="5"/>
      <c r="H15" s="5"/>
      <c r="I15" s="22" t="s">
        <v>838</v>
      </c>
      <c r="J15" s="8"/>
      <c r="K15" s="9"/>
    </row>
    <row r="16" spans="2: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12" t="s">
        <v>41</v>
      </c>
      <c r="C18" s="13"/>
      <c r="D18" s="13"/>
      <c r="E18" s="13"/>
      <c r="F18" s="13"/>
      <c r="G18" s="13"/>
      <c r="H18" s="14"/>
      <c r="I18" s="12" t="s">
        <v>42</v>
      </c>
      <c r="J18" s="13"/>
      <c r="K18" s="14"/>
    </row>
    <row r="19" spans="2:11" x14ac:dyDescent="0.25">
      <c r="B19" s="324" t="s">
        <v>43</v>
      </c>
      <c r="C19" s="325"/>
      <c r="D19" s="325"/>
      <c r="E19" s="325"/>
      <c r="F19" s="325"/>
      <c r="G19" s="325"/>
      <c r="H19" s="326"/>
      <c r="I19" s="15" t="s">
        <v>44</v>
      </c>
      <c r="J19" s="16"/>
      <c r="K19" s="17"/>
    </row>
    <row r="20" spans="2:11" x14ac:dyDescent="0.25">
      <c r="B20" s="346" t="s">
        <v>843</v>
      </c>
      <c r="C20" s="338"/>
      <c r="D20" s="338"/>
      <c r="E20" s="338"/>
      <c r="F20" s="338"/>
      <c r="G20" s="338"/>
      <c r="H20" s="339"/>
      <c r="I20" s="337"/>
      <c r="J20" s="338"/>
      <c r="K20" s="339"/>
    </row>
    <row r="21" spans="2:11" x14ac:dyDescent="0.25">
      <c r="B21" s="340"/>
      <c r="C21" s="341"/>
      <c r="D21" s="341"/>
      <c r="E21" s="341"/>
      <c r="F21" s="341"/>
      <c r="G21" s="341"/>
      <c r="H21" s="342"/>
      <c r="I21" s="340"/>
      <c r="J21" s="341"/>
      <c r="K21" s="342"/>
    </row>
    <row r="22" spans="2:11" x14ac:dyDescent="0.25">
      <c r="B22" s="340"/>
      <c r="C22" s="341"/>
      <c r="D22" s="341"/>
      <c r="E22" s="341"/>
      <c r="F22" s="341"/>
      <c r="G22" s="341"/>
      <c r="H22" s="342"/>
      <c r="I22" s="340"/>
      <c r="J22" s="341"/>
      <c r="K22" s="342"/>
    </row>
    <row r="23" spans="2:11" x14ac:dyDescent="0.25">
      <c r="B23" s="340"/>
      <c r="C23" s="341"/>
      <c r="D23" s="341"/>
      <c r="E23" s="341"/>
      <c r="F23" s="341"/>
      <c r="G23" s="341"/>
      <c r="H23" s="342"/>
      <c r="I23" s="340"/>
      <c r="J23" s="341"/>
      <c r="K23" s="342"/>
    </row>
    <row r="24" spans="2:11" x14ac:dyDescent="0.25">
      <c r="B24" s="340"/>
      <c r="C24" s="341"/>
      <c r="D24" s="341"/>
      <c r="E24" s="341"/>
      <c r="F24" s="341"/>
      <c r="G24" s="341"/>
      <c r="H24" s="342"/>
      <c r="I24" s="340"/>
      <c r="J24" s="341"/>
      <c r="K24" s="342"/>
    </row>
    <row r="25" spans="2:11" x14ac:dyDescent="0.25">
      <c r="B25" s="340"/>
      <c r="C25" s="341"/>
      <c r="D25" s="341"/>
      <c r="E25" s="341"/>
      <c r="F25" s="341"/>
      <c r="G25" s="341"/>
      <c r="H25" s="342"/>
      <c r="I25" s="340"/>
      <c r="J25" s="341"/>
      <c r="K25" s="342"/>
    </row>
    <row r="26" spans="2:11" x14ac:dyDescent="0.25">
      <c r="B26" s="340"/>
      <c r="C26" s="341"/>
      <c r="D26" s="341"/>
      <c r="E26" s="341"/>
      <c r="F26" s="341"/>
      <c r="G26" s="341"/>
      <c r="H26" s="342"/>
      <c r="I26" s="340"/>
      <c r="J26" s="341"/>
      <c r="K26" s="342"/>
    </row>
    <row r="27" spans="2:11" x14ac:dyDescent="0.25">
      <c r="B27" s="340"/>
      <c r="C27" s="341"/>
      <c r="D27" s="341"/>
      <c r="E27" s="341"/>
      <c r="F27" s="341"/>
      <c r="G27" s="341"/>
      <c r="H27" s="342"/>
      <c r="I27" s="340"/>
      <c r="J27" s="341"/>
      <c r="K27" s="342"/>
    </row>
    <row r="28" spans="2:11" x14ac:dyDescent="0.25">
      <c r="B28" s="340"/>
      <c r="C28" s="341"/>
      <c r="D28" s="341"/>
      <c r="E28" s="341"/>
      <c r="F28" s="341"/>
      <c r="G28" s="341"/>
      <c r="H28" s="342"/>
      <c r="I28" s="340"/>
      <c r="J28" s="341"/>
      <c r="K28" s="342"/>
    </row>
    <row r="29" spans="2:11" x14ac:dyDescent="0.25">
      <c r="B29" s="340"/>
      <c r="C29" s="341"/>
      <c r="D29" s="341"/>
      <c r="E29" s="341"/>
      <c r="F29" s="341"/>
      <c r="G29" s="341"/>
      <c r="H29" s="342"/>
      <c r="I29" s="340"/>
      <c r="J29" s="341"/>
      <c r="K29" s="342"/>
    </row>
    <row r="30" spans="2:11" x14ac:dyDescent="0.25">
      <c r="B30" s="340"/>
      <c r="C30" s="341"/>
      <c r="D30" s="341"/>
      <c r="E30" s="341"/>
      <c r="F30" s="341"/>
      <c r="G30" s="341"/>
      <c r="H30" s="342"/>
      <c r="I30" s="340"/>
      <c r="J30" s="341"/>
      <c r="K30" s="342"/>
    </row>
    <row r="31" spans="2:11" x14ac:dyDescent="0.25">
      <c r="B31" s="340"/>
      <c r="C31" s="341"/>
      <c r="D31" s="341"/>
      <c r="E31" s="341"/>
      <c r="F31" s="341"/>
      <c r="G31" s="341"/>
      <c r="H31" s="342"/>
      <c r="I31" s="340"/>
      <c r="J31" s="341"/>
      <c r="K31" s="342"/>
    </row>
    <row r="32" spans="2:11" x14ac:dyDescent="0.25">
      <c r="B32" s="340"/>
      <c r="C32" s="341"/>
      <c r="D32" s="341"/>
      <c r="E32" s="341"/>
      <c r="F32" s="341"/>
      <c r="G32" s="341"/>
      <c r="H32" s="342"/>
      <c r="I32" s="340"/>
      <c r="J32" s="341"/>
      <c r="K32" s="342"/>
    </row>
    <row r="33" spans="2:11" x14ac:dyDescent="0.25">
      <c r="B33" s="343"/>
      <c r="C33" s="344"/>
      <c r="D33" s="344"/>
      <c r="E33" s="344"/>
      <c r="F33" s="344"/>
      <c r="G33" s="344"/>
      <c r="H33" s="345"/>
      <c r="I33" s="343"/>
      <c r="J33" s="344"/>
      <c r="K33" s="345"/>
    </row>
    <row r="35" spans="2:11" x14ac:dyDescent="0.25">
      <c r="B35" t="s">
        <v>45</v>
      </c>
    </row>
    <row r="36" spans="2:11" x14ac:dyDescent="0.25">
      <c r="B36" s="327" t="s">
        <v>1</v>
      </c>
      <c r="C36" s="327" t="s">
        <v>2</v>
      </c>
      <c r="D36" s="327" t="s">
        <v>46</v>
      </c>
      <c r="E36" s="327" t="s">
        <v>4</v>
      </c>
      <c r="F36" s="2" t="s">
        <v>5</v>
      </c>
      <c r="G36" s="328" t="s">
        <v>6</v>
      </c>
      <c r="H36" s="328"/>
      <c r="I36" s="318" t="s">
        <v>7</v>
      </c>
      <c r="J36" s="319"/>
      <c r="K36" s="320"/>
    </row>
    <row r="37" spans="2:11" x14ac:dyDescent="0.25">
      <c r="B37" s="327"/>
      <c r="C37" s="327"/>
      <c r="D37" s="327"/>
      <c r="E37" s="327"/>
      <c r="F37" s="3" t="s">
        <v>8</v>
      </c>
      <c r="G37" s="4" t="s">
        <v>9</v>
      </c>
      <c r="H37" s="4" t="s">
        <v>10</v>
      </c>
      <c r="I37" s="321"/>
      <c r="J37" s="322"/>
      <c r="K37" s="323"/>
    </row>
    <row r="38" spans="2:11" x14ac:dyDescent="0.25">
      <c r="B38" s="5" t="s">
        <v>47</v>
      </c>
      <c r="C38" s="5"/>
      <c r="D38" s="5"/>
      <c r="E38" s="5"/>
      <c r="F38" s="5"/>
      <c r="G38" s="5"/>
      <c r="H38" s="5"/>
      <c r="I38" s="7"/>
      <c r="J38" s="8"/>
      <c r="K38" s="9"/>
    </row>
    <row r="39" spans="2:11" x14ac:dyDescent="0.25">
      <c r="B39" s="5"/>
      <c r="C39" s="5"/>
      <c r="D39" s="5"/>
      <c r="E39" s="5"/>
      <c r="F39" s="5"/>
      <c r="G39" s="5"/>
      <c r="H39" s="5"/>
      <c r="I39" s="7"/>
      <c r="J39" s="8"/>
      <c r="K39" s="9"/>
    </row>
    <row r="40" spans="2:11" x14ac:dyDescent="0.25">
      <c r="B40" s="5"/>
      <c r="C40" s="5"/>
      <c r="D40" s="5"/>
      <c r="E40" s="5"/>
      <c r="F40" s="5"/>
      <c r="G40" s="5"/>
      <c r="H40" s="5"/>
      <c r="I40" s="7"/>
      <c r="J40" s="8"/>
      <c r="K40" s="9"/>
    </row>
    <row r="41" spans="2:11" x14ac:dyDescent="0.25">
      <c r="B41" s="5"/>
      <c r="C41" s="5"/>
      <c r="D41" s="5"/>
      <c r="E41" s="5"/>
      <c r="F41" s="5"/>
      <c r="G41" s="5"/>
      <c r="H41" s="5"/>
      <c r="I41" s="7"/>
      <c r="J41" s="8"/>
      <c r="K41" s="9"/>
    </row>
    <row r="42" spans="2:11" x14ac:dyDescent="0.25">
      <c r="B42" s="5"/>
      <c r="C42" s="5"/>
      <c r="D42" s="5"/>
      <c r="E42" s="5"/>
      <c r="F42" s="5"/>
      <c r="G42" s="5"/>
      <c r="H42" s="5"/>
      <c r="I42" s="7"/>
      <c r="J42" s="8"/>
      <c r="K42" s="9"/>
    </row>
    <row r="43" spans="2:11" x14ac:dyDescent="0.25">
      <c r="B43" s="5"/>
      <c r="C43" s="5"/>
      <c r="D43" s="5"/>
      <c r="E43" s="5"/>
      <c r="F43" s="5"/>
      <c r="G43" s="5"/>
      <c r="H43" s="5"/>
      <c r="I43" s="7"/>
      <c r="J43" s="8"/>
      <c r="K43" s="9"/>
    </row>
    <row r="44" spans="2:11" x14ac:dyDescent="0.25">
      <c r="B44" s="5"/>
      <c r="C44" s="5"/>
      <c r="D44" s="5"/>
      <c r="E44" s="5"/>
      <c r="F44" s="5"/>
      <c r="G44" s="5"/>
      <c r="H44" s="5"/>
      <c r="I44" s="7"/>
      <c r="J44" s="8"/>
      <c r="K44" s="9"/>
    </row>
    <row r="45" spans="2:11" x14ac:dyDescent="0.25">
      <c r="B45" s="5"/>
      <c r="C45" s="5"/>
      <c r="D45" s="5"/>
      <c r="E45" s="5"/>
      <c r="F45" s="5"/>
      <c r="G45" s="5"/>
      <c r="H45" s="5"/>
      <c r="I45" s="7"/>
      <c r="J45" s="8"/>
      <c r="K45" s="9"/>
    </row>
    <row r="46" spans="2:11" x14ac:dyDescent="0.25">
      <c r="B46" s="5"/>
      <c r="C46" s="5"/>
      <c r="D46" s="5"/>
      <c r="E46" s="5"/>
      <c r="F46" s="5"/>
      <c r="G46" s="5"/>
      <c r="H46" s="5"/>
      <c r="I46" s="7"/>
      <c r="J46" s="8"/>
      <c r="K46" s="9"/>
    </row>
    <row r="47" spans="2:11" x14ac:dyDescent="0.25">
      <c r="B47" s="5"/>
      <c r="C47" s="5"/>
      <c r="D47" s="5"/>
      <c r="E47" s="5"/>
      <c r="F47" s="5"/>
      <c r="G47" s="5"/>
      <c r="H47" s="5"/>
      <c r="I47" s="7"/>
      <c r="J47" s="8"/>
      <c r="K47" s="9"/>
    </row>
  </sheetData>
  <mergeCells count="26">
    <mergeCell ref="I36:K37"/>
    <mergeCell ref="B19:H19"/>
    <mergeCell ref="B36:B37"/>
    <mergeCell ref="C36:C37"/>
    <mergeCell ref="D36:D37"/>
    <mergeCell ref="E36:E37"/>
    <mergeCell ref="G36:H36"/>
    <mergeCell ref="I20:K33"/>
    <mergeCell ref="B20:H33"/>
    <mergeCell ref="G3:H3"/>
    <mergeCell ref="I3:K4"/>
    <mergeCell ref="I8:K8"/>
    <mergeCell ref="I9:K9"/>
    <mergeCell ref="I10:K10"/>
    <mergeCell ref="I7:K7"/>
    <mergeCell ref="B1:C1"/>
    <mergeCell ref="E1:F1"/>
    <mergeCell ref="B3:B4"/>
    <mergeCell ref="C3:C4"/>
    <mergeCell ref="D3:D4"/>
    <mergeCell ref="E3:E4"/>
    <mergeCell ref="I13:K13"/>
    <mergeCell ref="I12:K12"/>
    <mergeCell ref="I11:K11"/>
    <mergeCell ref="I5:K5"/>
    <mergeCell ref="I6:K6"/>
  </mergeCells>
  <pageMargins left="0.5" right="0.5" top="0.5" bottom="0.5" header="0.3" footer="0.3"/>
  <pageSetup scale="71" orientation="landscape" r:id="rId1"/>
  <rowBreaks count="1" manualBreakCount="1">
    <brk id="3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03DE0-1BC9-4A49-9F7D-BB4046D9EF78}">
  <sheetPr>
    <tabColor theme="8" tint="0.59999389629810485"/>
  </sheetPr>
  <dimension ref="B1:K22"/>
  <sheetViews>
    <sheetView topLeftCell="A13" workbookViewId="0">
      <selection activeCell="I25" sqref="I25"/>
    </sheetView>
  </sheetViews>
  <sheetFormatPr defaultRowHeight="15" x14ac:dyDescent="0.25"/>
  <cols>
    <col min="1" max="1" width="2" customWidth="1"/>
    <col min="2" max="2" width="20.140625" customWidth="1"/>
    <col min="3" max="4" width="13.7109375" customWidth="1"/>
    <col min="5" max="5" width="14.28515625" customWidth="1"/>
    <col min="6" max="6" width="16.140625" customWidth="1"/>
    <col min="9" max="9" width="54.28515625" customWidth="1"/>
  </cols>
  <sheetData>
    <row r="1" spans="2:11" x14ac:dyDescent="0.25">
      <c r="B1" s="68" t="s">
        <v>522</v>
      </c>
      <c r="C1" s="68" t="s">
        <v>523</v>
      </c>
      <c r="D1" s="21"/>
      <c r="E1" s="68"/>
      <c r="I1" s="21" t="s">
        <v>524</v>
      </c>
      <c r="J1" s="329" t="s">
        <v>525</v>
      </c>
      <c r="K1" s="329"/>
    </row>
    <row r="2" spans="2:11" ht="13.5" customHeight="1" x14ac:dyDescent="0.25">
      <c r="B2" s="1"/>
      <c r="C2" s="1"/>
      <c r="E2" s="1"/>
      <c r="F2" s="1"/>
      <c r="I2" s="97" t="s">
        <v>806</v>
      </c>
      <c r="J2" s="329" t="s">
        <v>807</v>
      </c>
      <c r="K2" s="329"/>
    </row>
    <row r="3" spans="2:11" ht="7.5" customHeight="1" x14ac:dyDescent="0.25">
      <c r="B3" s="1"/>
      <c r="C3" s="1"/>
      <c r="E3" s="1"/>
      <c r="F3" s="1"/>
      <c r="J3" s="1"/>
      <c r="K3" s="1"/>
    </row>
    <row r="4" spans="2:11" x14ac:dyDescent="0.25">
      <c r="B4" s="327" t="s">
        <v>1</v>
      </c>
      <c r="C4" s="327" t="s">
        <v>2</v>
      </c>
      <c r="D4" s="327" t="s">
        <v>3</v>
      </c>
      <c r="E4" s="327" t="s">
        <v>4</v>
      </c>
      <c r="F4" s="2" t="s">
        <v>5</v>
      </c>
      <c r="G4" s="328" t="s">
        <v>6</v>
      </c>
      <c r="H4" s="328"/>
      <c r="I4" s="318" t="s">
        <v>7</v>
      </c>
      <c r="J4" s="319"/>
      <c r="K4" s="320"/>
    </row>
    <row r="5" spans="2:11" x14ac:dyDescent="0.25">
      <c r="B5" s="327"/>
      <c r="C5" s="327"/>
      <c r="D5" s="327"/>
      <c r="E5" s="327"/>
      <c r="F5" s="3" t="s">
        <v>8</v>
      </c>
      <c r="G5" s="4" t="s">
        <v>9</v>
      </c>
      <c r="H5" s="4" t="s">
        <v>10</v>
      </c>
      <c r="I5" s="321"/>
      <c r="J5" s="322"/>
      <c r="K5" s="323"/>
    </row>
    <row r="6" spans="2:11" x14ac:dyDescent="0.25">
      <c r="B6" s="57"/>
      <c r="C6" s="57"/>
      <c r="D6" s="57"/>
      <c r="E6" s="57"/>
      <c r="F6" s="96"/>
      <c r="G6" s="57"/>
      <c r="H6" s="57"/>
      <c r="I6" s="96"/>
      <c r="J6" s="87"/>
      <c r="K6" s="88"/>
    </row>
    <row r="7" spans="2:11" ht="47.25" x14ac:dyDescent="0.25">
      <c r="B7" s="306" t="s">
        <v>20</v>
      </c>
      <c r="C7" s="306" t="s">
        <v>526</v>
      </c>
      <c r="D7" s="306">
        <v>220</v>
      </c>
      <c r="E7" s="306" t="s">
        <v>527</v>
      </c>
      <c r="F7" s="306" t="s">
        <v>528</v>
      </c>
      <c r="G7" s="307"/>
      <c r="H7" s="308" t="s">
        <v>156</v>
      </c>
      <c r="I7" s="309" t="s">
        <v>808</v>
      </c>
      <c r="J7" s="8"/>
      <c r="K7" s="9"/>
    </row>
    <row r="8" spans="2:11" ht="15.75" x14ac:dyDescent="0.25">
      <c r="B8" s="308" t="s">
        <v>687</v>
      </c>
      <c r="C8" s="308" t="s">
        <v>688</v>
      </c>
      <c r="D8" s="308">
        <v>220</v>
      </c>
      <c r="E8" s="308" t="s">
        <v>809</v>
      </c>
      <c r="F8" s="308" t="s">
        <v>38</v>
      </c>
      <c r="G8" s="308" t="s">
        <v>156</v>
      </c>
      <c r="H8" s="307"/>
      <c r="I8" s="309"/>
      <c r="J8" s="8"/>
      <c r="K8" s="9"/>
    </row>
    <row r="9" spans="2:11" ht="15.75" x14ac:dyDescent="0.25">
      <c r="B9" s="307" t="s">
        <v>11</v>
      </c>
      <c r="C9" s="307" t="s">
        <v>197</v>
      </c>
      <c r="D9" s="307" t="s">
        <v>529</v>
      </c>
      <c r="E9" s="307" t="s">
        <v>38</v>
      </c>
      <c r="F9" s="307" t="s">
        <v>38</v>
      </c>
      <c r="G9" s="307" t="s">
        <v>156</v>
      </c>
      <c r="H9" s="307"/>
      <c r="I9" s="310"/>
      <c r="J9" s="8"/>
      <c r="K9" s="9"/>
    </row>
    <row r="10" spans="2:11" ht="15.75" x14ac:dyDescent="0.25">
      <c r="B10" s="307" t="s">
        <v>16</v>
      </c>
      <c r="C10" s="307" t="s">
        <v>349</v>
      </c>
      <c r="D10" s="307" t="s">
        <v>530</v>
      </c>
      <c r="E10" s="307">
        <v>528568</v>
      </c>
      <c r="F10" s="307" t="s">
        <v>531</v>
      </c>
      <c r="G10" s="307" t="s">
        <v>156</v>
      </c>
      <c r="H10" s="307"/>
      <c r="I10" s="310"/>
      <c r="J10" s="8"/>
      <c r="K10" s="9"/>
    </row>
    <row r="11" spans="2:11" ht="15.75" x14ac:dyDescent="0.25">
      <c r="B11" s="307" t="s">
        <v>24</v>
      </c>
      <c r="C11" s="307" t="s">
        <v>532</v>
      </c>
      <c r="D11" s="307" t="s">
        <v>244</v>
      </c>
      <c r="E11" s="307" t="s">
        <v>533</v>
      </c>
      <c r="F11" s="307" t="s">
        <v>534</v>
      </c>
      <c r="G11" s="307" t="s">
        <v>156</v>
      </c>
      <c r="H11" s="307"/>
      <c r="I11" s="310"/>
      <c r="J11" s="8"/>
      <c r="K11" s="9"/>
    </row>
    <row r="12" spans="2:11" ht="15.75" x14ac:dyDescent="0.25">
      <c r="B12" s="307" t="s">
        <v>24</v>
      </c>
      <c r="C12" s="307" t="s">
        <v>532</v>
      </c>
      <c r="D12" s="307" t="s">
        <v>247</v>
      </c>
      <c r="E12" s="307" t="s">
        <v>535</v>
      </c>
      <c r="F12" s="307" t="s">
        <v>536</v>
      </c>
      <c r="G12" s="307" t="s">
        <v>156</v>
      </c>
      <c r="H12" s="307"/>
      <c r="I12" s="310"/>
      <c r="J12" s="8"/>
      <c r="K12" s="9"/>
    </row>
    <row r="13" spans="2:11" ht="15.75" x14ac:dyDescent="0.25">
      <c r="B13" s="307" t="s">
        <v>16</v>
      </c>
      <c r="C13" s="307" t="s">
        <v>226</v>
      </c>
      <c r="D13" s="307" t="s">
        <v>206</v>
      </c>
      <c r="E13" s="307">
        <v>3185</v>
      </c>
      <c r="F13" s="307">
        <v>550547</v>
      </c>
      <c r="G13" s="307" t="s">
        <v>156</v>
      </c>
      <c r="H13" s="307"/>
      <c r="I13" s="310"/>
      <c r="J13" s="8"/>
      <c r="K13" s="9"/>
    </row>
    <row r="14" spans="2:11" ht="15.75" x14ac:dyDescent="0.25">
      <c r="B14" s="307" t="s">
        <v>537</v>
      </c>
      <c r="C14" s="307" t="s">
        <v>538</v>
      </c>
      <c r="D14" s="307" t="s">
        <v>63</v>
      </c>
      <c r="E14" s="307">
        <v>13605</v>
      </c>
      <c r="F14" s="307">
        <v>1138</v>
      </c>
      <c r="G14" s="307" t="s">
        <v>156</v>
      </c>
      <c r="H14" s="307"/>
      <c r="I14" s="310"/>
      <c r="J14" s="8"/>
      <c r="K14" s="9"/>
    </row>
    <row r="15" spans="2:11" ht="15.75" x14ac:dyDescent="0.25">
      <c r="B15" s="5"/>
      <c r="C15" s="307"/>
      <c r="D15" s="307"/>
      <c r="E15" s="307"/>
      <c r="F15" s="307"/>
      <c r="G15" s="307"/>
      <c r="H15" s="307"/>
      <c r="I15" s="310"/>
      <c r="J15" s="8"/>
      <c r="K15" s="9"/>
    </row>
    <row r="16" spans="2:11" ht="15.75" x14ac:dyDescent="0.25">
      <c r="B16" s="5"/>
      <c r="C16" s="307"/>
      <c r="D16" s="307"/>
      <c r="E16" s="307"/>
      <c r="F16" s="307"/>
      <c r="G16" s="307"/>
      <c r="H16" s="307"/>
      <c r="I16" s="311"/>
      <c r="J16" s="8"/>
      <c r="K16" s="9"/>
    </row>
    <row r="17" spans="2:11" ht="15.75" x14ac:dyDescent="0.25">
      <c r="B17" s="5"/>
      <c r="C17" s="307"/>
      <c r="D17" s="307"/>
      <c r="E17" s="307"/>
      <c r="F17" s="307"/>
      <c r="G17" s="307"/>
      <c r="H17" s="307"/>
      <c r="I17" s="311"/>
      <c r="J17" s="8"/>
      <c r="K17" s="9"/>
    </row>
    <row r="18" spans="2:11" ht="15.75" x14ac:dyDescent="0.25">
      <c r="B18" s="5"/>
      <c r="C18" s="307"/>
      <c r="D18" s="307"/>
      <c r="E18" s="307"/>
      <c r="F18" s="307"/>
      <c r="G18" s="307"/>
      <c r="H18" s="307"/>
      <c r="I18" s="311"/>
      <c r="J18" s="8"/>
      <c r="K18" s="9"/>
    </row>
    <row r="19" spans="2:11" ht="15.75" x14ac:dyDescent="0.25">
      <c r="B19" s="5"/>
      <c r="C19" s="307"/>
      <c r="D19" s="307"/>
      <c r="E19" s="307"/>
      <c r="F19" s="307"/>
      <c r="G19" s="307"/>
      <c r="H19" s="307"/>
      <c r="I19" s="311"/>
      <c r="J19" s="8"/>
      <c r="K19" s="9"/>
    </row>
    <row r="20" spans="2:11" ht="15.75" x14ac:dyDescent="0.25">
      <c r="B20" s="5"/>
      <c r="C20" s="307"/>
      <c r="D20" s="307"/>
      <c r="E20" s="307"/>
      <c r="F20" s="307"/>
      <c r="G20" s="307"/>
      <c r="H20" s="307"/>
      <c r="I20" s="311"/>
      <c r="J20" s="8"/>
      <c r="K20" s="9"/>
    </row>
    <row r="21" spans="2:11" x14ac:dyDescent="0.25">
      <c r="B21" s="12"/>
      <c r="C21" s="13"/>
      <c r="D21" s="13"/>
      <c r="E21" s="13"/>
      <c r="F21" s="13"/>
      <c r="G21" s="13"/>
      <c r="H21" s="14"/>
      <c r="I21" s="12"/>
      <c r="J21" s="13"/>
      <c r="K21" s="14"/>
    </row>
    <row r="22" spans="2:11" x14ac:dyDescent="0.25">
      <c r="B22" s="18"/>
      <c r="C22" s="18"/>
      <c r="D22" s="18"/>
      <c r="E22" s="18"/>
      <c r="F22" s="18"/>
      <c r="G22" s="18"/>
      <c r="H22" s="18"/>
      <c r="I22" s="18"/>
    </row>
  </sheetData>
  <mergeCells count="8">
    <mergeCell ref="J1:K1"/>
    <mergeCell ref="B4:B5"/>
    <mergeCell ref="C4:C5"/>
    <mergeCell ref="D4:D5"/>
    <mergeCell ref="E4:E5"/>
    <mergeCell ref="G4:H4"/>
    <mergeCell ref="I4:K5"/>
    <mergeCell ref="J2:K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6B0FD-94A1-4A00-A54C-3D12D128A9F7}">
  <sheetPr>
    <tabColor theme="8" tint="0.59999389629810485"/>
  </sheetPr>
  <dimension ref="B2:K52"/>
  <sheetViews>
    <sheetView workbookViewId="0">
      <selection activeCell="F17" sqref="F17"/>
    </sheetView>
  </sheetViews>
  <sheetFormatPr defaultRowHeight="15" x14ac:dyDescent="0.25"/>
  <cols>
    <col min="1" max="1" width="2" customWidth="1"/>
    <col min="2" max="2" width="20" customWidth="1"/>
    <col min="3" max="4" width="13.5703125" customWidth="1"/>
    <col min="5" max="5" width="14.28515625" customWidth="1"/>
    <col min="6" max="6" width="16.140625" customWidth="1"/>
    <col min="9" max="9" width="78.28515625" customWidth="1"/>
    <col min="257" max="257" width="2" customWidth="1"/>
    <col min="258" max="258" width="20" customWidth="1"/>
    <col min="259" max="260" width="13.5703125" customWidth="1"/>
    <col min="261" max="261" width="14.28515625" customWidth="1"/>
    <col min="262" max="262" width="16.140625" customWidth="1"/>
    <col min="265" max="265" width="78.28515625" customWidth="1"/>
    <col min="513" max="513" width="2" customWidth="1"/>
    <col min="514" max="514" width="20" customWidth="1"/>
    <col min="515" max="516" width="13.5703125" customWidth="1"/>
    <col min="517" max="517" width="14.28515625" customWidth="1"/>
    <col min="518" max="518" width="16.140625" customWidth="1"/>
    <col min="521" max="521" width="78.28515625" customWidth="1"/>
    <col min="769" max="769" width="2" customWidth="1"/>
    <col min="770" max="770" width="20" customWidth="1"/>
    <col min="771" max="772" width="13.5703125" customWidth="1"/>
    <col min="773" max="773" width="14.28515625" customWidth="1"/>
    <col min="774" max="774" width="16.140625" customWidth="1"/>
    <col min="777" max="777" width="78.28515625" customWidth="1"/>
    <col min="1025" max="1025" width="2" customWidth="1"/>
    <col min="1026" max="1026" width="20" customWidth="1"/>
    <col min="1027" max="1028" width="13.5703125" customWidth="1"/>
    <col min="1029" max="1029" width="14.28515625" customWidth="1"/>
    <col min="1030" max="1030" width="16.140625" customWidth="1"/>
    <col min="1033" max="1033" width="78.28515625" customWidth="1"/>
    <col min="1281" max="1281" width="2" customWidth="1"/>
    <col min="1282" max="1282" width="20" customWidth="1"/>
    <col min="1283" max="1284" width="13.5703125" customWidth="1"/>
    <col min="1285" max="1285" width="14.28515625" customWidth="1"/>
    <col min="1286" max="1286" width="16.140625" customWidth="1"/>
    <col min="1289" max="1289" width="78.28515625" customWidth="1"/>
    <col min="1537" max="1537" width="2" customWidth="1"/>
    <col min="1538" max="1538" width="20" customWidth="1"/>
    <col min="1539" max="1540" width="13.5703125" customWidth="1"/>
    <col min="1541" max="1541" width="14.28515625" customWidth="1"/>
    <col min="1542" max="1542" width="16.140625" customWidth="1"/>
    <col min="1545" max="1545" width="78.28515625" customWidth="1"/>
    <col min="1793" max="1793" width="2" customWidth="1"/>
    <col min="1794" max="1794" width="20" customWidth="1"/>
    <col min="1795" max="1796" width="13.5703125" customWidth="1"/>
    <col min="1797" max="1797" width="14.28515625" customWidth="1"/>
    <col min="1798" max="1798" width="16.140625" customWidth="1"/>
    <col min="1801" max="1801" width="78.28515625" customWidth="1"/>
    <col min="2049" max="2049" width="2" customWidth="1"/>
    <col min="2050" max="2050" width="20" customWidth="1"/>
    <col min="2051" max="2052" width="13.5703125" customWidth="1"/>
    <col min="2053" max="2053" width="14.28515625" customWidth="1"/>
    <col min="2054" max="2054" width="16.140625" customWidth="1"/>
    <col min="2057" max="2057" width="78.28515625" customWidth="1"/>
    <col min="2305" max="2305" width="2" customWidth="1"/>
    <col min="2306" max="2306" width="20" customWidth="1"/>
    <col min="2307" max="2308" width="13.5703125" customWidth="1"/>
    <col min="2309" max="2309" width="14.28515625" customWidth="1"/>
    <col min="2310" max="2310" width="16.140625" customWidth="1"/>
    <col min="2313" max="2313" width="78.28515625" customWidth="1"/>
    <col min="2561" max="2561" width="2" customWidth="1"/>
    <col min="2562" max="2562" width="20" customWidth="1"/>
    <col min="2563" max="2564" width="13.5703125" customWidth="1"/>
    <col min="2565" max="2565" width="14.28515625" customWidth="1"/>
    <col min="2566" max="2566" width="16.140625" customWidth="1"/>
    <col min="2569" max="2569" width="78.28515625" customWidth="1"/>
    <col min="2817" max="2817" width="2" customWidth="1"/>
    <col min="2818" max="2818" width="20" customWidth="1"/>
    <col min="2819" max="2820" width="13.5703125" customWidth="1"/>
    <col min="2821" max="2821" width="14.28515625" customWidth="1"/>
    <col min="2822" max="2822" width="16.140625" customWidth="1"/>
    <col min="2825" max="2825" width="78.28515625" customWidth="1"/>
    <col min="3073" max="3073" width="2" customWidth="1"/>
    <col min="3074" max="3074" width="20" customWidth="1"/>
    <col min="3075" max="3076" width="13.5703125" customWidth="1"/>
    <col min="3077" max="3077" width="14.28515625" customWidth="1"/>
    <col min="3078" max="3078" width="16.140625" customWidth="1"/>
    <col min="3081" max="3081" width="78.28515625" customWidth="1"/>
    <col min="3329" max="3329" width="2" customWidth="1"/>
    <col min="3330" max="3330" width="20" customWidth="1"/>
    <col min="3331" max="3332" width="13.5703125" customWidth="1"/>
    <col min="3333" max="3333" width="14.28515625" customWidth="1"/>
    <col min="3334" max="3334" width="16.140625" customWidth="1"/>
    <col min="3337" max="3337" width="78.28515625" customWidth="1"/>
    <col min="3585" max="3585" width="2" customWidth="1"/>
    <col min="3586" max="3586" width="20" customWidth="1"/>
    <col min="3587" max="3588" width="13.5703125" customWidth="1"/>
    <col min="3589" max="3589" width="14.28515625" customWidth="1"/>
    <col min="3590" max="3590" width="16.140625" customWidth="1"/>
    <col min="3593" max="3593" width="78.28515625" customWidth="1"/>
    <col min="3841" max="3841" width="2" customWidth="1"/>
    <col min="3842" max="3842" width="20" customWidth="1"/>
    <col min="3843" max="3844" width="13.5703125" customWidth="1"/>
    <col min="3845" max="3845" width="14.28515625" customWidth="1"/>
    <col min="3846" max="3846" width="16.140625" customWidth="1"/>
    <col min="3849" max="3849" width="78.28515625" customWidth="1"/>
    <col min="4097" max="4097" width="2" customWidth="1"/>
    <col min="4098" max="4098" width="20" customWidth="1"/>
    <col min="4099" max="4100" width="13.5703125" customWidth="1"/>
    <col min="4101" max="4101" width="14.28515625" customWidth="1"/>
    <col min="4102" max="4102" width="16.140625" customWidth="1"/>
    <col min="4105" max="4105" width="78.28515625" customWidth="1"/>
    <col min="4353" max="4353" width="2" customWidth="1"/>
    <col min="4354" max="4354" width="20" customWidth="1"/>
    <col min="4355" max="4356" width="13.5703125" customWidth="1"/>
    <col min="4357" max="4357" width="14.28515625" customWidth="1"/>
    <col min="4358" max="4358" width="16.140625" customWidth="1"/>
    <col min="4361" max="4361" width="78.28515625" customWidth="1"/>
    <col min="4609" max="4609" width="2" customWidth="1"/>
    <col min="4610" max="4610" width="20" customWidth="1"/>
    <col min="4611" max="4612" width="13.5703125" customWidth="1"/>
    <col min="4613" max="4613" width="14.28515625" customWidth="1"/>
    <col min="4614" max="4614" width="16.140625" customWidth="1"/>
    <col min="4617" max="4617" width="78.28515625" customWidth="1"/>
    <col min="4865" max="4865" width="2" customWidth="1"/>
    <col min="4866" max="4866" width="20" customWidth="1"/>
    <col min="4867" max="4868" width="13.5703125" customWidth="1"/>
    <col min="4869" max="4869" width="14.28515625" customWidth="1"/>
    <col min="4870" max="4870" width="16.140625" customWidth="1"/>
    <col min="4873" max="4873" width="78.28515625" customWidth="1"/>
    <col min="5121" max="5121" width="2" customWidth="1"/>
    <col min="5122" max="5122" width="20" customWidth="1"/>
    <col min="5123" max="5124" width="13.5703125" customWidth="1"/>
    <col min="5125" max="5125" width="14.28515625" customWidth="1"/>
    <col min="5126" max="5126" width="16.140625" customWidth="1"/>
    <col min="5129" max="5129" width="78.28515625" customWidth="1"/>
    <col min="5377" max="5377" width="2" customWidth="1"/>
    <col min="5378" max="5378" width="20" customWidth="1"/>
    <col min="5379" max="5380" width="13.5703125" customWidth="1"/>
    <col min="5381" max="5381" width="14.28515625" customWidth="1"/>
    <col min="5382" max="5382" width="16.140625" customWidth="1"/>
    <col min="5385" max="5385" width="78.28515625" customWidth="1"/>
    <col min="5633" max="5633" width="2" customWidth="1"/>
    <col min="5634" max="5634" width="20" customWidth="1"/>
    <col min="5635" max="5636" width="13.5703125" customWidth="1"/>
    <col min="5637" max="5637" width="14.28515625" customWidth="1"/>
    <col min="5638" max="5638" width="16.140625" customWidth="1"/>
    <col min="5641" max="5641" width="78.28515625" customWidth="1"/>
    <col min="5889" max="5889" width="2" customWidth="1"/>
    <col min="5890" max="5890" width="20" customWidth="1"/>
    <col min="5891" max="5892" width="13.5703125" customWidth="1"/>
    <col min="5893" max="5893" width="14.28515625" customWidth="1"/>
    <col min="5894" max="5894" width="16.140625" customWidth="1"/>
    <col min="5897" max="5897" width="78.28515625" customWidth="1"/>
    <col min="6145" max="6145" width="2" customWidth="1"/>
    <col min="6146" max="6146" width="20" customWidth="1"/>
    <col min="6147" max="6148" width="13.5703125" customWidth="1"/>
    <col min="6149" max="6149" width="14.28515625" customWidth="1"/>
    <col min="6150" max="6150" width="16.140625" customWidth="1"/>
    <col min="6153" max="6153" width="78.28515625" customWidth="1"/>
    <col min="6401" max="6401" width="2" customWidth="1"/>
    <col min="6402" max="6402" width="20" customWidth="1"/>
    <col min="6403" max="6404" width="13.5703125" customWidth="1"/>
    <col min="6405" max="6405" width="14.28515625" customWidth="1"/>
    <col min="6406" max="6406" width="16.140625" customWidth="1"/>
    <col min="6409" max="6409" width="78.28515625" customWidth="1"/>
    <col min="6657" max="6657" width="2" customWidth="1"/>
    <col min="6658" max="6658" width="20" customWidth="1"/>
    <col min="6659" max="6660" width="13.5703125" customWidth="1"/>
    <col min="6661" max="6661" width="14.28515625" customWidth="1"/>
    <col min="6662" max="6662" width="16.140625" customWidth="1"/>
    <col min="6665" max="6665" width="78.28515625" customWidth="1"/>
    <col min="6913" max="6913" width="2" customWidth="1"/>
    <col min="6914" max="6914" width="20" customWidth="1"/>
    <col min="6915" max="6916" width="13.5703125" customWidth="1"/>
    <col min="6917" max="6917" width="14.28515625" customWidth="1"/>
    <col min="6918" max="6918" width="16.140625" customWidth="1"/>
    <col min="6921" max="6921" width="78.28515625" customWidth="1"/>
    <col min="7169" max="7169" width="2" customWidth="1"/>
    <col min="7170" max="7170" width="20" customWidth="1"/>
    <col min="7171" max="7172" width="13.5703125" customWidth="1"/>
    <col min="7173" max="7173" width="14.28515625" customWidth="1"/>
    <col min="7174" max="7174" width="16.140625" customWidth="1"/>
    <col min="7177" max="7177" width="78.28515625" customWidth="1"/>
    <col min="7425" max="7425" width="2" customWidth="1"/>
    <col min="7426" max="7426" width="20" customWidth="1"/>
    <col min="7427" max="7428" width="13.5703125" customWidth="1"/>
    <col min="7429" max="7429" width="14.28515625" customWidth="1"/>
    <col min="7430" max="7430" width="16.140625" customWidth="1"/>
    <col min="7433" max="7433" width="78.28515625" customWidth="1"/>
    <col min="7681" max="7681" width="2" customWidth="1"/>
    <col min="7682" max="7682" width="20" customWidth="1"/>
    <col min="7683" max="7684" width="13.5703125" customWidth="1"/>
    <col min="7685" max="7685" width="14.28515625" customWidth="1"/>
    <col min="7686" max="7686" width="16.140625" customWidth="1"/>
    <col min="7689" max="7689" width="78.28515625" customWidth="1"/>
    <col min="7937" max="7937" width="2" customWidth="1"/>
    <col min="7938" max="7938" width="20" customWidth="1"/>
    <col min="7939" max="7940" width="13.5703125" customWidth="1"/>
    <col min="7941" max="7941" width="14.28515625" customWidth="1"/>
    <col min="7942" max="7942" width="16.140625" customWidth="1"/>
    <col min="7945" max="7945" width="78.28515625" customWidth="1"/>
    <col min="8193" max="8193" width="2" customWidth="1"/>
    <col min="8194" max="8194" width="20" customWidth="1"/>
    <col min="8195" max="8196" width="13.5703125" customWidth="1"/>
    <col min="8197" max="8197" width="14.28515625" customWidth="1"/>
    <col min="8198" max="8198" width="16.140625" customWidth="1"/>
    <col min="8201" max="8201" width="78.28515625" customWidth="1"/>
    <col min="8449" max="8449" width="2" customWidth="1"/>
    <col min="8450" max="8450" width="20" customWidth="1"/>
    <col min="8451" max="8452" width="13.5703125" customWidth="1"/>
    <col min="8453" max="8453" width="14.28515625" customWidth="1"/>
    <col min="8454" max="8454" width="16.140625" customWidth="1"/>
    <col min="8457" max="8457" width="78.28515625" customWidth="1"/>
    <col min="8705" max="8705" width="2" customWidth="1"/>
    <col min="8706" max="8706" width="20" customWidth="1"/>
    <col min="8707" max="8708" width="13.5703125" customWidth="1"/>
    <col min="8709" max="8709" width="14.28515625" customWidth="1"/>
    <col min="8710" max="8710" width="16.140625" customWidth="1"/>
    <col min="8713" max="8713" width="78.28515625" customWidth="1"/>
    <col min="8961" max="8961" width="2" customWidth="1"/>
    <col min="8962" max="8962" width="20" customWidth="1"/>
    <col min="8963" max="8964" width="13.5703125" customWidth="1"/>
    <col min="8965" max="8965" width="14.28515625" customWidth="1"/>
    <col min="8966" max="8966" width="16.140625" customWidth="1"/>
    <col min="8969" max="8969" width="78.28515625" customWidth="1"/>
    <col min="9217" max="9217" width="2" customWidth="1"/>
    <col min="9218" max="9218" width="20" customWidth="1"/>
    <col min="9219" max="9220" width="13.5703125" customWidth="1"/>
    <col min="9221" max="9221" width="14.28515625" customWidth="1"/>
    <col min="9222" max="9222" width="16.140625" customWidth="1"/>
    <col min="9225" max="9225" width="78.28515625" customWidth="1"/>
    <col min="9473" max="9473" width="2" customWidth="1"/>
    <col min="9474" max="9474" width="20" customWidth="1"/>
    <col min="9475" max="9476" width="13.5703125" customWidth="1"/>
    <col min="9477" max="9477" width="14.28515625" customWidth="1"/>
    <col min="9478" max="9478" width="16.140625" customWidth="1"/>
    <col min="9481" max="9481" width="78.28515625" customWidth="1"/>
    <col min="9729" max="9729" width="2" customWidth="1"/>
    <col min="9730" max="9730" width="20" customWidth="1"/>
    <col min="9731" max="9732" width="13.5703125" customWidth="1"/>
    <col min="9733" max="9733" width="14.28515625" customWidth="1"/>
    <col min="9734" max="9734" width="16.140625" customWidth="1"/>
    <col min="9737" max="9737" width="78.28515625" customWidth="1"/>
    <col min="9985" max="9985" width="2" customWidth="1"/>
    <col min="9986" max="9986" width="20" customWidth="1"/>
    <col min="9987" max="9988" width="13.5703125" customWidth="1"/>
    <col min="9989" max="9989" width="14.28515625" customWidth="1"/>
    <col min="9990" max="9990" width="16.140625" customWidth="1"/>
    <col min="9993" max="9993" width="78.28515625" customWidth="1"/>
    <col min="10241" max="10241" width="2" customWidth="1"/>
    <col min="10242" max="10242" width="20" customWidth="1"/>
    <col min="10243" max="10244" width="13.5703125" customWidth="1"/>
    <col min="10245" max="10245" width="14.28515625" customWidth="1"/>
    <col min="10246" max="10246" width="16.140625" customWidth="1"/>
    <col min="10249" max="10249" width="78.28515625" customWidth="1"/>
    <col min="10497" max="10497" width="2" customWidth="1"/>
    <col min="10498" max="10498" width="20" customWidth="1"/>
    <col min="10499" max="10500" width="13.5703125" customWidth="1"/>
    <col min="10501" max="10501" width="14.28515625" customWidth="1"/>
    <col min="10502" max="10502" width="16.140625" customWidth="1"/>
    <col min="10505" max="10505" width="78.28515625" customWidth="1"/>
    <col min="10753" max="10753" width="2" customWidth="1"/>
    <col min="10754" max="10754" width="20" customWidth="1"/>
    <col min="10755" max="10756" width="13.5703125" customWidth="1"/>
    <col min="10757" max="10757" width="14.28515625" customWidth="1"/>
    <col min="10758" max="10758" width="16.140625" customWidth="1"/>
    <col min="10761" max="10761" width="78.28515625" customWidth="1"/>
    <col min="11009" max="11009" width="2" customWidth="1"/>
    <col min="11010" max="11010" width="20" customWidth="1"/>
    <col min="11011" max="11012" width="13.5703125" customWidth="1"/>
    <col min="11013" max="11013" width="14.28515625" customWidth="1"/>
    <col min="11014" max="11014" width="16.140625" customWidth="1"/>
    <col min="11017" max="11017" width="78.28515625" customWidth="1"/>
    <col min="11265" max="11265" width="2" customWidth="1"/>
    <col min="11266" max="11266" width="20" customWidth="1"/>
    <col min="11267" max="11268" width="13.5703125" customWidth="1"/>
    <col min="11269" max="11269" width="14.28515625" customWidth="1"/>
    <col min="11270" max="11270" width="16.140625" customWidth="1"/>
    <col min="11273" max="11273" width="78.28515625" customWidth="1"/>
    <col min="11521" max="11521" width="2" customWidth="1"/>
    <col min="11522" max="11522" width="20" customWidth="1"/>
    <col min="11523" max="11524" width="13.5703125" customWidth="1"/>
    <col min="11525" max="11525" width="14.28515625" customWidth="1"/>
    <col min="11526" max="11526" width="16.140625" customWidth="1"/>
    <col min="11529" max="11529" width="78.28515625" customWidth="1"/>
    <col min="11777" max="11777" width="2" customWidth="1"/>
    <col min="11778" max="11778" width="20" customWidth="1"/>
    <col min="11779" max="11780" width="13.5703125" customWidth="1"/>
    <col min="11781" max="11781" width="14.28515625" customWidth="1"/>
    <col min="11782" max="11782" width="16.140625" customWidth="1"/>
    <col min="11785" max="11785" width="78.28515625" customWidth="1"/>
    <col min="12033" max="12033" width="2" customWidth="1"/>
    <col min="12034" max="12034" width="20" customWidth="1"/>
    <col min="12035" max="12036" width="13.5703125" customWidth="1"/>
    <col min="12037" max="12037" width="14.28515625" customWidth="1"/>
    <col min="12038" max="12038" width="16.140625" customWidth="1"/>
    <col min="12041" max="12041" width="78.28515625" customWidth="1"/>
    <col min="12289" max="12289" width="2" customWidth="1"/>
    <col min="12290" max="12290" width="20" customWidth="1"/>
    <col min="12291" max="12292" width="13.5703125" customWidth="1"/>
    <col min="12293" max="12293" width="14.28515625" customWidth="1"/>
    <col min="12294" max="12294" width="16.140625" customWidth="1"/>
    <col min="12297" max="12297" width="78.28515625" customWidth="1"/>
    <col min="12545" max="12545" width="2" customWidth="1"/>
    <col min="12546" max="12546" width="20" customWidth="1"/>
    <col min="12547" max="12548" width="13.5703125" customWidth="1"/>
    <col min="12549" max="12549" width="14.28515625" customWidth="1"/>
    <col min="12550" max="12550" width="16.140625" customWidth="1"/>
    <col min="12553" max="12553" width="78.28515625" customWidth="1"/>
    <col min="12801" max="12801" width="2" customWidth="1"/>
    <col min="12802" max="12802" width="20" customWidth="1"/>
    <col min="12803" max="12804" width="13.5703125" customWidth="1"/>
    <col min="12805" max="12805" width="14.28515625" customWidth="1"/>
    <col min="12806" max="12806" width="16.140625" customWidth="1"/>
    <col min="12809" max="12809" width="78.28515625" customWidth="1"/>
    <col min="13057" max="13057" width="2" customWidth="1"/>
    <col min="13058" max="13058" width="20" customWidth="1"/>
    <col min="13059" max="13060" width="13.5703125" customWidth="1"/>
    <col min="13061" max="13061" width="14.28515625" customWidth="1"/>
    <col min="13062" max="13062" width="16.140625" customWidth="1"/>
    <col min="13065" max="13065" width="78.28515625" customWidth="1"/>
    <col min="13313" max="13313" width="2" customWidth="1"/>
    <col min="13314" max="13314" width="20" customWidth="1"/>
    <col min="13315" max="13316" width="13.5703125" customWidth="1"/>
    <col min="13317" max="13317" width="14.28515625" customWidth="1"/>
    <col min="13318" max="13318" width="16.140625" customWidth="1"/>
    <col min="13321" max="13321" width="78.28515625" customWidth="1"/>
    <col min="13569" max="13569" width="2" customWidth="1"/>
    <col min="13570" max="13570" width="20" customWidth="1"/>
    <col min="13571" max="13572" width="13.5703125" customWidth="1"/>
    <col min="13573" max="13573" width="14.28515625" customWidth="1"/>
    <col min="13574" max="13574" width="16.140625" customWidth="1"/>
    <col min="13577" max="13577" width="78.28515625" customWidth="1"/>
    <col min="13825" max="13825" width="2" customWidth="1"/>
    <col min="13826" max="13826" width="20" customWidth="1"/>
    <col min="13827" max="13828" width="13.5703125" customWidth="1"/>
    <col min="13829" max="13829" width="14.28515625" customWidth="1"/>
    <col min="13830" max="13830" width="16.140625" customWidth="1"/>
    <col min="13833" max="13833" width="78.28515625" customWidth="1"/>
    <col min="14081" max="14081" width="2" customWidth="1"/>
    <col min="14082" max="14082" width="20" customWidth="1"/>
    <col min="14083" max="14084" width="13.5703125" customWidth="1"/>
    <col min="14085" max="14085" width="14.28515625" customWidth="1"/>
    <col min="14086" max="14086" width="16.140625" customWidth="1"/>
    <col min="14089" max="14089" width="78.28515625" customWidth="1"/>
    <col min="14337" max="14337" width="2" customWidth="1"/>
    <col min="14338" max="14338" width="20" customWidth="1"/>
    <col min="14339" max="14340" width="13.5703125" customWidth="1"/>
    <col min="14341" max="14341" width="14.28515625" customWidth="1"/>
    <col min="14342" max="14342" width="16.140625" customWidth="1"/>
    <col min="14345" max="14345" width="78.28515625" customWidth="1"/>
    <col min="14593" max="14593" width="2" customWidth="1"/>
    <col min="14594" max="14594" width="20" customWidth="1"/>
    <col min="14595" max="14596" width="13.5703125" customWidth="1"/>
    <col min="14597" max="14597" width="14.28515625" customWidth="1"/>
    <col min="14598" max="14598" width="16.140625" customWidth="1"/>
    <col min="14601" max="14601" width="78.28515625" customWidth="1"/>
    <col min="14849" max="14849" width="2" customWidth="1"/>
    <col min="14850" max="14850" width="20" customWidth="1"/>
    <col min="14851" max="14852" width="13.5703125" customWidth="1"/>
    <col min="14853" max="14853" width="14.28515625" customWidth="1"/>
    <col min="14854" max="14854" width="16.140625" customWidth="1"/>
    <col min="14857" max="14857" width="78.28515625" customWidth="1"/>
    <col min="15105" max="15105" width="2" customWidth="1"/>
    <col min="15106" max="15106" width="20" customWidth="1"/>
    <col min="15107" max="15108" width="13.5703125" customWidth="1"/>
    <col min="15109" max="15109" width="14.28515625" customWidth="1"/>
    <col min="15110" max="15110" width="16.140625" customWidth="1"/>
    <col min="15113" max="15113" width="78.28515625" customWidth="1"/>
    <col min="15361" max="15361" width="2" customWidth="1"/>
    <col min="15362" max="15362" width="20" customWidth="1"/>
    <col min="15363" max="15364" width="13.5703125" customWidth="1"/>
    <col min="15365" max="15365" width="14.28515625" customWidth="1"/>
    <col min="15366" max="15366" width="16.140625" customWidth="1"/>
    <col min="15369" max="15369" width="78.28515625" customWidth="1"/>
    <col min="15617" max="15617" width="2" customWidth="1"/>
    <col min="15618" max="15618" width="20" customWidth="1"/>
    <col min="15619" max="15620" width="13.5703125" customWidth="1"/>
    <col min="15621" max="15621" width="14.28515625" customWidth="1"/>
    <col min="15622" max="15622" width="16.140625" customWidth="1"/>
    <col min="15625" max="15625" width="78.28515625" customWidth="1"/>
    <col min="15873" max="15873" width="2" customWidth="1"/>
    <col min="15874" max="15874" width="20" customWidth="1"/>
    <col min="15875" max="15876" width="13.5703125" customWidth="1"/>
    <col min="15877" max="15877" width="14.28515625" customWidth="1"/>
    <col min="15878" max="15878" width="16.140625" customWidth="1"/>
    <col min="15881" max="15881" width="78.28515625" customWidth="1"/>
    <col min="16129" max="16129" width="2" customWidth="1"/>
    <col min="16130" max="16130" width="20" customWidth="1"/>
    <col min="16131" max="16132" width="13.5703125" customWidth="1"/>
    <col min="16133" max="16133" width="14.28515625" customWidth="1"/>
    <col min="16134" max="16134" width="16.140625" customWidth="1"/>
    <col min="16137" max="16137" width="78.28515625" customWidth="1"/>
  </cols>
  <sheetData>
    <row r="2" spans="2:11" x14ac:dyDescent="0.25">
      <c r="B2" s="329" t="s">
        <v>697</v>
      </c>
      <c r="C2" s="329"/>
      <c r="E2" s="329" t="s">
        <v>698</v>
      </c>
      <c r="F2" s="329"/>
      <c r="I2" t="s">
        <v>699</v>
      </c>
      <c r="J2" s="329" t="s">
        <v>700</v>
      </c>
      <c r="K2" s="329"/>
    </row>
    <row r="3" spans="2:11" ht="4.9000000000000004" customHeight="1" x14ac:dyDescent="0.25">
      <c r="B3" s="1"/>
      <c r="C3" s="1"/>
      <c r="E3" s="1"/>
      <c r="F3" s="1"/>
      <c r="J3" s="1"/>
      <c r="K3" s="1"/>
    </row>
    <row r="4" spans="2:11" x14ac:dyDescent="0.25">
      <c r="B4" s="356" t="s">
        <v>1</v>
      </c>
      <c r="C4" s="356" t="s">
        <v>2</v>
      </c>
      <c r="D4" s="356" t="s">
        <v>3</v>
      </c>
      <c r="E4" s="356" t="s">
        <v>4</v>
      </c>
      <c r="F4" s="71" t="s">
        <v>5</v>
      </c>
      <c r="G4" s="357" t="s">
        <v>6</v>
      </c>
      <c r="H4" s="357"/>
      <c r="I4" s="347" t="s">
        <v>7</v>
      </c>
      <c r="J4" s="348"/>
      <c r="K4" s="349"/>
    </row>
    <row r="5" spans="2:11" x14ac:dyDescent="0.25">
      <c r="B5" s="356"/>
      <c r="C5" s="356"/>
      <c r="D5" s="356"/>
      <c r="E5" s="356"/>
      <c r="F5" s="73" t="s">
        <v>8</v>
      </c>
      <c r="G5" s="72" t="s">
        <v>9</v>
      </c>
      <c r="H5" s="72" t="s">
        <v>10</v>
      </c>
      <c r="I5" s="350"/>
      <c r="J5" s="351"/>
      <c r="K5" s="352"/>
    </row>
    <row r="6" spans="2:11" x14ac:dyDescent="0.25">
      <c r="B6" s="180" t="s">
        <v>16</v>
      </c>
      <c r="C6" s="180" t="s">
        <v>123</v>
      </c>
      <c r="D6" s="180" t="s">
        <v>109</v>
      </c>
      <c r="E6" s="180">
        <v>3140</v>
      </c>
      <c r="F6" s="180">
        <v>550549</v>
      </c>
      <c r="G6" s="180" t="s">
        <v>110</v>
      </c>
      <c r="H6" s="180"/>
      <c r="I6" s="181" t="s">
        <v>111</v>
      </c>
      <c r="J6" s="182"/>
      <c r="K6" s="183"/>
    </row>
    <row r="7" spans="2:11" x14ac:dyDescent="0.25">
      <c r="B7" s="180" t="s">
        <v>16</v>
      </c>
      <c r="C7" s="180" t="s">
        <v>112</v>
      </c>
      <c r="D7" s="180"/>
      <c r="E7" s="180">
        <v>13272</v>
      </c>
      <c r="F7" s="180" t="s">
        <v>113</v>
      </c>
      <c r="G7" s="180" t="s">
        <v>9</v>
      </c>
      <c r="H7" s="180"/>
      <c r="I7" s="181"/>
      <c r="J7" s="182"/>
      <c r="K7" s="183"/>
    </row>
    <row r="8" spans="2:11" x14ac:dyDescent="0.25">
      <c r="B8" s="180" t="s">
        <v>16</v>
      </c>
      <c r="C8" s="180" t="s">
        <v>114</v>
      </c>
      <c r="D8" s="184" t="s">
        <v>115</v>
      </c>
      <c r="E8" s="184" t="s">
        <v>116</v>
      </c>
      <c r="F8" s="184" t="s">
        <v>117</v>
      </c>
      <c r="G8" s="184" t="s">
        <v>9</v>
      </c>
      <c r="H8" s="180"/>
      <c r="I8" s="358" t="s">
        <v>674</v>
      </c>
      <c r="J8" s="359"/>
      <c r="K8" s="360"/>
    </row>
    <row r="9" spans="2:11" x14ac:dyDescent="0.25">
      <c r="B9" s="180" t="s">
        <v>118</v>
      </c>
      <c r="C9" s="180" t="s">
        <v>119</v>
      </c>
      <c r="D9" s="180"/>
      <c r="E9" s="180">
        <v>8912552</v>
      </c>
      <c r="F9" s="180" t="s">
        <v>113</v>
      </c>
      <c r="G9" s="180" t="s">
        <v>9</v>
      </c>
      <c r="H9" s="180"/>
      <c r="I9" s="181"/>
      <c r="J9" s="182"/>
      <c r="K9" s="183"/>
    </row>
    <row r="10" spans="2:11" x14ac:dyDescent="0.25">
      <c r="B10" s="180" t="s">
        <v>11</v>
      </c>
      <c r="C10" s="180" t="s">
        <v>120</v>
      </c>
      <c r="D10" s="180" t="s">
        <v>121</v>
      </c>
      <c r="E10" s="180" t="s">
        <v>47</v>
      </c>
      <c r="F10" s="180" t="s">
        <v>47</v>
      </c>
      <c r="G10" s="180" t="s">
        <v>9</v>
      </c>
      <c r="H10" s="180"/>
      <c r="I10" s="181"/>
      <c r="J10" s="182"/>
      <c r="K10" s="183"/>
    </row>
    <row r="11" spans="2:11" x14ac:dyDescent="0.25">
      <c r="B11" s="180" t="s">
        <v>122</v>
      </c>
      <c r="C11" s="180" t="s">
        <v>123</v>
      </c>
      <c r="D11" s="180" t="s">
        <v>124</v>
      </c>
      <c r="E11" s="180">
        <v>3132</v>
      </c>
      <c r="F11" s="180">
        <v>550550</v>
      </c>
      <c r="G11" s="180" t="s">
        <v>110</v>
      </c>
      <c r="H11" s="180"/>
      <c r="I11" s="181" t="s">
        <v>125</v>
      </c>
      <c r="J11" s="182"/>
      <c r="K11" s="183"/>
    </row>
    <row r="12" spans="2:11" x14ac:dyDescent="0.25">
      <c r="B12" s="180" t="s">
        <v>122</v>
      </c>
      <c r="C12" s="180" t="s">
        <v>112</v>
      </c>
      <c r="D12" s="180"/>
      <c r="E12" s="180">
        <v>13283</v>
      </c>
      <c r="F12" s="180" t="s">
        <v>113</v>
      </c>
      <c r="G12" s="180" t="s">
        <v>9</v>
      </c>
      <c r="H12" s="180"/>
      <c r="I12" s="181"/>
      <c r="J12" s="182"/>
      <c r="K12" s="183"/>
    </row>
    <row r="13" spans="2:11" x14ac:dyDescent="0.25">
      <c r="B13" s="180" t="s">
        <v>20</v>
      </c>
      <c r="C13" s="180" t="s">
        <v>126</v>
      </c>
      <c r="D13" s="180" t="s">
        <v>127</v>
      </c>
      <c r="E13" s="180" t="s">
        <v>128</v>
      </c>
      <c r="F13" s="180" t="s">
        <v>47</v>
      </c>
      <c r="G13" s="180" t="s">
        <v>129</v>
      </c>
      <c r="H13" s="180"/>
      <c r="I13" s="181" t="s">
        <v>130</v>
      </c>
      <c r="J13" s="182"/>
      <c r="K13" s="183"/>
    </row>
    <row r="14" spans="2:11" x14ac:dyDescent="0.25">
      <c r="B14" s="5"/>
      <c r="C14" s="5"/>
      <c r="D14" s="5"/>
      <c r="E14" s="5"/>
      <c r="F14" s="5"/>
      <c r="G14" s="5"/>
      <c r="H14" s="5"/>
      <c r="I14" s="7"/>
      <c r="J14" s="8"/>
      <c r="K14" s="9"/>
    </row>
    <row r="15" spans="2:11" x14ac:dyDescent="0.25">
      <c r="B15" s="5"/>
      <c r="C15" s="5"/>
      <c r="D15" s="5"/>
      <c r="E15" s="5"/>
      <c r="F15" s="5"/>
      <c r="G15" s="5"/>
      <c r="H15" s="5"/>
      <c r="I15" s="7"/>
      <c r="J15" s="8"/>
      <c r="K15" s="9"/>
    </row>
    <row r="16" spans="2: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5"/>
      <c r="C18" s="5"/>
      <c r="D18" s="5"/>
      <c r="E18" s="5"/>
      <c r="F18" s="5"/>
      <c r="G18" s="5"/>
      <c r="H18" s="5"/>
      <c r="I18" s="7"/>
      <c r="J18" s="8"/>
      <c r="K18" s="9"/>
    </row>
    <row r="19" spans="2:11" x14ac:dyDescent="0.25">
      <c r="B19" s="74" t="s">
        <v>41</v>
      </c>
      <c r="C19" s="75"/>
      <c r="D19" s="75"/>
      <c r="E19" s="75"/>
      <c r="F19" s="75"/>
      <c r="G19" s="75"/>
      <c r="H19" s="76"/>
      <c r="I19" s="74" t="s">
        <v>42</v>
      </c>
      <c r="J19" s="75"/>
      <c r="K19" s="76"/>
    </row>
    <row r="20" spans="2:11" ht="21.6" customHeight="1" x14ac:dyDescent="0.25">
      <c r="B20" s="353" t="s">
        <v>43</v>
      </c>
      <c r="C20" s="354"/>
      <c r="D20" s="354"/>
      <c r="E20" s="354"/>
      <c r="F20" s="354"/>
      <c r="G20" s="354"/>
      <c r="H20" s="355"/>
      <c r="I20" s="77" t="s">
        <v>44</v>
      </c>
      <c r="J20" s="78"/>
      <c r="K20" s="79"/>
    </row>
    <row r="21" spans="2:11" x14ac:dyDescent="0.25">
      <c r="B21" s="18"/>
      <c r="C21" s="18"/>
      <c r="D21" s="18"/>
      <c r="E21" s="18"/>
      <c r="F21" s="18"/>
      <c r="G21" s="18"/>
      <c r="H21" s="18"/>
      <c r="I21" s="18"/>
    </row>
    <row r="36" spans="2:11" x14ac:dyDescent="0.25">
      <c r="B36" t="s">
        <v>45</v>
      </c>
    </row>
    <row r="37" spans="2:11" ht="5.45" customHeight="1" x14ac:dyDescent="0.25"/>
    <row r="38" spans="2:11" x14ac:dyDescent="0.25">
      <c r="B38" s="356" t="s">
        <v>1</v>
      </c>
      <c r="C38" s="356" t="s">
        <v>2</v>
      </c>
      <c r="D38" s="356" t="s">
        <v>46</v>
      </c>
      <c r="E38" s="356" t="s">
        <v>4</v>
      </c>
      <c r="F38" s="71" t="s">
        <v>5</v>
      </c>
      <c r="G38" s="357" t="s">
        <v>6</v>
      </c>
      <c r="H38" s="357"/>
      <c r="I38" s="347" t="s">
        <v>7</v>
      </c>
      <c r="J38" s="348"/>
      <c r="K38" s="349"/>
    </row>
    <row r="39" spans="2:11" x14ac:dyDescent="0.25">
      <c r="B39" s="356"/>
      <c r="C39" s="356"/>
      <c r="D39" s="356"/>
      <c r="E39" s="356"/>
      <c r="F39" s="73" t="s">
        <v>8</v>
      </c>
      <c r="G39" s="72" t="s">
        <v>9</v>
      </c>
      <c r="H39" s="72" t="s">
        <v>10</v>
      </c>
      <c r="I39" s="350"/>
      <c r="J39" s="351"/>
      <c r="K39" s="352"/>
    </row>
    <row r="40" spans="2:11" x14ac:dyDescent="0.25">
      <c r="B40" s="5"/>
      <c r="C40" s="5"/>
      <c r="D40" s="5"/>
      <c r="E40" s="5"/>
      <c r="F40" s="5"/>
      <c r="G40" s="5"/>
      <c r="H40" s="5"/>
      <c r="I40" s="7"/>
      <c r="J40" s="8"/>
      <c r="K40" s="9"/>
    </row>
    <row r="41" spans="2:11" x14ac:dyDescent="0.25">
      <c r="B41" s="5"/>
      <c r="C41" s="5"/>
      <c r="D41" s="5"/>
      <c r="E41" s="5"/>
      <c r="F41" s="5"/>
      <c r="G41" s="5"/>
      <c r="H41" s="5"/>
      <c r="I41" s="7"/>
      <c r="J41" s="8"/>
      <c r="K41" s="9"/>
    </row>
    <row r="42" spans="2:11" x14ac:dyDescent="0.25">
      <c r="B42" s="5"/>
      <c r="C42" s="5"/>
      <c r="D42" s="5"/>
      <c r="E42" s="5"/>
      <c r="F42" s="5"/>
      <c r="G42" s="5"/>
      <c r="H42" s="5"/>
      <c r="I42" s="7"/>
      <c r="J42" s="8"/>
      <c r="K42" s="9"/>
    </row>
    <row r="43" spans="2:11" x14ac:dyDescent="0.25">
      <c r="B43" s="5"/>
      <c r="C43" s="5"/>
      <c r="D43" s="5"/>
      <c r="E43" s="5"/>
      <c r="F43" s="5"/>
      <c r="G43" s="5"/>
      <c r="H43" s="5"/>
      <c r="I43" s="7"/>
      <c r="J43" s="8"/>
      <c r="K43" s="9"/>
    </row>
    <row r="44" spans="2:11" x14ac:dyDescent="0.25">
      <c r="B44" s="5"/>
      <c r="C44" s="5"/>
      <c r="D44" s="5"/>
      <c r="E44" s="5"/>
      <c r="F44" s="5"/>
      <c r="G44" s="5"/>
      <c r="H44" s="5"/>
      <c r="I44" s="7"/>
      <c r="J44" s="8"/>
      <c r="K44" s="9"/>
    </row>
    <row r="45" spans="2:11" x14ac:dyDescent="0.25">
      <c r="B45" s="5"/>
      <c r="C45" s="5"/>
      <c r="D45" s="5"/>
      <c r="E45" s="5"/>
      <c r="F45" s="5"/>
      <c r="G45" s="5"/>
      <c r="H45" s="5"/>
      <c r="I45" s="7"/>
      <c r="J45" s="8"/>
      <c r="K45" s="9"/>
    </row>
    <row r="46" spans="2:11" x14ac:dyDescent="0.25">
      <c r="B46" s="5"/>
      <c r="C46" s="5"/>
      <c r="D46" s="5"/>
      <c r="E46" s="5"/>
      <c r="F46" s="5"/>
      <c r="G46" s="5"/>
      <c r="H46" s="5"/>
      <c r="I46" s="7"/>
      <c r="J46" s="8"/>
      <c r="K46" s="9"/>
    </row>
    <row r="47" spans="2:11" x14ac:dyDescent="0.25">
      <c r="B47" s="5"/>
      <c r="C47" s="5"/>
      <c r="D47" s="5"/>
      <c r="E47" s="5"/>
      <c r="F47" s="5"/>
      <c r="G47" s="5"/>
      <c r="H47" s="5"/>
      <c r="I47" s="7"/>
      <c r="J47" s="8"/>
      <c r="K47" s="9"/>
    </row>
    <row r="48" spans="2: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row r="52" spans="2:11" x14ac:dyDescent="0.25">
      <c r="B52" s="5"/>
      <c r="C52" s="5"/>
      <c r="D52" s="5"/>
      <c r="E52" s="5"/>
      <c r="F52" s="5"/>
      <c r="G52" s="5"/>
      <c r="H52" s="5"/>
      <c r="I52" s="7"/>
      <c r="J52" s="8"/>
      <c r="K52" s="9"/>
    </row>
  </sheetData>
  <mergeCells count="17">
    <mergeCell ref="I8:K8"/>
    <mergeCell ref="B2:C2"/>
    <mergeCell ref="E2:F2"/>
    <mergeCell ref="J2:K2"/>
    <mergeCell ref="B4:B5"/>
    <mergeCell ref="C4:C5"/>
    <mergeCell ref="D4:D5"/>
    <mergeCell ref="E4:E5"/>
    <mergeCell ref="G4:H4"/>
    <mergeCell ref="I4:K5"/>
    <mergeCell ref="I38:K39"/>
    <mergeCell ref="B20:H20"/>
    <mergeCell ref="B38:B39"/>
    <mergeCell ref="C38:C39"/>
    <mergeCell ref="D38:D39"/>
    <mergeCell ref="E38:E39"/>
    <mergeCell ref="G38:H3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13DC-3FDA-43CB-9BDE-4577D0F1EB79}">
  <sheetPr>
    <tabColor theme="9" tint="0.59999389629810485"/>
  </sheetPr>
  <dimension ref="B2:K50"/>
  <sheetViews>
    <sheetView workbookViewId="0">
      <selection activeCell="B2" sqref="B2:C2"/>
    </sheetView>
  </sheetViews>
  <sheetFormatPr defaultColWidth="11.140625" defaultRowHeight="12.75" x14ac:dyDescent="0.2"/>
  <cols>
    <col min="1" max="1" width="2" style="26" customWidth="1"/>
    <col min="2" max="2" width="20.140625" style="26" customWidth="1"/>
    <col min="3" max="3" width="13.7109375" style="26" customWidth="1"/>
    <col min="4" max="4" width="16.7109375" style="26" bestFit="1" customWidth="1"/>
    <col min="5" max="5" width="11.7109375" style="26" bestFit="1" customWidth="1"/>
    <col min="6" max="6" width="11.85546875" style="26" bestFit="1" customWidth="1"/>
    <col min="7" max="7" width="5.7109375" style="26" customWidth="1"/>
    <col min="8" max="8" width="4.85546875" style="26" customWidth="1"/>
    <col min="9" max="9" width="73.85546875" style="26" customWidth="1"/>
    <col min="10" max="16384" width="11.140625" style="26"/>
  </cols>
  <sheetData>
    <row r="2" spans="2:11" x14ac:dyDescent="0.2">
      <c r="B2" s="361" t="s">
        <v>675</v>
      </c>
      <c r="C2" s="361"/>
      <c r="E2" s="361" t="s">
        <v>157</v>
      </c>
      <c r="F2" s="361"/>
      <c r="I2" s="26" t="s">
        <v>158</v>
      </c>
      <c r="J2" s="362">
        <v>44731</v>
      </c>
      <c r="K2" s="363"/>
    </row>
    <row r="3" spans="2:11" ht="5.0999999999999996" customHeight="1" x14ac:dyDescent="0.2">
      <c r="B3" s="31"/>
      <c r="C3" s="31"/>
      <c r="E3" s="31"/>
      <c r="F3" s="31"/>
      <c r="J3" s="31"/>
      <c r="K3" s="31"/>
    </row>
    <row r="4" spans="2:11" x14ac:dyDescent="0.2">
      <c r="B4" s="364" t="s">
        <v>1</v>
      </c>
      <c r="C4" s="364" t="s">
        <v>2</v>
      </c>
      <c r="D4" s="364" t="s">
        <v>3</v>
      </c>
      <c r="E4" s="364" t="s">
        <v>4</v>
      </c>
      <c r="F4" s="32" t="s">
        <v>5</v>
      </c>
      <c r="G4" s="365" t="s">
        <v>6</v>
      </c>
      <c r="H4" s="365"/>
      <c r="I4" s="366" t="s">
        <v>7</v>
      </c>
      <c r="J4" s="367"/>
      <c r="K4" s="368"/>
    </row>
    <row r="5" spans="2:11" x14ac:dyDescent="0.2">
      <c r="B5" s="364"/>
      <c r="C5" s="364"/>
      <c r="D5" s="364"/>
      <c r="E5" s="364"/>
      <c r="F5" s="33" t="s">
        <v>8</v>
      </c>
      <c r="G5" s="34" t="s">
        <v>9</v>
      </c>
      <c r="H5" s="34" t="s">
        <v>10</v>
      </c>
      <c r="I5" s="369"/>
      <c r="J5" s="370"/>
      <c r="K5" s="371"/>
    </row>
    <row r="6" spans="2:11" x14ac:dyDescent="0.2">
      <c r="B6" s="35" t="s">
        <v>122</v>
      </c>
      <c r="C6" s="35" t="s">
        <v>159</v>
      </c>
      <c r="D6" s="35" t="s">
        <v>160</v>
      </c>
      <c r="E6" s="36">
        <v>527707</v>
      </c>
      <c r="F6" s="37" t="s">
        <v>161</v>
      </c>
      <c r="G6" s="38" t="s">
        <v>156</v>
      </c>
      <c r="H6" s="38"/>
      <c r="I6" s="39" t="s">
        <v>162</v>
      </c>
      <c r="J6" s="40"/>
      <c r="K6" s="41"/>
    </row>
    <row r="7" spans="2:11" x14ac:dyDescent="0.2">
      <c r="B7" s="35" t="s">
        <v>24</v>
      </c>
      <c r="C7" s="35" t="s">
        <v>53</v>
      </c>
      <c r="D7" s="35" t="s">
        <v>163</v>
      </c>
      <c r="E7" s="36" t="s">
        <v>164</v>
      </c>
      <c r="F7" s="37" t="s">
        <v>165</v>
      </c>
      <c r="G7" s="38" t="s">
        <v>156</v>
      </c>
      <c r="H7" s="38"/>
      <c r="I7" s="37" t="s">
        <v>166</v>
      </c>
      <c r="J7" s="40"/>
      <c r="K7" s="41"/>
    </row>
    <row r="8" spans="2:11" x14ac:dyDescent="0.2">
      <c r="B8" s="42" t="s">
        <v>20</v>
      </c>
      <c r="C8" s="42" t="s">
        <v>167</v>
      </c>
      <c r="D8" s="42" t="s">
        <v>168</v>
      </c>
      <c r="E8" s="42" t="s">
        <v>169</v>
      </c>
      <c r="F8" s="43" t="s">
        <v>170</v>
      </c>
      <c r="G8" s="44"/>
      <c r="H8" s="44" t="s">
        <v>156</v>
      </c>
      <c r="I8" s="45" t="s">
        <v>171</v>
      </c>
      <c r="J8" s="40"/>
      <c r="K8" s="41"/>
    </row>
    <row r="9" spans="2:11" x14ac:dyDescent="0.2">
      <c r="B9" s="35" t="s">
        <v>24</v>
      </c>
      <c r="C9" s="35" t="s">
        <v>53</v>
      </c>
      <c r="D9" s="35" t="s">
        <v>163</v>
      </c>
      <c r="E9" s="36" t="s">
        <v>172</v>
      </c>
      <c r="F9" s="37" t="s">
        <v>173</v>
      </c>
      <c r="G9" s="38" t="s">
        <v>156</v>
      </c>
      <c r="H9" s="38"/>
      <c r="I9" s="37" t="s">
        <v>174</v>
      </c>
      <c r="J9" s="40"/>
      <c r="K9" s="41"/>
    </row>
    <row r="10" spans="2:11" x14ac:dyDescent="0.2">
      <c r="B10" s="42" t="s">
        <v>175</v>
      </c>
      <c r="C10" s="42" t="s">
        <v>176</v>
      </c>
      <c r="D10" s="42" t="s">
        <v>177</v>
      </c>
      <c r="E10" s="43" t="s">
        <v>178</v>
      </c>
      <c r="F10" s="42" t="s">
        <v>179</v>
      </c>
      <c r="G10" s="38"/>
      <c r="H10" s="38" t="s">
        <v>156</v>
      </c>
      <c r="I10" s="39" t="s">
        <v>180</v>
      </c>
      <c r="J10" s="46"/>
      <c r="K10" s="47"/>
    </row>
    <row r="11" spans="2:11" x14ac:dyDescent="0.2">
      <c r="B11" s="42" t="s">
        <v>11</v>
      </c>
      <c r="C11" s="42" t="s">
        <v>181</v>
      </c>
      <c r="D11" s="42" t="s">
        <v>160</v>
      </c>
      <c r="E11" s="43" t="s">
        <v>178</v>
      </c>
      <c r="F11" s="43" t="s">
        <v>170</v>
      </c>
      <c r="G11" s="44" t="s">
        <v>156</v>
      </c>
      <c r="H11" s="44"/>
      <c r="I11" s="45" t="s">
        <v>182</v>
      </c>
      <c r="J11" s="46"/>
      <c r="K11" s="47"/>
    </row>
    <row r="12" spans="2:11" x14ac:dyDescent="0.2">
      <c r="B12" s="42"/>
      <c r="C12" s="42"/>
      <c r="D12" s="42"/>
      <c r="E12" s="42"/>
      <c r="F12" s="42"/>
      <c r="G12" s="42"/>
      <c r="H12" s="42"/>
      <c r="I12" s="39"/>
      <c r="J12" s="46"/>
      <c r="K12" s="47"/>
    </row>
    <row r="13" spans="2:11" x14ac:dyDescent="0.2">
      <c r="B13" s="42"/>
      <c r="C13" s="42"/>
      <c r="D13" s="42"/>
      <c r="E13" s="42"/>
      <c r="F13" s="42"/>
      <c r="G13" s="42"/>
      <c r="H13" s="42"/>
      <c r="I13" s="39"/>
      <c r="J13" s="46"/>
      <c r="K13" s="47"/>
    </row>
    <row r="14" spans="2:11" x14ac:dyDescent="0.2">
      <c r="B14" s="42"/>
      <c r="C14" s="42"/>
      <c r="D14" s="42"/>
      <c r="E14" s="42"/>
      <c r="F14" s="42"/>
      <c r="G14" s="42"/>
      <c r="H14" s="42"/>
      <c r="I14" s="39"/>
      <c r="J14" s="46"/>
      <c r="K14" s="47"/>
    </row>
    <row r="15" spans="2:11" x14ac:dyDescent="0.2">
      <c r="B15" s="42"/>
      <c r="C15" s="42"/>
      <c r="D15" s="42"/>
      <c r="E15" s="42"/>
      <c r="F15" s="42"/>
      <c r="G15" s="42"/>
      <c r="H15" s="42"/>
      <c r="I15" s="39"/>
      <c r="J15" s="46"/>
      <c r="K15" s="47"/>
    </row>
    <row r="16" spans="2:11" x14ac:dyDescent="0.2">
      <c r="B16" s="42"/>
      <c r="C16" s="42"/>
      <c r="D16" s="42"/>
      <c r="E16" s="42"/>
      <c r="F16" s="42"/>
      <c r="G16" s="42"/>
      <c r="H16" s="42"/>
      <c r="I16" s="39"/>
      <c r="J16" s="46"/>
      <c r="K16" s="47"/>
    </row>
    <row r="17" spans="2:11" x14ac:dyDescent="0.2">
      <c r="B17" s="42"/>
      <c r="C17" s="42"/>
      <c r="D17" s="42"/>
      <c r="E17" s="42"/>
      <c r="F17" s="42"/>
      <c r="G17" s="42"/>
      <c r="H17" s="42"/>
      <c r="I17" s="39"/>
      <c r="J17" s="46"/>
      <c r="K17" s="47"/>
    </row>
    <row r="18" spans="2:11" x14ac:dyDescent="0.2">
      <c r="B18" s="42"/>
      <c r="C18" s="42"/>
      <c r="D18" s="42"/>
      <c r="E18" s="42"/>
      <c r="F18" s="42"/>
      <c r="G18" s="42"/>
      <c r="H18" s="42"/>
      <c r="I18" s="39"/>
      <c r="J18" s="46"/>
      <c r="K18" s="47"/>
    </row>
    <row r="19" spans="2:11" x14ac:dyDescent="0.2">
      <c r="B19" s="48" t="s">
        <v>41</v>
      </c>
      <c r="C19" s="49"/>
      <c r="D19" s="49"/>
      <c r="E19" s="49"/>
      <c r="F19" s="49"/>
      <c r="G19" s="49"/>
      <c r="H19" s="50"/>
      <c r="I19" s="48" t="s">
        <v>42</v>
      </c>
      <c r="J19" s="49"/>
      <c r="K19" s="50"/>
    </row>
    <row r="20" spans="2:11" ht="21.6" customHeight="1" x14ac:dyDescent="0.2">
      <c r="B20" s="372" t="s">
        <v>43</v>
      </c>
      <c r="C20" s="373"/>
      <c r="D20" s="373"/>
      <c r="E20" s="373"/>
      <c r="F20" s="373"/>
      <c r="G20" s="373"/>
      <c r="H20" s="374"/>
      <c r="I20" s="51"/>
      <c r="J20" s="52"/>
      <c r="K20" s="53"/>
    </row>
    <row r="21" spans="2:11" x14ac:dyDescent="0.2">
      <c r="B21" s="54"/>
      <c r="C21" s="54"/>
      <c r="D21" s="54"/>
      <c r="E21" s="54"/>
      <c r="F21" s="54"/>
      <c r="G21" s="54"/>
      <c r="H21" s="54"/>
      <c r="I21" s="54"/>
    </row>
    <row r="36" spans="2:11" x14ac:dyDescent="0.2">
      <c r="B36" s="26" t="s">
        <v>45</v>
      </c>
    </row>
    <row r="37" spans="2:11" ht="5.45" customHeight="1" x14ac:dyDescent="0.2"/>
    <row r="38" spans="2:11" x14ac:dyDescent="0.2">
      <c r="B38" s="364" t="s">
        <v>1</v>
      </c>
      <c r="C38" s="364" t="s">
        <v>2</v>
      </c>
      <c r="D38" s="364" t="s">
        <v>46</v>
      </c>
      <c r="E38" s="364" t="s">
        <v>4</v>
      </c>
      <c r="F38" s="32" t="s">
        <v>5</v>
      </c>
      <c r="G38" s="365" t="s">
        <v>6</v>
      </c>
      <c r="H38" s="365"/>
      <c r="I38" s="366" t="s">
        <v>7</v>
      </c>
      <c r="J38" s="367"/>
      <c r="K38" s="368"/>
    </row>
    <row r="39" spans="2:11" x14ac:dyDescent="0.2">
      <c r="B39" s="364"/>
      <c r="C39" s="364"/>
      <c r="D39" s="364"/>
      <c r="E39" s="364"/>
      <c r="F39" s="33" t="s">
        <v>8</v>
      </c>
      <c r="G39" s="34" t="s">
        <v>9</v>
      </c>
      <c r="H39" s="34" t="s">
        <v>10</v>
      </c>
      <c r="I39" s="369"/>
      <c r="J39" s="370"/>
      <c r="K39" s="371"/>
    </row>
    <row r="40" spans="2:11" x14ac:dyDescent="0.2">
      <c r="B40" s="35" t="s">
        <v>183</v>
      </c>
      <c r="C40" s="35" t="s">
        <v>184</v>
      </c>
      <c r="D40" s="37" t="s">
        <v>185</v>
      </c>
      <c r="E40" s="35" t="s">
        <v>178</v>
      </c>
      <c r="F40" s="37" t="s">
        <v>170</v>
      </c>
      <c r="G40" s="38" t="s">
        <v>156</v>
      </c>
      <c r="H40" s="38"/>
      <c r="I40" s="37" t="s">
        <v>186</v>
      </c>
      <c r="J40" s="46"/>
      <c r="K40" s="47"/>
    </row>
    <row r="41" spans="2:11" x14ac:dyDescent="0.2">
      <c r="B41" s="35" t="s">
        <v>183</v>
      </c>
      <c r="C41" s="35" t="s">
        <v>184</v>
      </c>
      <c r="D41" s="37" t="s">
        <v>185</v>
      </c>
      <c r="E41" s="35">
        <v>9204368</v>
      </c>
      <c r="F41" s="37" t="s">
        <v>170</v>
      </c>
      <c r="G41" s="38" t="s">
        <v>156</v>
      </c>
      <c r="H41" s="38"/>
      <c r="I41" s="37" t="s">
        <v>186</v>
      </c>
      <c r="J41" s="46"/>
      <c r="K41" s="47"/>
    </row>
    <row r="42" spans="2:11" x14ac:dyDescent="0.2">
      <c r="B42" s="35" t="s">
        <v>183</v>
      </c>
      <c r="C42" s="35" t="s">
        <v>187</v>
      </c>
      <c r="D42" s="37" t="s">
        <v>185</v>
      </c>
      <c r="E42" s="35">
        <v>2021010002</v>
      </c>
      <c r="F42" s="37" t="s">
        <v>170</v>
      </c>
      <c r="G42" s="38" t="s">
        <v>156</v>
      </c>
      <c r="H42" s="38"/>
      <c r="I42" s="37" t="s">
        <v>186</v>
      </c>
      <c r="J42" s="46"/>
      <c r="K42" s="47"/>
    </row>
    <row r="43" spans="2:11" x14ac:dyDescent="0.2">
      <c r="B43" s="55" t="s">
        <v>188</v>
      </c>
      <c r="C43" s="55"/>
      <c r="D43" s="55"/>
      <c r="E43" s="55"/>
      <c r="F43" s="37" t="s">
        <v>170</v>
      </c>
      <c r="G43" s="55"/>
      <c r="H43" s="55"/>
      <c r="I43" s="37" t="s">
        <v>186</v>
      </c>
      <c r="J43" s="46"/>
      <c r="K43" s="47"/>
    </row>
    <row r="44" spans="2:11" x14ac:dyDescent="0.2">
      <c r="B44" s="55" t="s">
        <v>189</v>
      </c>
      <c r="C44" s="55"/>
      <c r="D44" s="55" t="s">
        <v>190</v>
      </c>
      <c r="E44" s="55"/>
      <c r="F44" s="37" t="s">
        <v>170</v>
      </c>
      <c r="G44" s="55"/>
      <c r="H44" s="55"/>
      <c r="I44" s="37" t="s">
        <v>186</v>
      </c>
      <c r="J44" s="46"/>
      <c r="K44" s="47"/>
    </row>
    <row r="45" spans="2:11" x14ac:dyDescent="0.2">
      <c r="B45" s="42" t="s">
        <v>183</v>
      </c>
      <c r="C45" s="42" t="s">
        <v>187</v>
      </c>
      <c r="D45" s="37" t="s">
        <v>185</v>
      </c>
      <c r="E45" s="42" t="s">
        <v>178</v>
      </c>
      <c r="F45" s="37" t="s">
        <v>170</v>
      </c>
      <c r="G45" s="56" t="s">
        <v>156</v>
      </c>
      <c r="H45" s="42"/>
      <c r="I45" s="37" t="s">
        <v>186</v>
      </c>
      <c r="J45" s="46"/>
      <c r="K45" s="47"/>
    </row>
    <row r="46" spans="2:11" x14ac:dyDescent="0.2">
      <c r="B46" s="42"/>
      <c r="C46" s="42"/>
      <c r="D46" s="42" t="s">
        <v>191</v>
      </c>
      <c r="E46" s="42"/>
      <c r="F46" s="42"/>
      <c r="G46" s="42"/>
      <c r="H46" s="42"/>
      <c r="I46" s="39" t="s">
        <v>192</v>
      </c>
      <c r="J46" s="46"/>
      <c r="K46" s="47"/>
    </row>
    <row r="47" spans="2:11" x14ac:dyDescent="0.2">
      <c r="B47" s="42"/>
      <c r="C47" s="42"/>
      <c r="D47" s="42" t="s">
        <v>193</v>
      </c>
      <c r="E47" s="42"/>
      <c r="F47" s="42"/>
      <c r="G47" s="42"/>
      <c r="H47" s="42"/>
      <c r="I47" s="39" t="s">
        <v>194</v>
      </c>
      <c r="J47" s="46"/>
      <c r="K47" s="47"/>
    </row>
    <row r="48" spans="2:11" x14ac:dyDescent="0.2">
      <c r="B48" s="42"/>
      <c r="C48" s="42"/>
      <c r="D48" s="42"/>
      <c r="E48" s="42"/>
      <c r="F48" s="42"/>
      <c r="G48" s="42"/>
      <c r="H48" s="42"/>
      <c r="I48" s="39"/>
      <c r="J48" s="46"/>
      <c r="K48" s="47"/>
    </row>
    <row r="49" spans="2:11" x14ac:dyDescent="0.2">
      <c r="B49" s="42"/>
      <c r="C49" s="42"/>
      <c r="D49" s="42"/>
      <c r="E49" s="42"/>
      <c r="F49" s="42"/>
      <c r="G49" s="42"/>
      <c r="H49" s="42"/>
      <c r="I49" s="39"/>
      <c r="J49" s="46"/>
      <c r="K49" s="47"/>
    </row>
    <row r="50" spans="2:11" x14ac:dyDescent="0.2">
      <c r="B50" s="42"/>
      <c r="C50" s="42"/>
      <c r="D50" s="42"/>
      <c r="E50" s="42"/>
      <c r="F50" s="42"/>
      <c r="G50" s="42"/>
      <c r="H50" s="42"/>
      <c r="I50" s="39"/>
      <c r="J50" s="46"/>
      <c r="K50" s="47"/>
    </row>
  </sheetData>
  <mergeCells count="16">
    <mergeCell ref="I38:K39"/>
    <mergeCell ref="B20:H20"/>
    <mergeCell ref="B38:B39"/>
    <mergeCell ref="C38:C39"/>
    <mergeCell ref="D38:D39"/>
    <mergeCell ref="E38:E39"/>
    <mergeCell ref="G38:H38"/>
    <mergeCell ref="B2:C2"/>
    <mergeCell ref="E2:F2"/>
    <mergeCell ref="J2:K2"/>
    <mergeCell ref="B4:B5"/>
    <mergeCell ref="C4:C5"/>
    <mergeCell ref="D4:D5"/>
    <mergeCell ref="E4:E5"/>
    <mergeCell ref="G4:H4"/>
    <mergeCell ref="I4:K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82CEA-D073-4923-85B1-46B9315405A4}">
  <sheetPr>
    <tabColor theme="8" tint="0.59999389629810485"/>
  </sheetPr>
  <dimension ref="B2:K52"/>
  <sheetViews>
    <sheetView workbookViewId="0">
      <selection sqref="A1:XFD1048576"/>
    </sheetView>
  </sheetViews>
  <sheetFormatPr defaultRowHeight="15" x14ac:dyDescent="0.25"/>
  <cols>
    <col min="1" max="1" width="2" customWidth="1"/>
    <col min="2" max="2" width="20.140625" customWidth="1"/>
    <col min="3" max="4" width="13.7109375" customWidth="1"/>
    <col min="5" max="5" width="14.28515625" customWidth="1"/>
    <col min="6" max="6" width="16.140625" customWidth="1"/>
    <col min="9" max="9" width="78.28515625" customWidth="1"/>
  </cols>
  <sheetData>
    <row r="2" spans="2:11" x14ac:dyDescent="0.25">
      <c r="B2" s="329" t="s">
        <v>827</v>
      </c>
      <c r="C2" s="329"/>
      <c r="E2" s="329" t="s">
        <v>195</v>
      </c>
      <c r="F2" s="329"/>
      <c r="I2" t="s">
        <v>196</v>
      </c>
      <c r="J2" s="375">
        <v>45327</v>
      </c>
      <c r="K2" s="329"/>
    </row>
    <row r="3" spans="2:11" ht="18.75" customHeight="1" x14ac:dyDescent="0.25">
      <c r="B3" s="1"/>
      <c r="C3" s="1"/>
      <c r="E3" s="1"/>
      <c r="F3" s="1"/>
      <c r="J3" s="1"/>
      <c r="K3" s="1"/>
    </row>
    <row r="4" spans="2:11" x14ac:dyDescent="0.25">
      <c r="B4" s="327" t="s">
        <v>1</v>
      </c>
      <c r="C4" s="327" t="s">
        <v>2</v>
      </c>
      <c r="D4" s="327" t="s">
        <v>3</v>
      </c>
      <c r="E4" s="327" t="s">
        <v>4</v>
      </c>
      <c r="F4" s="2" t="s">
        <v>5</v>
      </c>
      <c r="G4" s="328" t="s">
        <v>6</v>
      </c>
      <c r="H4" s="328"/>
      <c r="I4" s="318" t="s">
        <v>7</v>
      </c>
      <c r="J4" s="319"/>
      <c r="K4" s="320"/>
    </row>
    <row r="5" spans="2:11" x14ac:dyDescent="0.25">
      <c r="B5" s="327"/>
      <c r="C5" s="327"/>
      <c r="D5" s="327"/>
      <c r="E5" s="327"/>
      <c r="F5" s="3" t="s">
        <v>8</v>
      </c>
      <c r="G5" s="4" t="s">
        <v>9</v>
      </c>
      <c r="H5" s="4" t="s">
        <v>10</v>
      </c>
      <c r="I5" s="321"/>
      <c r="J5" s="322"/>
      <c r="K5" s="323"/>
    </row>
    <row r="6" spans="2:11" x14ac:dyDescent="0.25">
      <c r="B6" s="5" t="s">
        <v>11</v>
      </c>
      <c r="C6" s="5" t="s">
        <v>197</v>
      </c>
      <c r="D6" s="5" t="s">
        <v>160</v>
      </c>
      <c r="E6" s="5" t="s">
        <v>198</v>
      </c>
      <c r="F6" s="5" t="s">
        <v>199</v>
      </c>
      <c r="G6" s="5" t="s">
        <v>156</v>
      </c>
      <c r="H6" s="5"/>
      <c r="I6" s="7" t="s">
        <v>200</v>
      </c>
      <c r="J6" s="8"/>
      <c r="K6" s="9"/>
    </row>
    <row r="7" spans="2:11" x14ac:dyDescent="0.25">
      <c r="B7" s="5" t="s">
        <v>11</v>
      </c>
      <c r="C7" s="5" t="s">
        <v>197</v>
      </c>
      <c r="D7" s="5" t="s">
        <v>160</v>
      </c>
      <c r="E7" s="5" t="s">
        <v>201</v>
      </c>
      <c r="F7" s="5" t="s">
        <v>199</v>
      </c>
      <c r="G7" s="5" t="s">
        <v>156</v>
      </c>
      <c r="H7" s="5"/>
      <c r="I7" s="7" t="s">
        <v>200</v>
      </c>
      <c r="J7" s="8"/>
      <c r="K7" s="9"/>
    </row>
    <row r="8" spans="2:11" x14ac:dyDescent="0.25">
      <c r="B8" s="5" t="s">
        <v>16</v>
      </c>
      <c r="C8" s="5" t="s">
        <v>202</v>
      </c>
      <c r="D8" s="5" t="s">
        <v>203</v>
      </c>
      <c r="E8" s="5">
        <v>507044</v>
      </c>
      <c r="F8" s="5" t="s">
        <v>199</v>
      </c>
      <c r="G8" s="5" t="s">
        <v>156</v>
      </c>
      <c r="H8" s="5"/>
      <c r="I8" s="7" t="s">
        <v>204</v>
      </c>
      <c r="J8" s="8"/>
      <c r="K8" s="9"/>
    </row>
    <row r="9" spans="2:11" x14ac:dyDescent="0.25">
      <c r="B9" s="5" t="s">
        <v>16</v>
      </c>
      <c r="C9" s="5" t="s">
        <v>205</v>
      </c>
      <c r="D9" s="5" t="s">
        <v>206</v>
      </c>
      <c r="E9" s="5">
        <v>1513697</v>
      </c>
      <c r="F9" s="5" t="s">
        <v>199</v>
      </c>
      <c r="G9" s="5" t="s">
        <v>156</v>
      </c>
      <c r="H9" s="5"/>
      <c r="I9" s="7" t="s">
        <v>207</v>
      </c>
      <c r="J9" s="8"/>
      <c r="K9" s="9"/>
    </row>
    <row r="10" spans="2:11" x14ac:dyDescent="0.25">
      <c r="B10" s="5" t="s">
        <v>16</v>
      </c>
      <c r="C10" s="5" t="s">
        <v>205</v>
      </c>
      <c r="D10" s="5" t="s">
        <v>206</v>
      </c>
      <c r="E10" s="5">
        <v>1513696</v>
      </c>
      <c r="F10" s="5" t="s">
        <v>199</v>
      </c>
      <c r="G10" s="5" t="s">
        <v>156</v>
      </c>
      <c r="H10" s="5"/>
      <c r="I10" s="7" t="s">
        <v>207</v>
      </c>
      <c r="J10" s="8"/>
      <c r="K10" s="9"/>
    </row>
    <row r="11" spans="2:11" x14ac:dyDescent="0.25">
      <c r="B11" s="5" t="s">
        <v>16</v>
      </c>
      <c r="C11" s="5" t="s">
        <v>205</v>
      </c>
      <c r="D11" s="5" t="s">
        <v>206</v>
      </c>
      <c r="E11" s="5">
        <v>1513698</v>
      </c>
      <c r="F11" s="5" t="s">
        <v>199</v>
      </c>
      <c r="G11" s="5" t="s">
        <v>156</v>
      </c>
      <c r="H11" s="5"/>
      <c r="I11" s="7" t="s">
        <v>207</v>
      </c>
      <c r="J11" s="8"/>
      <c r="K11" s="9"/>
    </row>
    <row r="12" spans="2:11" x14ac:dyDescent="0.25">
      <c r="B12" s="5" t="s">
        <v>20</v>
      </c>
      <c r="C12" s="5" t="s">
        <v>208</v>
      </c>
      <c r="D12" s="5" t="s">
        <v>209</v>
      </c>
      <c r="E12" s="5"/>
      <c r="F12" s="5" t="s">
        <v>210</v>
      </c>
      <c r="G12" s="5" t="s">
        <v>156</v>
      </c>
      <c r="H12" s="5"/>
      <c r="I12" s="376"/>
      <c r="J12" s="331"/>
      <c r="K12" s="332"/>
    </row>
    <row r="13" spans="2:11" x14ac:dyDescent="0.25">
      <c r="B13" s="5"/>
      <c r="C13" s="5"/>
      <c r="D13" s="5"/>
      <c r="E13" s="5"/>
      <c r="F13" s="5" t="s">
        <v>211</v>
      </c>
      <c r="G13" s="5"/>
      <c r="H13" s="5"/>
      <c r="I13" s="376"/>
      <c r="J13" s="331"/>
      <c r="K13" s="332"/>
    </row>
    <row r="14" spans="2:11" x14ac:dyDescent="0.25">
      <c r="B14" s="5"/>
      <c r="C14" s="5"/>
      <c r="D14" s="5"/>
      <c r="E14" s="5"/>
      <c r="F14" s="5"/>
      <c r="G14" s="5"/>
      <c r="H14" s="5" t="s">
        <v>212</v>
      </c>
      <c r="I14" s="7"/>
      <c r="J14" s="8"/>
      <c r="K14" s="9"/>
    </row>
    <row r="15" spans="2:11" x14ac:dyDescent="0.25">
      <c r="B15" s="5"/>
      <c r="C15" s="5"/>
      <c r="D15" s="5"/>
      <c r="E15" s="5"/>
      <c r="F15" s="5"/>
      <c r="G15" s="5"/>
      <c r="H15" s="5"/>
      <c r="I15" s="7"/>
      <c r="J15" s="8"/>
      <c r="K15" s="9"/>
    </row>
    <row r="16" spans="2: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5"/>
      <c r="C18" s="5"/>
      <c r="D18" s="5"/>
      <c r="E18" s="5"/>
      <c r="F18" s="5"/>
      <c r="G18" s="5"/>
      <c r="H18" s="5"/>
      <c r="I18" s="7"/>
      <c r="J18" s="8"/>
      <c r="K18" s="9"/>
    </row>
    <row r="19" spans="2:11" x14ac:dyDescent="0.25">
      <c r="B19" s="12" t="s">
        <v>41</v>
      </c>
      <c r="C19" s="13"/>
      <c r="D19" s="13"/>
      <c r="E19" s="13"/>
      <c r="F19" s="13"/>
      <c r="G19" s="13"/>
      <c r="H19" s="14"/>
      <c r="I19" s="12" t="s">
        <v>42</v>
      </c>
      <c r="J19" s="13"/>
      <c r="K19" s="14"/>
    </row>
    <row r="20" spans="2:11" ht="21.6" customHeight="1" x14ac:dyDescent="0.25">
      <c r="B20" s="324" t="s">
        <v>43</v>
      </c>
      <c r="C20" s="325"/>
      <c r="D20" s="325"/>
      <c r="E20" s="325"/>
      <c r="F20" s="325"/>
      <c r="G20" s="325"/>
      <c r="H20" s="326"/>
      <c r="I20" s="15" t="s">
        <v>44</v>
      </c>
      <c r="J20" s="16"/>
      <c r="K20" s="17"/>
    </row>
    <row r="21" spans="2:11" x14ac:dyDescent="0.25">
      <c r="B21" s="18"/>
      <c r="C21" s="18"/>
      <c r="D21" s="18"/>
      <c r="E21" s="18"/>
      <c r="F21" s="18"/>
      <c r="G21" s="18"/>
      <c r="H21" s="18"/>
      <c r="I21" s="18"/>
    </row>
    <row r="36" spans="2:11" x14ac:dyDescent="0.25">
      <c r="B36" t="s">
        <v>45</v>
      </c>
    </row>
    <row r="37" spans="2:11" ht="5.45" customHeight="1" x14ac:dyDescent="0.25"/>
    <row r="38" spans="2:11" x14ac:dyDescent="0.25">
      <c r="B38" s="327" t="s">
        <v>1</v>
      </c>
      <c r="C38" s="327" t="s">
        <v>2</v>
      </c>
      <c r="D38" s="327" t="s">
        <v>46</v>
      </c>
      <c r="E38" s="327" t="s">
        <v>4</v>
      </c>
      <c r="F38" s="2" t="s">
        <v>5</v>
      </c>
      <c r="G38" s="328" t="s">
        <v>6</v>
      </c>
      <c r="H38" s="328"/>
      <c r="I38" s="318" t="s">
        <v>7</v>
      </c>
      <c r="J38" s="319"/>
      <c r="K38" s="320"/>
    </row>
    <row r="39" spans="2:11" x14ac:dyDescent="0.25">
      <c r="B39" s="327"/>
      <c r="C39" s="327"/>
      <c r="D39" s="327"/>
      <c r="E39" s="327"/>
      <c r="F39" s="3" t="s">
        <v>8</v>
      </c>
      <c r="G39" s="4" t="s">
        <v>9</v>
      </c>
      <c r="H39" s="4" t="s">
        <v>10</v>
      </c>
      <c r="I39" s="321"/>
      <c r="J39" s="322"/>
      <c r="K39" s="323"/>
    </row>
    <row r="40" spans="2:11" x14ac:dyDescent="0.25">
      <c r="B40" s="5" t="s">
        <v>36</v>
      </c>
      <c r="C40" s="5" t="s">
        <v>213</v>
      </c>
      <c r="D40" s="20" t="s">
        <v>185</v>
      </c>
      <c r="E40" s="5" t="s">
        <v>199</v>
      </c>
      <c r="F40" s="5" t="s">
        <v>199</v>
      </c>
      <c r="G40" s="5" t="s">
        <v>156</v>
      </c>
      <c r="H40" s="5"/>
      <c r="I40" s="7"/>
      <c r="J40" s="8"/>
      <c r="K40" s="9"/>
    </row>
    <row r="41" spans="2:11" x14ac:dyDescent="0.25">
      <c r="B41" s="5" t="s">
        <v>36</v>
      </c>
      <c r="C41" s="5" t="s">
        <v>213</v>
      </c>
      <c r="D41" s="20" t="s">
        <v>185</v>
      </c>
      <c r="E41" s="5" t="s">
        <v>199</v>
      </c>
      <c r="F41" s="5" t="s">
        <v>199</v>
      </c>
      <c r="G41" s="5" t="s">
        <v>156</v>
      </c>
      <c r="H41" s="5"/>
      <c r="I41" s="7"/>
      <c r="J41" s="8"/>
      <c r="K41" s="9"/>
    </row>
    <row r="42" spans="2:11" x14ac:dyDescent="0.25">
      <c r="B42" s="5" t="s">
        <v>36</v>
      </c>
      <c r="C42" s="5" t="s">
        <v>214</v>
      </c>
      <c r="D42" s="20" t="s">
        <v>185</v>
      </c>
      <c r="E42" s="5">
        <v>201020009</v>
      </c>
      <c r="F42" s="5" t="s">
        <v>199</v>
      </c>
      <c r="G42" s="5" t="s">
        <v>156</v>
      </c>
      <c r="H42" s="5"/>
      <c r="I42" s="7"/>
      <c r="J42" s="8"/>
      <c r="K42" s="9"/>
    </row>
    <row r="43" spans="2:11" x14ac:dyDescent="0.25">
      <c r="B43" s="5" t="s">
        <v>36</v>
      </c>
      <c r="C43" s="5" t="s">
        <v>214</v>
      </c>
      <c r="D43" s="20" t="s">
        <v>185</v>
      </c>
      <c r="E43" s="5">
        <v>201020001</v>
      </c>
      <c r="F43" s="5" t="s">
        <v>199</v>
      </c>
      <c r="G43" s="5" t="s">
        <v>156</v>
      </c>
      <c r="H43" s="5"/>
      <c r="I43" s="7"/>
      <c r="J43" s="8"/>
      <c r="K43" s="9"/>
    </row>
    <row r="44" spans="2:11" x14ac:dyDescent="0.25">
      <c r="B44" s="5" t="s">
        <v>36</v>
      </c>
      <c r="C44" s="5" t="s">
        <v>214</v>
      </c>
      <c r="D44" s="20" t="s">
        <v>185</v>
      </c>
      <c r="E44" s="5">
        <v>201020006</v>
      </c>
      <c r="F44" s="5" t="s">
        <v>199</v>
      </c>
      <c r="G44" s="5" t="s">
        <v>156</v>
      </c>
      <c r="H44" s="5"/>
      <c r="I44" s="7"/>
      <c r="J44" s="8"/>
      <c r="K44" s="9"/>
    </row>
    <row r="45" spans="2:11" x14ac:dyDescent="0.25">
      <c r="B45" s="5" t="s">
        <v>215</v>
      </c>
      <c r="C45" s="5" t="s">
        <v>216</v>
      </c>
      <c r="D45" s="5" t="s">
        <v>217</v>
      </c>
      <c r="E45" s="5" t="s">
        <v>218</v>
      </c>
      <c r="F45" s="5" t="s">
        <v>199</v>
      </c>
      <c r="G45" s="5" t="s">
        <v>156</v>
      </c>
      <c r="H45" s="5"/>
      <c r="I45" s="7" t="s">
        <v>219</v>
      </c>
      <c r="J45" s="8"/>
      <c r="K45" s="9"/>
    </row>
    <row r="46" spans="2:11" x14ac:dyDescent="0.25">
      <c r="B46" s="5" t="s">
        <v>215</v>
      </c>
      <c r="C46" s="5" t="s">
        <v>216</v>
      </c>
      <c r="D46" s="5" t="s">
        <v>217</v>
      </c>
      <c r="E46" s="5" t="s">
        <v>220</v>
      </c>
      <c r="F46" s="5" t="s">
        <v>199</v>
      </c>
      <c r="G46" s="5" t="s">
        <v>156</v>
      </c>
      <c r="H46" s="5"/>
      <c r="I46" s="7" t="s">
        <v>219</v>
      </c>
      <c r="J46" s="8"/>
      <c r="K46" s="9"/>
    </row>
    <row r="47" spans="2:11" x14ac:dyDescent="0.25">
      <c r="B47" s="5" t="s">
        <v>24</v>
      </c>
      <c r="C47" s="5" t="s">
        <v>221</v>
      </c>
      <c r="D47" s="5" t="s">
        <v>222</v>
      </c>
      <c r="E47" s="5" t="s">
        <v>199</v>
      </c>
      <c r="F47" s="5" t="s">
        <v>199</v>
      </c>
      <c r="G47" s="5" t="s">
        <v>156</v>
      </c>
      <c r="H47" s="5"/>
      <c r="I47" s="7" t="s">
        <v>223</v>
      </c>
      <c r="J47" s="8"/>
      <c r="K47" s="9"/>
    </row>
    <row r="48" spans="2:11" x14ac:dyDescent="0.25">
      <c r="B48" s="5" t="s">
        <v>24</v>
      </c>
      <c r="C48" s="5" t="s">
        <v>221</v>
      </c>
      <c r="D48" s="5" t="s">
        <v>222</v>
      </c>
      <c r="E48" s="5" t="s">
        <v>199</v>
      </c>
      <c r="F48" s="5" t="s">
        <v>199</v>
      </c>
      <c r="G48" s="5" t="s">
        <v>156</v>
      </c>
      <c r="H48" s="5"/>
      <c r="I48" s="7" t="s">
        <v>224</v>
      </c>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row r="52" spans="2:11" x14ac:dyDescent="0.25">
      <c r="B52" s="5"/>
      <c r="C52" s="5"/>
      <c r="D52" s="5"/>
      <c r="E52" s="5"/>
      <c r="F52" s="5"/>
      <c r="G52" s="5"/>
      <c r="H52" s="5"/>
      <c r="I52" s="7"/>
      <c r="J52" s="8"/>
      <c r="K52" s="9"/>
    </row>
  </sheetData>
  <mergeCells count="18">
    <mergeCell ref="I12:K12"/>
    <mergeCell ref="I13:K13"/>
    <mergeCell ref="B20:H20"/>
    <mergeCell ref="B38:B39"/>
    <mergeCell ref="C38:C39"/>
    <mergeCell ref="D38:D39"/>
    <mergeCell ref="E38:E39"/>
    <mergeCell ref="G38:H38"/>
    <mergeCell ref="I38:K39"/>
    <mergeCell ref="B2:C2"/>
    <mergeCell ref="E2:F2"/>
    <mergeCell ref="J2:K2"/>
    <mergeCell ref="B4:B5"/>
    <mergeCell ref="C4:C5"/>
    <mergeCell ref="D4:D5"/>
    <mergeCell ref="E4:E5"/>
    <mergeCell ref="G4:H4"/>
    <mergeCell ref="I4:K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9A63-8935-44C1-8161-CAA3284E3413}">
  <sheetPr>
    <tabColor theme="7" tint="0.79998168889431442"/>
  </sheetPr>
  <dimension ref="B2:K52"/>
  <sheetViews>
    <sheetView workbookViewId="0">
      <selection activeCell="A24" sqref="A24"/>
    </sheetView>
  </sheetViews>
  <sheetFormatPr defaultColWidth="10.28515625" defaultRowHeight="15" x14ac:dyDescent="0.25"/>
  <cols>
    <col min="11" max="11" width="29.42578125" customWidth="1"/>
  </cols>
  <sheetData>
    <row r="2" spans="2:11" x14ac:dyDescent="0.25">
      <c r="B2" s="329" t="s">
        <v>594</v>
      </c>
      <c r="C2" s="329"/>
      <c r="D2">
        <v>2018</v>
      </c>
      <c r="E2" s="329" t="s">
        <v>595</v>
      </c>
      <c r="F2" s="329"/>
      <c r="G2" s="391"/>
      <c r="I2" t="s">
        <v>596</v>
      </c>
      <c r="J2" s="388" t="s">
        <v>597</v>
      </c>
      <c r="K2" s="388"/>
    </row>
    <row r="3" spans="2:11" x14ac:dyDescent="0.25">
      <c r="B3" s="1"/>
      <c r="C3" s="1"/>
      <c r="E3" s="1"/>
      <c r="F3" s="1"/>
      <c r="J3" s="1"/>
      <c r="K3" s="1"/>
    </row>
    <row r="4" spans="2:11" x14ac:dyDescent="0.25">
      <c r="B4" s="386" t="s">
        <v>1</v>
      </c>
      <c r="C4" s="386" t="s">
        <v>2</v>
      </c>
      <c r="D4" s="389" t="s">
        <v>3</v>
      </c>
      <c r="E4" s="386" t="s">
        <v>4</v>
      </c>
      <c r="F4" s="99" t="s">
        <v>5</v>
      </c>
      <c r="G4" s="387" t="s">
        <v>6</v>
      </c>
      <c r="H4" s="387"/>
      <c r="I4" s="377" t="s">
        <v>7</v>
      </c>
      <c r="J4" s="378"/>
      <c r="K4" s="379"/>
    </row>
    <row r="5" spans="2:11" x14ac:dyDescent="0.25">
      <c r="B5" s="386"/>
      <c r="C5" s="386"/>
      <c r="D5" s="390"/>
      <c r="E5" s="386"/>
      <c r="F5" s="81" t="s">
        <v>8</v>
      </c>
      <c r="G5" s="82" t="s">
        <v>9</v>
      </c>
      <c r="H5" s="82" t="s">
        <v>10</v>
      </c>
      <c r="I5" s="380"/>
      <c r="J5" s="381"/>
      <c r="K5" s="382"/>
    </row>
    <row r="6" spans="2:11" x14ac:dyDescent="0.25">
      <c r="B6" s="5" t="s">
        <v>383</v>
      </c>
      <c r="C6" s="5" t="s">
        <v>495</v>
      </c>
      <c r="D6" s="5" t="s">
        <v>598</v>
      </c>
      <c r="E6" s="5">
        <v>31100393</v>
      </c>
      <c r="F6" s="5">
        <v>1267</v>
      </c>
      <c r="G6" s="5"/>
      <c r="H6" s="5" t="s">
        <v>97</v>
      </c>
      <c r="I6" s="7" t="s">
        <v>599</v>
      </c>
      <c r="J6" s="8"/>
      <c r="K6" s="9"/>
    </row>
    <row r="7" spans="2:11" x14ac:dyDescent="0.25">
      <c r="B7" s="5" t="s">
        <v>383</v>
      </c>
      <c r="C7" s="5" t="s">
        <v>492</v>
      </c>
      <c r="D7" s="5" t="s">
        <v>600</v>
      </c>
      <c r="E7" s="5">
        <v>30600007</v>
      </c>
      <c r="F7" s="5">
        <v>1317</v>
      </c>
      <c r="G7" s="5" t="s">
        <v>97</v>
      </c>
      <c r="H7" s="5"/>
      <c r="I7" s="7" t="s">
        <v>601</v>
      </c>
      <c r="J7" s="8"/>
      <c r="K7" s="9"/>
    </row>
    <row r="8" spans="2:11" x14ac:dyDescent="0.25">
      <c r="B8" s="5" t="s">
        <v>122</v>
      </c>
      <c r="C8" s="5" t="s">
        <v>123</v>
      </c>
      <c r="D8" s="5" t="s">
        <v>602</v>
      </c>
      <c r="E8" s="5">
        <v>2940</v>
      </c>
      <c r="F8" s="5">
        <v>550553</v>
      </c>
      <c r="G8" s="5"/>
      <c r="H8" s="5" t="s">
        <v>97</v>
      </c>
      <c r="I8" s="7" t="s">
        <v>599</v>
      </c>
      <c r="J8" s="8"/>
      <c r="K8" s="9"/>
    </row>
    <row r="9" spans="2:11" x14ac:dyDescent="0.25">
      <c r="B9" s="5" t="s">
        <v>122</v>
      </c>
      <c r="C9" s="5" t="s">
        <v>123</v>
      </c>
      <c r="D9" s="5" t="s">
        <v>603</v>
      </c>
      <c r="E9" s="5">
        <v>2995</v>
      </c>
      <c r="F9" s="5">
        <v>550559</v>
      </c>
      <c r="G9" s="5"/>
      <c r="H9" s="5" t="s">
        <v>97</v>
      </c>
      <c r="I9" s="7" t="s">
        <v>599</v>
      </c>
      <c r="J9" s="8"/>
      <c r="K9" s="9"/>
    </row>
    <row r="10" spans="2:11" x14ac:dyDescent="0.25">
      <c r="B10" s="5" t="s">
        <v>366</v>
      </c>
      <c r="C10" s="5" t="s">
        <v>95</v>
      </c>
      <c r="D10" s="5" t="s">
        <v>350</v>
      </c>
      <c r="E10" s="5"/>
      <c r="F10" s="100"/>
      <c r="G10" s="5" t="s">
        <v>97</v>
      </c>
      <c r="H10" s="5"/>
      <c r="I10" s="7" t="s">
        <v>604</v>
      </c>
      <c r="J10" s="8"/>
      <c r="K10" s="9"/>
    </row>
    <row r="11" spans="2:11" x14ac:dyDescent="0.25">
      <c r="B11" s="5" t="s">
        <v>122</v>
      </c>
      <c r="C11" s="5" t="s">
        <v>289</v>
      </c>
      <c r="D11" s="5" t="s">
        <v>350</v>
      </c>
      <c r="E11" s="5" t="s">
        <v>605</v>
      </c>
      <c r="F11" s="5" t="s">
        <v>606</v>
      </c>
      <c r="G11" s="5" t="s">
        <v>97</v>
      </c>
      <c r="H11" s="5"/>
      <c r="I11" s="7" t="s">
        <v>607</v>
      </c>
      <c r="J11" s="8"/>
      <c r="K11" s="9"/>
    </row>
    <row r="12" spans="2:11" x14ac:dyDescent="0.25">
      <c r="B12" s="5" t="s">
        <v>122</v>
      </c>
      <c r="C12" s="5" t="s">
        <v>112</v>
      </c>
      <c r="D12" s="5" t="s">
        <v>608</v>
      </c>
      <c r="E12" s="5" t="s">
        <v>113</v>
      </c>
      <c r="F12" s="5" t="s">
        <v>113</v>
      </c>
      <c r="G12" s="5" t="s">
        <v>97</v>
      </c>
      <c r="H12" s="5"/>
      <c r="I12" s="7"/>
      <c r="J12" s="8"/>
      <c r="K12" s="9"/>
    </row>
    <row r="13" spans="2:11" x14ac:dyDescent="0.25">
      <c r="B13" s="5" t="s">
        <v>575</v>
      </c>
      <c r="C13" s="5" t="s">
        <v>184</v>
      </c>
      <c r="D13" s="5" t="s">
        <v>608</v>
      </c>
      <c r="E13" s="5" t="s">
        <v>113</v>
      </c>
      <c r="F13" s="5" t="s">
        <v>113</v>
      </c>
      <c r="G13" s="5" t="s">
        <v>97</v>
      </c>
      <c r="H13" s="5"/>
      <c r="I13" s="7"/>
      <c r="J13" s="8"/>
      <c r="K13" s="9"/>
    </row>
    <row r="14" spans="2:11" x14ac:dyDescent="0.25">
      <c r="B14" s="5" t="s">
        <v>575</v>
      </c>
      <c r="C14" s="5" t="s">
        <v>184</v>
      </c>
      <c r="D14" s="5" t="s">
        <v>608</v>
      </c>
      <c r="E14" s="5" t="s">
        <v>113</v>
      </c>
      <c r="F14" s="5" t="s">
        <v>113</v>
      </c>
      <c r="G14" s="5"/>
      <c r="H14" s="5" t="s">
        <v>97</v>
      </c>
      <c r="I14" s="7" t="s">
        <v>609</v>
      </c>
      <c r="J14" s="8"/>
      <c r="K14" s="9"/>
    </row>
    <row r="15" spans="2:11" x14ac:dyDescent="0.25">
      <c r="B15" s="5" t="s">
        <v>575</v>
      </c>
      <c r="C15" s="5" t="s">
        <v>610</v>
      </c>
      <c r="D15" s="5" t="s">
        <v>608</v>
      </c>
      <c r="E15" s="5"/>
      <c r="F15" s="5"/>
      <c r="G15" s="5" t="s">
        <v>97</v>
      </c>
      <c r="H15" s="5"/>
      <c r="I15" s="7" t="s">
        <v>611</v>
      </c>
      <c r="J15" s="8"/>
      <c r="K15" s="9"/>
    </row>
    <row r="16" spans="2: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5"/>
      <c r="C18" s="5"/>
      <c r="D18" s="5"/>
      <c r="E18" s="5"/>
      <c r="F18" s="5"/>
      <c r="G18" s="5"/>
      <c r="H18" s="5"/>
      <c r="I18" s="7"/>
      <c r="J18" s="8"/>
      <c r="K18" s="9"/>
    </row>
    <row r="19" spans="2:11" x14ac:dyDescent="0.25">
      <c r="B19" s="89" t="s">
        <v>41</v>
      </c>
      <c r="C19" s="90"/>
      <c r="D19" s="90"/>
      <c r="E19" s="90"/>
      <c r="F19" s="90"/>
      <c r="G19" s="90"/>
      <c r="H19" s="91"/>
      <c r="I19" s="89" t="s">
        <v>42</v>
      </c>
      <c r="J19" s="90"/>
      <c r="K19" s="91"/>
    </row>
    <row r="20" spans="2:11" x14ac:dyDescent="0.25">
      <c r="B20" s="383" t="s">
        <v>43</v>
      </c>
      <c r="C20" s="384"/>
      <c r="D20" s="384"/>
      <c r="E20" s="384"/>
      <c r="F20" s="384"/>
      <c r="G20" s="384"/>
      <c r="H20" s="385"/>
      <c r="I20" s="92" t="s">
        <v>44</v>
      </c>
      <c r="J20" s="93"/>
      <c r="K20" s="94"/>
    </row>
    <row r="21" spans="2:11" x14ac:dyDescent="0.25">
      <c r="B21" s="18"/>
      <c r="C21" s="18"/>
      <c r="D21" s="18"/>
      <c r="E21" s="18"/>
      <c r="F21" s="18"/>
      <c r="G21" s="18"/>
      <c r="H21" s="18"/>
      <c r="I21" s="18"/>
    </row>
    <row r="36" spans="2:11" x14ac:dyDescent="0.25">
      <c r="B36" t="s">
        <v>45</v>
      </c>
    </row>
    <row r="38" spans="2:11" x14ac:dyDescent="0.25">
      <c r="B38" s="386" t="s">
        <v>1</v>
      </c>
      <c r="C38" s="386" t="s">
        <v>2</v>
      </c>
      <c r="D38" s="386" t="s">
        <v>46</v>
      </c>
      <c r="E38" s="386" t="s">
        <v>4</v>
      </c>
      <c r="F38" s="80" t="s">
        <v>5</v>
      </c>
      <c r="G38" s="387" t="s">
        <v>6</v>
      </c>
      <c r="H38" s="387"/>
      <c r="I38" s="377" t="s">
        <v>7</v>
      </c>
      <c r="J38" s="378"/>
      <c r="K38" s="379"/>
    </row>
    <row r="39" spans="2:11" x14ac:dyDescent="0.25">
      <c r="B39" s="386"/>
      <c r="C39" s="386"/>
      <c r="D39" s="386"/>
      <c r="E39" s="386"/>
      <c r="F39" s="81" t="s">
        <v>8</v>
      </c>
      <c r="G39" s="82" t="s">
        <v>9</v>
      </c>
      <c r="H39" s="82" t="s">
        <v>10</v>
      </c>
      <c r="I39" s="380"/>
      <c r="J39" s="381"/>
      <c r="K39" s="382"/>
    </row>
    <row r="40" spans="2:11" x14ac:dyDescent="0.25">
      <c r="B40" s="5"/>
      <c r="C40" s="5"/>
      <c r="D40" s="5"/>
      <c r="E40" s="5"/>
      <c r="F40" s="5"/>
      <c r="G40" s="5"/>
      <c r="H40" s="5"/>
      <c r="I40" s="7"/>
      <c r="J40" s="8"/>
      <c r="K40" s="9"/>
    </row>
    <row r="41" spans="2:11" x14ac:dyDescent="0.25">
      <c r="B41" s="5"/>
      <c r="C41" s="5"/>
      <c r="D41" s="5"/>
      <c r="E41" s="5"/>
      <c r="F41" s="5"/>
      <c r="G41" s="5"/>
      <c r="H41" s="5"/>
      <c r="I41" s="7"/>
      <c r="J41" s="8"/>
      <c r="K41" s="9"/>
    </row>
    <row r="42" spans="2:11" x14ac:dyDescent="0.25">
      <c r="B42" s="5"/>
      <c r="C42" s="5"/>
      <c r="D42" s="5"/>
      <c r="E42" s="5"/>
      <c r="F42" s="5"/>
      <c r="G42" s="5"/>
      <c r="H42" s="5"/>
      <c r="I42" s="7"/>
      <c r="J42" s="8"/>
      <c r="K42" s="9"/>
    </row>
    <row r="43" spans="2:11" x14ac:dyDescent="0.25">
      <c r="B43" s="5"/>
      <c r="C43" s="5"/>
      <c r="D43" s="5"/>
      <c r="E43" s="5"/>
      <c r="F43" s="5"/>
      <c r="G43" s="5"/>
      <c r="H43" s="5"/>
      <c r="I43" s="7"/>
      <c r="J43" s="8"/>
      <c r="K43" s="9"/>
    </row>
    <row r="44" spans="2:11" x14ac:dyDescent="0.25">
      <c r="B44" s="5"/>
      <c r="C44" s="5"/>
      <c r="D44" s="5"/>
      <c r="E44" s="5"/>
      <c r="F44" s="5"/>
      <c r="G44" s="5"/>
      <c r="H44" s="5"/>
      <c r="I44" s="7"/>
      <c r="J44" s="8"/>
      <c r="K44" s="9"/>
    </row>
    <row r="45" spans="2:11" x14ac:dyDescent="0.25">
      <c r="B45" s="5"/>
      <c r="C45" s="5"/>
      <c r="D45" s="5"/>
      <c r="E45" s="5"/>
      <c r="F45" s="5"/>
      <c r="G45" s="5"/>
      <c r="H45" s="5"/>
      <c r="I45" s="7"/>
      <c r="J45" s="8"/>
      <c r="K45" s="9"/>
    </row>
    <row r="46" spans="2:11" x14ac:dyDescent="0.25">
      <c r="B46" s="5"/>
      <c r="C46" s="5"/>
      <c r="D46" s="5"/>
      <c r="E46" s="5"/>
      <c r="F46" s="5"/>
      <c r="G46" s="5"/>
      <c r="H46" s="5"/>
      <c r="I46" s="7"/>
      <c r="J46" s="8"/>
      <c r="K46" s="9"/>
    </row>
    <row r="47" spans="2:11" x14ac:dyDescent="0.25">
      <c r="B47" s="5"/>
      <c r="C47" s="5"/>
      <c r="D47" s="5"/>
      <c r="E47" s="5"/>
      <c r="F47" s="5"/>
      <c r="G47" s="5"/>
      <c r="H47" s="5"/>
      <c r="I47" s="7"/>
      <c r="J47" s="8"/>
      <c r="K47" s="9"/>
    </row>
    <row r="48" spans="2: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row r="52" spans="2:11" x14ac:dyDescent="0.25">
      <c r="B52" s="5"/>
      <c r="C52" s="5"/>
      <c r="D52" s="5"/>
      <c r="E52" s="5"/>
      <c r="F52" s="5"/>
      <c r="G52" s="5"/>
      <c r="H52" s="5"/>
      <c r="I52" s="7"/>
      <c r="J52" s="8"/>
      <c r="K52" s="9"/>
    </row>
  </sheetData>
  <mergeCells count="16">
    <mergeCell ref="B2:C2"/>
    <mergeCell ref="J2:K2"/>
    <mergeCell ref="B4:B5"/>
    <mergeCell ref="C4:C5"/>
    <mergeCell ref="D4:D5"/>
    <mergeCell ref="E4:E5"/>
    <mergeCell ref="G4:H4"/>
    <mergeCell ref="I4:K5"/>
    <mergeCell ref="E2:G2"/>
    <mergeCell ref="I38:K39"/>
    <mergeCell ref="B20:H20"/>
    <mergeCell ref="B38:B39"/>
    <mergeCell ref="C38:C39"/>
    <mergeCell ref="D38:D39"/>
    <mergeCell ref="E38:E39"/>
    <mergeCell ref="G38:H3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A501-4F52-4C01-9853-5DE403923E5D}">
  <sheetPr>
    <tabColor theme="9" tint="0.59999389629810485"/>
  </sheetPr>
  <dimension ref="B2:K52"/>
  <sheetViews>
    <sheetView workbookViewId="0">
      <selection activeCell="D7" sqref="D7"/>
    </sheetView>
  </sheetViews>
  <sheetFormatPr defaultRowHeight="15" x14ac:dyDescent="0.25"/>
  <cols>
    <col min="1" max="1" width="2" customWidth="1"/>
    <col min="2" max="2" width="20.140625" customWidth="1"/>
    <col min="3" max="3" width="14.85546875" customWidth="1"/>
    <col min="4" max="4" width="13.7109375" customWidth="1"/>
    <col min="5" max="5" width="14.28515625" customWidth="1"/>
    <col min="6" max="6" width="16.140625" customWidth="1"/>
    <col min="9" max="9" width="78.28515625" customWidth="1"/>
  </cols>
  <sheetData>
    <row r="2" spans="2:11" x14ac:dyDescent="0.25">
      <c r="B2" s="329" t="s">
        <v>677</v>
      </c>
      <c r="C2" s="329"/>
      <c r="E2" s="329" t="s">
        <v>539</v>
      </c>
      <c r="F2" s="329"/>
      <c r="I2" t="s">
        <v>540</v>
      </c>
      <c r="J2" s="392" t="s">
        <v>541</v>
      </c>
      <c r="K2" s="392"/>
    </row>
    <row r="3" spans="2:11" ht="4.9000000000000004" customHeight="1" x14ac:dyDescent="0.25">
      <c r="B3" s="1"/>
      <c r="C3" s="1"/>
      <c r="E3" s="1"/>
      <c r="F3" s="1"/>
      <c r="J3" s="1"/>
      <c r="K3" s="1"/>
    </row>
    <row r="4" spans="2:11" x14ac:dyDescent="0.25">
      <c r="B4" s="327" t="s">
        <v>1</v>
      </c>
      <c r="C4" s="327" t="s">
        <v>2</v>
      </c>
      <c r="D4" s="327" t="s">
        <v>3</v>
      </c>
      <c r="E4" s="327" t="s">
        <v>4</v>
      </c>
      <c r="F4" s="2" t="s">
        <v>5</v>
      </c>
      <c r="G4" s="328" t="s">
        <v>6</v>
      </c>
      <c r="H4" s="328"/>
      <c r="I4" s="318" t="s">
        <v>7</v>
      </c>
      <c r="J4" s="319"/>
      <c r="K4" s="320"/>
    </row>
    <row r="5" spans="2:11" x14ac:dyDescent="0.25">
      <c r="B5" s="327"/>
      <c r="C5" s="327"/>
      <c r="D5" s="327"/>
      <c r="E5" s="327"/>
      <c r="F5" s="3" t="s">
        <v>8</v>
      </c>
      <c r="G5" s="4" t="s">
        <v>9</v>
      </c>
      <c r="H5" s="4" t="s">
        <v>10</v>
      </c>
      <c r="I5" s="321"/>
      <c r="J5" s="322"/>
      <c r="K5" s="323"/>
    </row>
    <row r="6" spans="2:11" x14ac:dyDescent="0.25">
      <c r="B6" s="5" t="s">
        <v>122</v>
      </c>
      <c r="C6" s="5" t="s">
        <v>17</v>
      </c>
      <c r="D6" s="5" t="s">
        <v>542</v>
      </c>
      <c r="E6" s="5">
        <v>528518</v>
      </c>
      <c r="F6" s="5" t="s">
        <v>543</v>
      </c>
      <c r="G6" s="5" t="s">
        <v>156</v>
      </c>
      <c r="H6" s="5"/>
      <c r="I6" s="7"/>
      <c r="J6" s="8"/>
      <c r="K6" s="9"/>
    </row>
    <row r="7" spans="2:11" x14ac:dyDescent="0.25">
      <c r="B7" s="5" t="s">
        <v>383</v>
      </c>
      <c r="C7" s="5" t="s">
        <v>544</v>
      </c>
      <c r="D7" s="5" t="s">
        <v>545</v>
      </c>
      <c r="E7" s="5">
        <v>70300007</v>
      </c>
      <c r="F7" s="5" t="s">
        <v>546</v>
      </c>
      <c r="G7" s="5" t="s">
        <v>156</v>
      </c>
      <c r="H7" s="5"/>
      <c r="I7" s="7" t="s">
        <v>547</v>
      </c>
      <c r="J7" s="8"/>
      <c r="K7" s="9"/>
    </row>
    <row r="8" spans="2:11" x14ac:dyDescent="0.25">
      <c r="B8" s="5" t="s">
        <v>383</v>
      </c>
      <c r="C8" s="5" t="s">
        <v>544</v>
      </c>
      <c r="D8" s="5" t="s">
        <v>548</v>
      </c>
      <c r="E8" s="5">
        <v>70300028</v>
      </c>
      <c r="F8" s="5" t="s">
        <v>549</v>
      </c>
      <c r="G8" s="5" t="s">
        <v>156</v>
      </c>
      <c r="H8" s="5"/>
      <c r="I8" s="7" t="s">
        <v>550</v>
      </c>
      <c r="J8" s="8"/>
      <c r="K8" s="9"/>
    </row>
    <row r="9" spans="2:11" x14ac:dyDescent="0.25">
      <c r="B9" s="5" t="s">
        <v>383</v>
      </c>
      <c r="C9" s="5" t="s">
        <v>551</v>
      </c>
      <c r="D9" s="5" t="s">
        <v>552</v>
      </c>
      <c r="E9" s="5">
        <v>30600008</v>
      </c>
      <c r="F9" s="5">
        <v>1318</v>
      </c>
      <c r="G9" s="5" t="s">
        <v>156</v>
      </c>
      <c r="H9" s="5"/>
      <c r="I9" s="7"/>
      <c r="J9" s="8"/>
      <c r="K9" s="9"/>
    </row>
    <row r="10" spans="2:11" x14ac:dyDescent="0.25">
      <c r="B10" s="5" t="s">
        <v>553</v>
      </c>
      <c r="C10" s="5">
        <v>2072097140</v>
      </c>
      <c r="D10" s="5" t="s">
        <v>554</v>
      </c>
      <c r="E10" s="5" t="s">
        <v>555</v>
      </c>
      <c r="F10" s="5" t="s">
        <v>556</v>
      </c>
      <c r="G10" s="5" t="s">
        <v>156</v>
      </c>
      <c r="H10" s="5"/>
      <c r="I10" s="7" t="s">
        <v>557</v>
      </c>
      <c r="J10" s="8"/>
      <c r="K10" s="9"/>
    </row>
    <row r="11" spans="2:11" x14ac:dyDescent="0.25">
      <c r="B11" s="5" t="s">
        <v>383</v>
      </c>
      <c r="C11" s="5" t="s">
        <v>558</v>
      </c>
      <c r="D11" s="98" t="s">
        <v>559</v>
      </c>
      <c r="E11" s="5">
        <v>70300005</v>
      </c>
      <c r="F11" s="5" t="s">
        <v>560</v>
      </c>
      <c r="G11" s="5" t="s">
        <v>156</v>
      </c>
      <c r="H11" s="5"/>
      <c r="I11" s="7" t="s">
        <v>561</v>
      </c>
      <c r="J11" s="8"/>
      <c r="K11" s="9"/>
    </row>
    <row r="12" spans="2:11" x14ac:dyDescent="0.25">
      <c r="B12" s="5" t="s">
        <v>383</v>
      </c>
      <c r="C12" s="5" t="s">
        <v>562</v>
      </c>
      <c r="D12" s="5" t="s">
        <v>563</v>
      </c>
      <c r="E12" s="5">
        <v>31100498</v>
      </c>
      <c r="F12" s="5">
        <v>1272</v>
      </c>
      <c r="G12" s="5" t="s">
        <v>156</v>
      </c>
      <c r="H12" s="5"/>
      <c r="I12" s="7"/>
      <c r="J12" s="8"/>
      <c r="K12" s="9"/>
    </row>
    <row r="13" spans="2:11" x14ac:dyDescent="0.25">
      <c r="B13" s="5" t="s">
        <v>366</v>
      </c>
      <c r="C13" s="5" t="s">
        <v>564</v>
      </c>
      <c r="D13" s="5" t="s">
        <v>542</v>
      </c>
      <c r="E13" s="5" t="s">
        <v>77</v>
      </c>
      <c r="F13" s="5" t="s">
        <v>565</v>
      </c>
      <c r="G13" s="5" t="s">
        <v>156</v>
      </c>
      <c r="H13" s="5"/>
      <c r="I13" s="7" t="s">
        <v>566</v>
      </c>
      <c r="J13" s="8"/>
      <c r="K13" s="9"/>
    </row>
    <row r="14" spans="2:11" x14ac:dyDescent="0.25">
      <c r="B14" s="5"/>
      <c r="C14" s="5"/>
      <c r="D14" s="5"/>
      <c r="E14" s="5"/>
      <c r="F14" s="5"/>
      <c r="G14" s="5"/>
      <c r="H14" s="5"/>
      <c r="I14" s="7"/>
      <c r="J14" s="8"/>
      <c r="K14" s="9"/>
    </row>
    <row r="15" spans="2:11" x14ac:dyDescent="0.25">
      <c r="B15" s="5"/>
      <c r="C15" s="5"/>
      <c r="D15" s="5"/>
      <c r="E15" s="5"/>
      <c r="F15" s="5"/>
      <c r="G15" s="5"/>
      <c r="H15" s="5"/>
      <c r="I15" s="7" t="s">
        <v>567</v>
      </c>
      <c r="J15" s="8"/>
      <c r="K15" s="9"/>
    </row>
    <row r="16" spans="2:11" x14ac:dyDescent="0.25">
      <c r="B16" s="5"/>
      <c r="C16" s="5"/>
      <c r="D16" s="5"/>
      <c r="E16" s="5"/>
      <c r="F16" s="5"/>
      <c r="G16" s="5"/>
      <c r="H16" s="5"/>
      <c r="I16" s="7"/>
      <c r="J16" s="8"/>
      <c r="K16" s="9"/>
    </row>
    <row r="17" spans="2:11" x14ac:dyDescent="0.25">
      <c r="B17" s="5"/>
      <c r="C17" s="5"/>
      <c r="D17" s="5"/>
      <c r="E17" s="5"/>
      <c r="F17" s="5"/>
      <c r="G17" s="5"/>
      <c r="H17" s="5"/>
      <c r="I17" s="7"/>
      <c r="J17" s="8"/>
      <c r="K17" s="9"/>
    </row>
    <row r="18" spans="2:11" x14ac:dyDescent="0.25">
      <c r="B18" s="5"/>
      <c r="C18" s="5"/>
      <c r="D18" s="5"/>
      <c r="E18" s="5"/>
      <c r="F18" s="5"/>
      <c r="G18" s="5"/>
      <c r="H18" s="5"/>
      <c r="I18" s="7"/>
      <c r="J18" s="8"/>
      <c r="K18" s="9"/>
    </row>
    <row r="19" spans="2:11" x14ac:dyDescent="0.25">
      <c r="B19" s="12" t="s">
        <v>568</v>
      </c>
      <c r="C19" s="13" t="s">
        <v>569</v>
      </c>
      <c r="D19" s="13" t="s">
        <v>570</v>
      </c>
      <c r="E19" s="13" t="s">
        <v>571</v>
      </c>
      <c r="F19" s="13" t="s">
        <v>572</v>
      </c>
      <c r="G19" s="13" t="s">
        <v>573</v>
      </c>
      <c r="H19" s="14" t="s">
        <v>574</v>
      </c>
      <c r="I19" s="12" t="s">
        <v>42</v>
      </c>
      <c r="J19" s="13"/>
      <c r="K19" s="14"/>
    </row>
    <row r="20" spans="2:11" ht="21.6" customHeight="1" x14ac:dyDescent="0.25">
      <c r="B20" s="324" t="s">
        <v>43</v>
      </c>
      <c r="C20" s="325"/>
      <c r="D20" s="325"/>
      <c r="E20" s="325"/>
      <c r="F20" s="325"/>
      <c r="G20" s="325"/>
      <c r="H20" s="326"/>
      <c r="I20" s="15" t="s">
        <v>44</v>
      </c>
      <c r="J20" s="16"/>
      <c r="K20" s="17"/>
    </row>
    <row r="21" spans="2:11" x14ac:dyDescent="0.25">
      <c r="B21" s="18"/>
      <c r="C21" s="18"/>
      <c r="D21" s="18"/>
      <c r="E21" s="18"/>
      <c r="F21" s="18"/>
      <c r="G21" s="18"/>
      <c r="H21" s="18"/>
      <c r="I21" s="18"/>
    </row>
    <row r="36" spans="2:11" x14ac:dyDescent="0.25">
      <c r="B36" t="s">
        <v>45</v>
      </c>
    </row>
    <row r="37" spans="2:11" ht="5.45" customHeight="1" x14ac:dyDescent="0.25">
      <c r="F37">
        <v>1318</v>
      </c>
    </row>
    <row r="38" spans="2:11" x14ac:dyDescent="0.25">
      <c r="B38" s="327" t="s">
        <v>1</v>
      </c>
      <c r="C38" s="327" t="s">
        <v>2</v>
      </c>
      <c r="D38" s="327" t="s">
        <v>46</v>
      </c>
      <c r="E38" s="327" t="s">
        <v>4</v>
      </c>
      <c r="F38" s="2" t="s">
        <v>5</v>
      </c>
      <c r="G38" s="328" t="s">
        <v>6</v>
      </c>
      <c r="H38" s="328"/>
      <c r="I38" s="318" t="s">
        <v>7</v>
      </c>
      <c r="J38" s="319"/>
      <c r="K38" s="320"/>
    </row>
    <row r="39" spans="2:11" x14ac:dyDescent="0.25">
      <c r="B39" s="327"/>
      <c r="C39" s="327"/>
      <c r="D39" s="327"/>
      <c r="E39" s="327"/>
      <c r="F39" s="3" t="s">
        <v>8</v>
      </c>
      <c r="G39" s="4" t="s">
        <v>9</v>
      </c>
      <c r="H39" s="4" t="s">
        <v>10</v>
      </c>
      <c r="I39" s="321"/>
      <c r="J39" s="322"/>
      <c r="K39" s="323"/>
    </row>
    <row r="40" spans="2:11" x14ac:dyDescent="0.25">
      <c r="B40" s="5" t="s">
        <v>575</v>
      </c>
      <c r="C40" s="5" t="s">
        <v>473</v>
      </c>
      <c r="D40" s="5" t="s">
        <v>576</v>
      </c>
      <c r="E40" s="5" t="s">
        <v>77</v>
      </c>
      <c r="F40" s="5" t="s">
        <v>77</v>
      </c>
      <c r="G40" s="5" t="s">
        <v>156</v>
      </c>
      <c r="H40" s="5"/>
      <c r="I40" s="7"/>
      <c r="J40" s="8"/>
      <c r="K40" s="9"/>
    </row>
    <row r="41" spans="2:11" x14ac:dyDescent="0.25">
      <c r="B41" s="5" t="s">
        <v>575</v>
      </c>
      <c r="C41" s="5" t="s">
        <v>473</v>
      </c>
      <c r="D41" s="5" t="s">
        <v>576</v>
      </c>
      <c r="E41" s="5">
        <v>95072133</v>
      </c>
      <c r="F41" s="5" t="s">
        <v>77</v>
      </c>
      <c r="G41" s="5" t="s">
        <v>156</v>
      </c>
      <c r="H41" s="5"/>
      <c r="I41" s="7"/>
      <c r="J41" s="8"/>
      <c r="K41" s="9"/>
    </row>
    <row r="42" spans="2:11" x14ac:dyDescent="0.25">
      <c r="B42" s="5" t="s">
        <v>575</v>
      </c>
      <c r="C42" s="5" t="s">
        <v>473</v>
      </c>
      <c r="D42" s="5" t="s">
        <v>576</v>
      </c>
      <c r="E42" s="5">
        <v>9506864</v>
      </c>
      <c r="F42" s="5" t="s">
        <v>77</v>
      </c>
      <c r="G42" s="5" t="s">
        <v>156</v>
      </c>
      <c r="H42" s="5"/>
      <c r="I42" s="7"/>
      <c r="J42" s="8"/>
      <c r="K42" s="9"/>
    </row>
    <row r="43" spans="2:11" x14ac:dyDescent="0.25">
      <c r="B43" s="5" t="s">
        <v>575</v>
      </c>
      <c r="C43" s="5" t="s">
        <v>473</v>
      </c>
      <c r="D43" s="5" t="s">
        <v>576</v>
      </c>
      <c r="E43" s="5" t="s">
        <v>77</v>
      </c>
      <c r="F43" s="5" t="s">
        <v>77</v>
      </c>
      <c r="G43" s="5" t="s">
        <v>156</v>
      </c>
      <c r="H43" s="5"/>
      <c r="I43" s="7"/>
      <c r="J43" s="8"/>
      <c r="K43" s="9"/>
    </row>
    <row r="44" spans="2:11" x14ac:dyDescent="0.25">
      <c r="B44" s="5" t="s">
        <v>575</v>
      </c>
      <c r="C44" s="5" t="s">
        <v>473</v>
      </c>
      <c r="D44" s="5" t="s">
        <v>576</v>
      </c>
      <c r="E44" s="5">
        <v>95072129</v>
      </c>
      <c r="F44" s="5" t="s">
        <v>77</v>
      </c>
      <c r="G44" s="5" t="s">
        <v>97</v>
      </c>
      <c r="H44" s="5"/>
      <c r="I44" s="7"/>
      <c r="J44" s="8"/>
      <c r="K44" s="9"/>
    </row>
    <row r="45" spans="2:11" x14ac:dyDescent="0.25">
      <c r="B45" s="5" t="s">
        <v>575</v>
      </c>
      <c r="C45" s="5" t="s">
        <v>473</v>
      </c>
      <c r="D45" s="5" t="s">
        <v>576</v>
      </c>
      <c r="E45" s="5">
        <v>8012485</v>
      </c>
      <c r="F45" s="5" t="s">
        <v>77</v>
      </c>
      <c r="G45" s="5" t="s">
        <v>97</v>
      </c>
      <c r="H45" s="5"/>
      <c r="I45" s="7"/>
      <c r="J45" s="8"/>
      <c r="K45" s="9"/>
    </row>
    <row r="46" spans="2:11" x14ac:dyDescent="0.25">
      <c r="B46" s="5" t="s">
        <v>577</v>
      </c>
      <c r="C46" s="5" t="s">
        <v>271</v>
      </c>
      <c r="D46" s="5" t="s">
        <v>576</v>
      </c>
      <c r="E46" s="5" t="s">
        <v>77</v>
      </c>
      <c r="F46" s="5" t="s">
        <v>578</v>
      </c>
      <c r="G46" s="5" t="s">
        <v>97</v>
      </c>
      <c r="H46" s="5"/>
      <c r="I46" s="7" t="s">
        <v>579</v>
      </c>
      <c r="J46" s="8"/>
      <c r="K46" s="9"/>
    </row>
    <row r="47" spans="2:11" x14ac:dyDescent="0.25">
      <c r="B47" s="5"/>
      <c r="C47" s="5"/>
      <c r="D47" s="5"/>
      <c r="E47" s="5"/>
      <c r="F47" s="5"/>
      <c r="G47" s="5"/>
      <c r="H47" s="5"/>
      <c r="I47" s="7"/>
      <c r="J47" s="8"/>
      <c r="K47" s="9"/>
    </row>
    <row r="48" spans="2:11" x14ac:dyDescent="0.25">
      <c r="B48" s="5"/>
      <c r="C48" s="5"/>
      <c r="D48" s="5"/>
      <c r="E48" s="5"/>
      <c r="F48" s="5"/>
      <c r="G48" s="5"/>
      <c r="H48" s="5"/>
      <c r="I48" s="7"/>
      <c r="J48" s="8"/>
      <c r="K48" s="9"/>
    </row>
    <row r="49" spans="2:11" x14ac:dyDescent="0.25">
      <c r="B49" s="5"/>
      <c r="C49" s="5"/>
      <c r="D49" s="5"/>
      <c r="E49" s="5"/>
      <c r="F49" s="5"/>
      <c r="G49" s="5"/>
      <c r="H49" s="5"/>
      <c r="I49" s="7"/>
      <c r="J49" s="8"/>
      <c r="K49" s="9"/>
    </row>
    <row r="50" spans="2:11" x14ac:dyDescent="0.25">
      <c r="B50" s="5"/>
      <c r="C50" s="5"/>
      <c r="D50" s="5"/>
      <c r="E50" s="5"/>
      <c r="F50" s="5"/>
      <c r="G50" s="5"/>
      <c r="H50" s="5"/>
      <c r="I50" s="7"/>
      <c r="J50" s="8"/>
      <c r="K50" s="9"/>
    </row>
    <row r="51" spans="2:11" x14ac:dyDescent="0.25">
      <c r="B51" s="5"/>
      <c r="C51" s="5"/>
      <c r="D51" s="5"/>
      <c r="E51" s="5"/>
      <c r="F51" s="5"/>
      <c r="G51" s="5"/>
      <c r="H51" s="5"/>
      <c r="I51" s="7"/>
      <c r="J51" s="8"/>
      <c r="K51" s="9"/>
    </row>
    <row r="52" spans="2:11" x14ac:dyDescent="0.25">
      <c r="B52" s="5"/>
      <c r="C52" s="5"/>
      <c r="D52" s="5"/>
      <c r="E52" s="5"/>
      <c r="F52" s="5"/>
      <c r="G52" s="5"/>
      <c r="H52" s="5"/>
      <c r="I52" s="7"/>
      <c r="J52" s="8"/>
      <c r="K52" s="9"/>
    </row>
  </sheetData>
  <mergeCells count="16">
    <mergeCell ref="B2:C2"/>
    <mergeCell ref="E2:F2"/>
    <mergeCell ref="J2:K2"/>
    <mergeCell ref="B4:B5"/>
    <mergeCell ref="C4:C5"/>
    <mergeCell ref="D4:D5"/>
    <mergeCell ref="E4:E5"/>
    <mergeCell ref="G4:H4"/>
    <mergeCell ref="I4:K5"/>
    <mergeCell ref="I38:K39"/>
    <mergeCell ref="B20:H20"/>
    <mergeCell ref="B38:B39"/>
    <mergeCell ref="C38:C39"/>
    <mergeCell ref="D38:D39"/>
    <mergeCell ref="E38:E39"/>
    <mergeCell ref="G38:H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2024 Summary</vt:lpstr>
      <vt:lpstr>02 ELA</vt:lpstr>
      <vt:lpstr>03 SLA</vt:lpstr>
      <vt:lpstr>04 NWK</vt:lpstr>
      <vt:lpstr>05 TEM </vt:lpstr>
      <vt:lpstr>06 SCT</vt:lpstr>
      <vt:lpstr>08 SDM</vt:lpstr>
      <vt:lpstr>09 WHD</vt:lpstr>
      <vt:lpstr>11 LAN</vt:lpstr>
      <vt:lpstr>12 CVS</vt:lpstr>
      <vt:lpstr>13 LKD</vt:lpstr>
      <vt:lpstr> 14 IDT</vt:lpstr>
      <vt:lpstr> 15 PRV</vt:lpstr>
      <vt:lpstr>16 CAS</vt:lpstr>
      <vt:lpstr>17 LMT</vt:lpstr>
      <vt:lpstr>18 AVA</vt:lpstr>
      <vt:lpstr>21 CEN</vt:lpstr>
      <vt:lpstr>22 LHS</vt:lpstr>
      <vt:lpstr>26 PLM</vt:lpstr>
      <vt:lpstr>29 WAL</vt:lpstr>
      <vt:lpstr>27 MDR</vt:lpstr>
      <vt:lpstr>95 AERO</vt:lpstr>
      <vt:lpstr>SCC</vt:lpstr>
      <vt:lpstr>EOB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Deane Bouvier</dc:creator>
  <cp:lastModifiedBy>Deane Bouvier</cp:lastModifiedBy>
  <cp:lastPrinted>2024-02-12T20:59:51Z</cp:lastPrinted>
  <dcterms:created xsi:type="dcterms:W3CDTF">2022-08-08T23:27:46Z</dcterms:created>
  <dcterms:modified xsi:type="dcterms:W3CDTF">2024-02-29T18:41:39Z</dcterms:modified>
</cp:coreProperties>
</file>