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25" windowWidth="1518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<sst xmlns="http://schemas.openxmlformats.org/spreadsheetml/2006/main" count="24" uniqueCount="24">
  <si>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Ampere OUT</t>
  </si>
  <si>
    <t>Watt R1</t>
  </si>
  <si>
    <t>hfe Q1(PNP)</t>
  </si>
  <si>
    <t>DIMENSIONAMENTO CIRCUITO ALIMENTATORE CON REGOLATORE 78xx E TRANSISTOR PNP</t>
  </si>
  <si>
    <t>Dati in ingresso</t>
  </si>
  <si>
    <t>Risultati</t>
  </si>
  <si>
    <t>Legenda:</t>
  </si>
  <si>
    <t>Ampere OUT: è la corrente massima che deve essere erogata dall'alimentatore</t>
  </si>
  <si>
    <t>Ib: corrente di base del transistor Q1</t>
  </si>
  <si>
    <t>Watt R1: potenza dissipata da R1</t>
  </si>
  <si>
    <t>Watt Q1</t>
  </si>
  <si>
    <t>Watt IC1</t>
  </si>
  <si>
    <t>Watt Q1: potenza dissipata da Q1</t>
  </si>
  <si>
    <t>IR1: corrente che atraversa R1</t>
  </si>
  <si>
    <t>IR1 (A)</t>
  </si>
  <si>
    <t>Ib (A)</t>
  </si>
  <si>
    <t>Vin (V)</t>
  </si>
  <si>
    <t>Vout (V)</t>
  </si>
  <si>
    <t>Ampere IC1</t>
  </si>
  <si>
    <t>R1 (ohm)</t>
  </si>
  <si>
    <t>Watt IC1: potenza dissipata dal circuito integrato regolatore 78xx</t>
  </si>
  <si>
    <t>Ampere IC1: è la corrente che vogliamo far passare solo dal regolatore 78xx</t>
  </si>
  <si>
    <t>by Daniele IZ7CFF</t>
  </si>
  <si>
    <t>Nota: C1= C2= 100nF - 50V poliestere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</si>
</sst>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4" fillId="3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</xdr:row>
      <xdr:rowOff>152400</xdr:rowOff>
    </xdr:from>
    <xdr:to>
      <xdr:col>13</xdr:col>
      <xdr:colOff>552450</xdr:colOff>
      <xdr:row>17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04875"/>
          <a:ext cx="40957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M31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11.421875" style="0" customWidth="1"/>
    <col min="3" max="3" width="13.421875" style="0" customWidth="1"/>
    <col min="4" max="4" width="14.8515625" style="0" customWidth="1"/>
    <col min="5" max="5" width="13.140625" style="0" customWidth="1"/>
    <col min="6" max="6" width="13.421875" style="0" customWidth="1"/>
  </cols>
  <sheetData>
    <row r="2" ht="20.25">
      <c r="B2" s="6" t="s">
        <v>3</v>
      </c>
    </row>
    <row r="3" spans="7:13" ht="12.75">
      <c r="G3" s="2"/>
      <c r="H3" s="2"/>
      <c r="I3" s="2"/>
      <c r="J3" s="2"/>
      <c r="K3" s="2"/>
      <c r="L3" s="2"/>
      <c r="M3" s="2"/>
    </row>
    <row r="4" spans="7:13" ht="13.5" thickBot="1">
      <c r="G4" s="2"/>
      <c r="H4" s="2"/>
      <c r="I4" s="2"/>
      <c r="J4" s="2"/>
      <c r="K4" s="2"/>
      <c r="L4" s="2"/>
      <c r="M4" s="2"/>
    </row>
    <row r="5" spans="2:13" ht="13.5" thickBot="1">
      <c r="B5" s="8" t="s">
        <v>4</v>
      </c>
      <c r="C5" s="9"/>
      <c r="D5" s="9"/>
      <c r="E5" s="9"/>
      <c r="F5" s="10"/>
      <c r="G5" s="2"/>
      <c r="H5" s="2"/>
      <c r="I5" s="2"/>
      <c r="J5" s="2"/>
      <c r="K5" s="2"/>
      <c r="L5" s="2"/>
      <c r="M5" s="2"/>
    </row>
    <row r="6" spans="2:13" ht="12.75">
      <c r="B6" s="5" t="s">
        <v>16</v>
      </c>
      <c r="C6" s="5" t="s">
        <v>17</v>
      </c>
      <c r="D6" s="5" t="s">
        <v>2</v>
      </c>
      <c r="E6" s="5" t="s">
        <v>18</v>
      </c>
      <c r="F6" s="5" t="s">
        <v>0</v>
      </c>
      <c r="G6" s="2"/>
      <c r="H6" s="2"/>
      <c r="I6" s="2"/>
      <c r="J6" s="2"/>
      <c r="K6" s="2"/>
      <c r="L6" s="2"/>
      <c r="M6" s="2"/>
    </row>
    <row r="7" spans="2:13" ht="13.5" thickBot="1">
      <c r="B7" s="14">
        <v>26</v>
      </c>
      <c r="C7" s="14">
        <v>6</v>
      </c>
      <c r="D7" s="14">
        <v>20</v>
      </c>
      <c r="E7" s="14">
        <v>0.2</v>
      </c>
      <c r="F7" s="14">
        <v>3</v>
      </c>
      <c r="G7" s="2"/>
      <c r="H7" s="2"/>
      <c r="I7" s="2"/>
      <c r="J7" s="2"/>
      <c r="K7" s="2"/>
      <c r="L7" s="2"/>
      <c r="M7" s="2"/>
    </row>
    <row r="8" spans="2:13" ht="13.5" thickBot="1">
      <c r="B8" s="1"/>
      <c r="C8" s="1"/>
      <c r="G8" s="2"/>
      <c r="H8" s="2"/>
      <c r="I8" s="2"/>
      <c r="J8" s="2"/>
      <c r="K8" s="2"/>
      <c r="L8" s="2"/>
      <c r="M8" s="2"/>
    </row>
    <row r="9" spans="2:13" ht="13.5" thickBot="1">
      <c r="B9" s="11" t="s">
        <v>5</v>
      </c>
      <c r="C9" s="12"/>
      <c r="D9" s="12"/>
      <c r="E9" s="12"/>
      <c r="F9" s="12"/>
      <c r="G9" s="13"/>
      <c r="H9" s="2"/>
      <c r="I9" s="2"/>
      <c r="J9" s="2"/>
      <c r="K9" s="2"/>
      <c r="L9" s="2"/>
      <c r="M9" s="2"/>
    </row>
    <row r="10" spans="2:13" ht="12.75">
      <c r="B10" s="5" t="s">
        <v>15</v>
      </c>
      <c r="C10" s="5" t="s">
        <v>14</v>
      </c>
      <c r="D10" s="5" t="s">
        <v>19</v>
      </c>
      <c r="E10" s="5" t="s">
        <v>1</v>
      </c>
      <c r="F10" s="5" t="s">
        <v>10</v>
      </c>
      <c r="G10" s="5" t="s">
        <v>11</v>
      </c>
      <c r="H10" s="2"/>
      <c r="I10" s="2"/>
      <c r="J10" s="2"/>
      <c r="K10" s="2"/>
      <c r="L10" s="2"/>
      <c r="M10" s="2"/>
    </row>
    <row r="11" spans="2:13" ht="13.5" thickBot="1">
      <c r="B11" s="3">
        <f>F7/D7</f>
        <v>0.15</v>
      </c>
      <c r="C11" s="3">
        <f>E7-B11</f>
        <v>0.05000000000000002</v>
      </c>
      <c r="D11" s="3">
        <f>0.7/C11</f>
        <v>13.999999999999995</v>
      </c>
      <c r="E11" s="3">
        <f>D11*C11*C11</f>
        <v>0.03500000000000001</v>
      </c>
      <c r="F11" s="3">
        <f>(B7-C7)*F7</f>
        <v>60</v>
      </c>
      <c r="G11" s="3">
        <f>(B7-C7)*0.8*E7</f>
        <v>3.2</v>
      </c>
      <c r="H11" s="2"/>
      <c r="I11" s="2"/>
      <c r="J11" s="2"/>
      <c r="K11" s="2"/>
      <c r="L11" s="2"/>
      <c r="M11" s="2"/>
    </row>
    <row r="12" spans="7:13" ht="12.75">
      <c r="G12" s="2"/>
      <c r="H12" s="2"/>
      <c r="I12" s="2"/>
      <c r="J12" s="2"/>
      <c r="K12" s="2"/>
      <c r="L12" s="2"/>
      <c r="M12" s="2"/>
    </row>
    <row r="13" spans="7:13" ht="12.75">
      <c r="G13" s="2"/>
      <c r="H13" s="2"/>
      <c r="I13" s="2"/>
      <c r="J13" s="2"/>
      <c r="K13" s="2"/>
      <c r="L13" s="2"/>
      <c r="M13" s="2"/>
    </row>
    <row r="14" spans="7:13" ht="12.75">
      <c r="G14" s="2"/>
      <c r="H14" s="2"/>
      <c r="I14" s="2"/>
      <c r="J14" s="2"/>
      <c r="K14" s="2"/>
      <c r="L14" s="2"/>
      <c r="M14" s="2"/>
    </row>
    <row r="15" spans="7:13" ht="12.75">
      <c r="G15" s="2"/>
      <c r="H15" s="2"/>
      <c r="I15" s="2"/>
      <c r="J15" s="2"/>
      <c r="K15" s="2"/>
      <c r="L15" s="2"/>
      <c r="M15" s="2"/>
    </row>
    <row r="16" spans="7:13" ht="12.75">
      <c r="G16" s="2"/>
      <c r="H16" s="2"/>
      <c r="I16" s="2"/>
      <c r="J16" s="2"/>
      <c r="K16" s="2"/>
      <c r="L16" s="2"/>
      <c r="M16" s="2"/>
    </row>
    <row r="17" spans="7:13" ht="12.75">
      <c r="G17" s="2"/>
      <c r="H17" s="2"/>
      <c r="I17" s="2"/>
      <c r="J17" s="2"/>
      <c r="K17" s="2"/>
      <c r="L17" s="2"/>
      <c r="M17" s="2"/>
    </row>
    <row r="18" spans="2:13" ht="12.75">
      <c r="B18" s="7" t="s">
        <v>22</v>
      </c>
      <c r="G18" s="2"/>
      <c r="H18" s="2"/>
      <c r="I18" s="2"/>
      <c r="J18" s="2"/>
      <c r="K18" s="2"/>
      <c r="L18" s="2"/>
      <c r="M18" s="2"/>
    </row>
    <row r="19" spans="7:13" ht="12.75">
      <c r="G19" s="2"/>
      <c r="H19" s="2"/>
      <c r="I19" s="2"/>
      <c r="J19" s="2"/>
      <c r="K19" s="2"/>
      <c r="L19" s="2"/>
      <c r="M19" s="2"/>
    </row>
    <row r="20" spans="8:13" ht="12.75">
      <c r="H20" s="2"/>
      <c r="I20" s="2" t="s">
        <v>23</v>
      </c>
      <c r="J20" s="2"/>
      <c r="K20" s="2"/>
      <c r="L20" s="2"/>
      <c r="M20" s="2"/>
    </row>
    <row r="21" spans="7:13" ht="12.75">
      <c r="G21" s="2"/>
      <c r="H21" s="2"/>
      <c r="I21" s="2"/>
      <c r="J21" s="2"/>
      <c r="K21" s="2"/>
      <c r="L21" s="2"/>
      <c r="M21" s="2"/>
    </row>
    <row r="22" ht="12.75">
      <c r="B22" s="4" t="s">
        <v>6</v>
      </c>
    </row>
    <row r="23" ht="12.75">
      <c r="B23" s="4" t="s">
        <v>21</v>
      </c>
    </row>
    <row r="24" ht="12.75">
      <c r="B24" s="4" t="s">
        <v>7</v>
      </c>
    </row>
    <row r="25" ht="12.75">
      <c r="B25" s="4" t="s">
        <v>8</v>
      </c>
    </row>
    <row r="26" ht="12.75">
      <c r="B26" s="4" t="s">
        <v>13</v>
      </c>
    </row>
    <row r="27" ht="12.75">
      <c r="B27" s="4" t="s">
        <v>9</v>
      </c>
    </row>
    <row r="28" ht="12.75">
      <c r="B28" s="4" t="s">
        <v>12</v>
      </c>
    </row>
    <row r="29" ht="12.75">
      <c r="B29" s="4" t="s">
        <v>20</v>
      </c>
    </row>
    <row r="31" ht="12.75">
      <c r="B31" s="4"/>
    </row>
  </sheetData>
  <sheetProtection password="82D0" sheet="1" objects="1" scenarios="1"/>
  <mergeCells count="2">
    <mergeCell ref="B5:F5"/>
    <mergeCell ref="B9:G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DIMENSIONAMENTO CIRCUITO ALIMENTATORE CON REGOLATORE 78xx E TRANSISTOR PNP</dc:title>
  <dc:subject/>
  <dc:creator>Daniele IZ7CFF</dc:creator>
  <cp:keywords/>
  <dc:description/>
  <cp:lastModifiedBy>user</cp:lastModifiedBy>
  <dcterms:created xsi:type="dcterms:W3CDTF">2012-09-21T13:06:54Z</dcterms:created>
  <dcterms:modified xsi:type="dcterms:W3CDTF">2012-11-03T19:41:55Z</dcterms:modified>
  <cp:category/>
  <cp:version/>
  <cp:contentType/>
  <cp:contentStatus/>
</cp:coreProperties>
</file>