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295" windowHeight="5535" activeTab="0"/>
  </bookViews>
  <sheets>
    <sheet name="Solicitante" sheetId="1" r:id="rId1"/>
    <sheet name="Provincias" sheetId="2" r:id="rId2"/>
    <sheet name="BASES" sheetId="3" r:id="rId3"/>
  </sheets>
  <definedNames/>
  <calcPr fullCalcOnLoad="1"/>
</workbook>
</file>

<file path=xl/comments1.xml><?xml version="1.0" encoding="utf-8"?>
<comments xmlns="http://schemas.openxmlformats.org/spreadsheetml/2006/main">
  <authors>
    <author>EA4BPJ</author>
  </authors>
  <commentList>
    <comment ref="F22" authorId="0">
      <text>
        <r>
          <rPr>
            <b/>
            <sz val="8"/>
            <rFont val="Tahoma"/>
            <family val="0"/>
          </rPr>
          <t>A rellenar
por URE</t>
        </r>
      </text>
    </comment>
    <comment ref="A32" authorId="0">
      <text>
        <r>
          <rPr>
            <b/>
            <sz val="8"/>
            <rFont val="Tahoma"/>
            <family val="0"/>
          </rPr>
          <t xml:space="preserve">                           A rellenar por la Vocalía de Diplomas si procede.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0"/>
          </rPr>
          <t>Pincha aquí para enviar Correo Electrónico a URE.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0"/>
          </rPr>
          <t>Pincha aquí para conectar con la página WEB de la URE en Internet.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No teclees nada.
Se actualizará automaticamente al introducir los datos de las provincias a acreditar.</t>
        </r>
        <r>
          <rPr>
            <sz val="8"/>
            <rFont val="Tahoma"/>
            <family val="0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0"/>
          </rPr>
          <t>Pulsa el Botón
del Modo en el
que solicitas
el Diploma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EA4BPJ</author>
  </authors>
  <commentList>
    <comment ref="F8" authorId="0">
      <text>
        <r>
          <rPr>
            <b/>
            <sz val="8"/>
            <rFont val="Tahoma"/>
            <family val="0"/>
          </rPr>
          <t>Separa el Día/Mes/Año con Guión  ( - )  o con barra de división  ( / 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<sst xmlns="http://schemas.openxmlformats.org/spreadsheetml/2006/main" count="224" uniqueCount="170">
  <si>
    <t>v 1.0</t>
  </si>
  <si>
    <t>UNION RADIOAFICIONADOS ESPAÑOLES</t>
  </si>
  <si>
    <t>Tfno: 91-4471413 - Fax: 91-4772071</t>
  </si>
  <si>
    <t>Correo-e : ure@ure.es</t>
  </si>
  <si>
    <t>Web : www.ure.es</t>
  </si>
  <si>
    <t>Solicitante / Apliccant</t>
  </si>
  <si>
    <t>INDICATIVO / CALLSIGN</t>
  </si>
  <si>
    <t>Otros Indicativos / Other Callsign:</t>
  </si>
  <si>
    <t>Nombre / Name:</t>
  </si>
  <si>
    <t>Dirección / Address :</t>
  </si>
  <si>
    <t>Ciudad / City :</t>
  </si>
  <si>
    <t>Dirección de Correo electrónico / e-mail address :</t>
  </si>
  <si>
    <t>MODO / MODE :</t>
  </si>
  <si>
    <t>Socio de URE:</t>
  </si>
  <si>
    <t>Número de Diploma :</t>
  </si>
  <si>
    <t>Firma / Signature</t>
  </si>
  <si>
    <t>Resumen</t>
  </si>
  <si>
    <t>Incidencias</t>
  </si>
  <si>
    <t>Clave</t>
  </si>
  <si>
    <t>Motivo</t>
  </si>
  <si>
    <t>CLAVE</t>
  </si>
  <si>
    <t>A</t>
  </si>
  <si>
    <t>Modalidad no expresada claramente en la tarjeta</t>
  </si>
  <si>
    <t>B</t>
  </si>
  <si>
    <t>La modalidad de la tarjeta no coincide con la solicitada</t>
  </si>
  <si>
    <t>C</t>
  </si>
  <si>
    <t>Indicativo incorrecto</t>
  </si>
  <si>
    <t>D</t>
  </si>
  <si>
    <t>Tarjeta enmendada o alterada</t>
  </si>
  <si>
    <t>E</t>
  </si>
  <si>
    <t>Operación no autorizada</t>
  </si>
  <si>
    <t>F</t>
  </si>
  <si>
    <t>G</t>
  </si>
  <si>
    <t>H</t>
  </si>
  <si>
    <t>Acreditado anteriormente</t>
  </si>
  <si>
    <t>I</t>
  </si>
  <si>
    <t>No hay documentación</t>
  </si>
  <si>
    <t>J</t>
  </si>
  <si>
    <t>Operación realizada desde barco</t>
  </si>
  <si>
    <t>K</t>
  </si>
  <si>
    <t>Otras:</t>
  </si>
  <si>
    <t>Fecha:</t>
  </si>
  <si>
    <t>DIPLOMAS U.R.E.</t>
  </si>
  <si>
    <t xml:space="preserve"> </t>
  </si>
  <si>
    <t>Total Provincias enviadas:</t>
  </si>
  <si>
    <t>Provincias recibidas:</t>
  </si>
  <si>
    <t>Provincias rechazadas:</t>
  </si>
  <si>
    <t>Indicativo</t>
  </si>
  <si>
    <t>Fecha</t>
  </si>
  <si>
    <t>Callsign</t>
  </si>
  <si>
    <t>Date</t>
  </si>
  <si>
    <t>UNION RADIOAFICIONADOS ESPAÑOLES   -   T P E A</t>
  </si>
  <si>
    <t>Dist</t>
  </si>
  <si>
    <t>Provincia</t>
  </si>
  <si>
    <t>Banda</t>
  </si>
  <si>
    <t>Province</t>
  </si>
  <si>
    <t>Band</t>
  </si>
  <si>
    <t>EA1</t>
  </si>
  <si>
    <t>EA2</t>
  </si>
  <si>
    <t>EA3</t>
  </si>
  <si>
    <t>ASTURIAS</t>
  </si>
  <si>
    <t>AVILA</t>
  </si>
  <si>
    <t>BURGOS</t>
  </si>
  <si>
    <t>CANTABRIA</t>
  </si>
  <si>
    <t>LEON</t>
  </si>
  <si>
    <t>LUGO</t>
  </si>
  <si>
    <t>PALENCIA</t>
  </si>
  <si>
    <t>PONTEVEDRA</t>
  </si>
  <si>
    <t>RIOJA, LA</t>
  </si>
  <si>
    <t>SALAMANCA</t>
  </si>
  <si>
    <t>SEGOVIA</t>
  </si>
  <si>
    <t>SORIA</t>
  </si>
  <si>
    <t>VALLADOLID</t>
  </si>
  <si>
    <t>ZAMORA</t>
  </si>
  <si>
    <t>ALAVA</t>
  </si>
  <si>
    <t>GUIPUZCOA</t>
  </si>
  <si>
    <t>HUESCA</t>
  </si>
  <si>
    <t>NAVARRA</t>
  </si>
  <si>
    <t>TERUEL</t>
  </si>
  <si>
    <t>VIZCAYA</t>
  </si>
  <si>
    <t>ZARAGOZA</t>
  </si>
  <si>
    <t>BARCELONA</t>
  </si>
  <si>
    <t>GIRONA</t>
  </si>
  <si>
    <t>LLEIDA</t>
  </si>
  <si>
    <t>TARRAGONA</t>
  </si>
  <si>
    <t>BADAJOZ</t>
  </si>
  <si>
    <t>CACERES</t>
  </si>
  <si>
    <t>CIUDAD REAL</t>
  </si>
  <si>
    <t>CUENCA</t>
  </si>
  <si>
    <t>GUADALAJARA</t>
  </si>
  <si>
    <t>MADRID</t>
  </si>
  <si>
    <t>TOLEDO</t>
  </si>
  <si>
    <t>ALBACETE</t>
  </si>
  <si>
    <t>ALICANTE</t>
  </si>
  <si>
    <t>CASTELLON</t>
  </si>
  <si>
    <t>MURCIA</t>
  </si>
  <si>
    <t>VALENCIA</t>
  </si>
  <si>
    <t>BALEARES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</si>
  <si>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</si>
  <si>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</si>
  <si>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</si>
  <si>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</si>
  <si>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</si>
  <si>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</si>
  <si>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</si>
  <si>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</si>
  <si>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TENERIFE</t>
  </si>
  <si>
    <t>CEUTA</t>
  </si>
  <si>
    <t>MELILLA</t>
  </si>
  <si>
    <t>EA4</t>
  </si>
  <si>
    <t>EA5</t>
  </si>
  <si>
    <t>EA6</t>
  </si>
  <si>
    <t>EA7</t>
  </si>
  <si>
    <t>EA8</t>
  </si>
  <si>
    <t>EA9</t>
  </si>
  <si>
    <t>T P E A</t>
  </si>
  <si>
    <t>A CORUÑA</t>
  </si>
  <si>
    <t>GRAN CANARIA</t>
  </si>
  <si>
    <t>Apartado de Correos 220 - 28080 Madrid</t>
  </si>
  <si>
    <t>Fecha  /  Date :</t>
  </si>
  <si>
    <t>Indicativo / Tarjeta</t>
  </si>
  <si>
    <t>Código Postal / Zip code :</t>
  </si>
  <si>
    <t>No corresponde a la provincia solicitada</t>
  </si>
  <si>
    <t>No corresponde al locator solicitado</t>
  </si>
  <si>
    <t>OURENSE</t>
  </si>
  <si>
    <t>Vº Bº  El Vocal</t>
  </si>
  <si>
    <t>EA7AIE</t>
  </si>
  <si>
    <t>EA2CBY</t>
  </si>
  <si>
    <t>EG1AV</t>
  </si>
  <si>
    <t>EG1O</t>
  </si>
  <si>
    <t>EG1P</t>
  </si>
  <si>
    <t>EG1BU</t>
  </si>
  <si>
    <t>EG2Z</t>
  </si>
  <si>
    <t>EG4M</t>
  </si>
  <si>
    <t>EG4TO</t>
  </si>
  <si>
    <t>EG4CU</t>
  </si>
  <si>
    <t>EG5A</t>
  </si>
  <si>
    <t>EG5V</t>
  </si>
  <si>
    <t>EG7AL</t>
  </si>
  <si>
    <t>EG7J</t>
  </si>
  <si>
    <t>EG7MA</t>
  </si>
  <si>
    <t>EG7GR</t>
  </si>
  <si>
    <t>EG7CO</t>
  </si>
  <si>
    <t>ED5MFJ</t>
  </si>
  <si>
    <t>EA1EXW</t>
  </si>
  <si>
    <t>EA6BE</t>
  </si>
  <si>
    <t>EA1BAE</t>
  </si>
  <si>
    <t>EF4FMM</t>
  </si>
  <si>
    <t>EA1AEZ</t>
  </si>
  <si>
    <t>EA3GFP</t>
  </si>
  <si>
    <t>EA1LJ</t>
  </si>
  <si>
    <t>EC3AJP</t>
  </si>
  <si>
    <t>EA3ALM</t>
  </si>
  <si>
    <t>EA5HT/2</t>
  </si>
  <si>
    <t>EA7AVV</t>
  </si>
  <si>
    <t>EA5FMC</t>
  </si>
  <si>
    <t>EA5EP</t>
  </si>
  <si>
    <t>ED1MPH</t>
  </si>
  <si>
    <t>EA9JS</t>
  </si>
  <si>
    <t>ED1RRM</t>
  </si>
  <si>
    <t>EA1KN</t>
  </si>
  <si>
    <t>EC1DGX</t>
  </si>
  <si>
    <t>EC2BAZ</t>
  </si>
  <si>
    <t>EA7AJJ</t>
  </si>
  <si>
    <t>EC7DRR</t>
  </si>
  <si>
    <t>JOSE FRANCISCO NUÑO FRIAS</t>
  </si>
  <si>
    <t>C/ BARRANCO CALERO 5</t>
  </si>
  <si>
    <t>COLOMERA-GRANADA</t>
  </si>
  <si>
    <t>jfnf0001@teleline.es</t>
  </si>
  <si>
    <t>SSB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</si>
</sst>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d\-mmmm\-yyyy"/>
    <numFmt numFmtId="173" formatCode="d/m/yy"/>
    <numFmt numFmtId="174" formatCode="d\ /\ m\ /\ yy"/>
    <numFmt numFmtId="175" formatCode="00000"/>
  </numFmts>
  <fonts count="39">
    <font>
      <sz val="10"/>
      <name val="Arial"/>
      <family val="0"/>
    </font>
    <font>
      <b/>
      <sz val="12"/>
      <color indexed="11"/>
      <name val="Arial"/>
      <family val="2"/>
    </font>
    <font>
      <sz val="8"/>
      <name val="Tahoma"/>
      <family val="2"/>
    </font>
    <font>
      <b/>
      <sz val="10"/>
      <color indexed="15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1"/>
      <color indexed="9"/>
      <name val="Arial"/>
      <family val="2"/>
    </font>
    <font>
      <b/>
      <i/>
      <sz val="16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b/>
      <i/>
      <u val="single"/>
      <sz val="11"/>
      <color indexed="6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3"/>
      <color indexed="20"/>
      <name val="Arial"/>
      <family val="2"/>
    </font>
    <font>
      <b/>
      <sz val="10"/>
      <name val="Arial"/>
      <family val="2"/>
    </font>
    <font>
      <b/>
      <sz val="16"/>
      <color indexed="62"/>
      <name val="Arial"/>
      <family val="2"/>
    </font>
    <font>
      <b/>
      <u val="single"/>
      <sz val="10"/>
      <name val="Arial"/>
      <family val="2"/>
    </font>
    <font>
      <b/>
      <i/>
      <u val="single"/>
      <sz val="11"/>
      <name val="Arial"/>
      <family val="2"/>
    </font>
    <font>
      <u val="single"/>
      <sz val="10"/>
      <name val="Arial"/>
      <family val="2"/>
    </font>
    <font>
      <b/>
      <sz val="8"/>
      <name val="Tahom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color indexed="2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7"/>
      <color indexed="23"/>
      <name val="Arial"/>
      <family val="2"/>
    </font>
    <font>
      <sz val="10"/>
      <color indexed="23"/>
      <name val="Arial"/>
      <family val="2"/>
    </font>
    <font>
      <b/>
      <sz val="11"/>
      <color indexed="12"/>
      <name val="Arial"/>
      <family val="2"/>
    </font>
    <font>
      <b/>
      <sz val="10"/>
      <color indexed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22"/>
        <bgColor indexed="22"/>
      </patternFill>
    </fill>
    <fill>
      <patternFill patternType="gray125"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2"/>
      </patternFill>
    </fill>
    <fill>
      <patternFill patternType="lightGray">
        <bgColor indexed="43"/>
      </patternFill>
    </fill>
    <fill>
      <patternFill patternType="lightGray">
        <bgColor indexed="22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15" applyAlignment="1">
      <alignment horizontal="left"/>
    </xf>
    <xf numFmtId="0" fontId="10" fillId="0" borderId="0" xfId="15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2" fontId="16" fillId="0" borderId="0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7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0" fontId="21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  <xf numFmtId="0" fontId="30" fillId="6" borderId="2" xfId="0" applyFont="1" applyFill="1" applyBorder="1" applyAlignment="1">
      <alignment/>
    </xf>
    <xf numFmtId="0" fontId="30" fillId="6" borderId="2" xfId="0" applyFont="1" applyFill="1" applyBorder="1" applyAlignment="1" applyProtection="1">
      <alignment horizontal="left"/>
      <protection/>
    </xf>
    <xf numFmtId="0" fontId="18" fillId="7" borderId="2" xfId="0" applyFont="1" applyFill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0" fillId="7" borderId="2" xfId="0" applyFont="1" applyFill="1" applyBorder="1" applyAlignment="1">
      <alignment horizontal="center"/>
    </xf>
    <xf numFmtId="174" fontId="16" fillId="0" borderId="1" xfId="0" applyNumberFormat="1" applyFont="1" applyBorder="1" applyAlignment="1" applyProtection="1">
      <alignment horizontal="center" vertical="center" shrinkToFit="1"/>
      <protection/>
    </xf>
    <xf numFmtId="0" fontId="13" fillId="0" borderId="0" xfId="0" applyNumberFormat="1" applyFont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14" fontId="0" fillId="0" borderId="0" xfId="0" applyNumberFormat="1" applyFont="1" applyAlignment="1">
      <alignment vertical="center" shrinkToFit="1"/>
    </xf>
    <xf numFmtId="0" fontId="30" fillId="0" borderId="2" xfId="0" applyFont="1" applyFill="1" applyBorder="1" applyAlignment="1" applyProtection="1">
      <alignment horizontal="left" shrinkToFit="1"/>
      <protection locked="0"/>
    </xf>
    <xf numFmtId="0" fontId="29" fillId="0" borderId="2" xfId="0" applyFont="1" applyFill="1" applyBorder="1" applyAlignment="1" applyProtection="1">
      <alignment horizontal="center" shrinkToFit="1"/>
      <protection locked="0"/>
    </xf>
    <xf numFmtId="173" fontId="29" fillId="0" borderId="2" xfId="0" applyNumberFormat="1" applyFont="1" applyFill="1" applyBorder="1" applyAlignment="1" applyProtection="1">
      <alignment horizontal="center" shrinkToFit="1"/>
      <protection locked="0"/>
    </xf>
    <xf numFmtId="0" fontId="29" fillId="0" borderId="2" xfId="0" applyFont="1" applyFill="1" applyBorder="1" applyAlignment="1" applyProtection="1">
      <alignment horizontal="center" vertical="center" shrinkToFit="1"/>
      <protection locked="0"/>
    </xf>
    <xf numFmtId="173" fontId="2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Alignment="1" applyProtection="1">
      <alignment horizontal="left" shrinkToFit="1"/>
      <protection locked="0"/>
    </xf>
    <xf numFmtId="17" fontId="31" fillId="0" borderId="0" xfId="0" applyNumberFormat="1" applyFont="1" applyAlignment="1">
      <alignment horizontal="center"/>
    </xf>
    <xf numFmtId="172" fontId="9" fillId="0" borderId="3" xfId="0" applyNumberFormat="1" applyFont="1" applyBorder="1" applyAlignment="1">
      <alignment horizontal="right"/>
    </xf>
    <xf numFmtId="175" fontId="16" fillId="0" borderId="1" xfId="0" applyNumberFormat="1" applyFont="1" applyBorder="1" applyAlignment="1" applyProtection="1">
      <alignment horizontal="center" shrinkToFit="1"/>
      <protection locked="0"/>
    </xf>
    <xf numFmtId="0" fontId="34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32" fillId="0" borderId="0" xfId="0" applyFont="1" applyAlignment="1">
      <alignment horizontal="right" vertical="center"/>
    </xf>
    <xf numFmtId="0" fontId="0" fillId="0" borderId="0" xfId="0" applyAlignment="1">
      <alignment/>
    </xf>
    <xf numFmtId="0" fontId="11" fillId="8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9" borderId="0" xfId="0" applyFill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1" xfId="0" applyFont="1" applyBorder="1" applyAlignment="1" applyProtection="1">
      <alignment horizontal="center" shrinkToFit="1"/>
      <protection locked="0"/>
    </xf>
    <xf numFmtId="0" fontId="9" fillId="0" borderId="0" xfId="0" applyFont="1" applyAlignment="1">
      <alignment horizontal="right"/>
    </xf>
    <xf numFmtId="0" fontId="18" fillId="0" borderId="1" xfId="0" applyFont="1" applyBorder="1" applyAlignment="1" applyProtection="1">
      <alignment horizontal="center" shrinkToFit="1"/>
      <protection locked="0"/>
    </xf>
    <xf numFmtId="0" fontId="14" fillId="0" borderId="1" xfId="0" applyFont="1" applyBorder="1" applyAlignment="1" applyProtection="1">
      <alignment horizontal="left" shrinkToFit="1"/>
      <protection locked="0"/>
    </xf>
    <xf numFmtId="0" fontId="15" fillId="0" borderId="1" xfId="0" applyFont="1" applyBorder="1" applyAlignment="1" applyProtection="1">
      <alignment horizontal="left" shrinkToFit="1"/>
      <protection locked="0"/>
    </xf>
    <xf numFmtId="0" fontId="0" fillId="0" borderId="0" xfId="0" applyBorder="1" applyAlignment="1">
      <alignment horizontal="right"/>
    </xf>
    <xf numFmtId="0" fontId="16" fillId="0" borderId="6" xfId="0" applyFont="1" applyBorder="1" applyAlignment="1" applyProtection="1">
      <alignment horizontal="left" shrinkToFit="1"/>
      <protection locked="0"/>
    </xf>
    <xf numFmtId="0" fontId="9" fillId="0" borderId="6" xfId="0" applyFont="1" applyBorder="1" applyAlignment="1" applyProtection="1">
      <alignment horizontal="left" shrinkToFit="1"/>
      <protection locked="0"/>
    </xf>
    <xf numFmtId="0" fontId="0" fillId="0" borderId="3" xfId="0" applyBorder="1" applyAlignment="1">
      <alignment horizontal="right"/>
    </xf>
    <xf numFmtId="0" fontId="33" fillId="0" borderId="1" xfId="0" applyFont="1" applyBorder="1" applyAlignment="1" applyProtection="1">
      <alignment horizontal="center" shrinkToFit="1"/>
      <protection locked="0"/>
    </xf>
    <xf numFmtId="172" fontId="9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2" fontId="1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 applyProtection="1">
      <alignment horizontal="center" vertical="center"/>
      <protection/>
    </xf>
    <xf numFmtId="0" fontId="0" fillId="10" borderId="0" xfId="0" applyFill="1" applyAlignment="1">
      <alignment/>
    </xf>
    <xf numFmtId="0" fontId="11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5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8" xfId="0" applyBorder="1" applyAlignment="1">
      <alignment horizontal="left"/>
    </xf>
    <xf numFmtId="173" fontId="0" fillId="0" borderId="1" xfId="0" applyNumberFormat="1" applyBorder="1" applyAlignment="1">
      <alignment horizontal="center"/>
    </xf>
    <xf numFmtId="0" fontId="0" fillId="11" borderId="0" xfId="0" applyFill="1" applyAlignment="1">
      <alignment/>
    </xf>
    <xf numFmtId="0" fontId="0" fillId="0" borderId="7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8" fillId="7" borderId="8" xfId="0" applyFont="1" applyFill="1" applyBorder="1" applyAlignment="1">
      <alignment vertical="center"/>
    </xf>
    <xf numFmtId="0" fontId="18" fillId="7" borderId="9" xfId="0" applyFont="1" applyFill="1" applyBorder="1" applyAlignment="1">
      <alignment vertical="center"/>
    </xf>
    <xf numFmtId="0" fontId="31" fillId="0" borderId="0" xfId="0" applyFont="1" applyAlignment="1">
      <alignment horizontal="right" vertical="top"/>
    </xf>
    <xf numFmtId="0" fontId="0" fillId="0" borderId="0" xfId="0" applyAlignment="1">
      <alignment shrinkToFit="1"/>
    </xf>
    <xf numFmtId="0" fontId="27" fillId="0" borderId="0" xfId="0" applyFont="1" applyAlignment="1" applyProtection="1">
      <alignment horizontal="center" shrinkToFit="1"/>
      <protection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0" fillId="0" borderId="1" xfId="15" applyBorder="1" applyAlignment="1" applyProtection="1">
      <alignment horizontal="center" shrinkToFit="1"/>
      <protection locked="0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</xdr:row>
      <xdr:rowOff>28575</xdr:rowOff>
    </xdr:from>
    <xdr:to>
      <xdr:col>1</xdr:col>
      <xdr:colOff>171450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0500"/>
          <a:ext cx="438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6</xdr:row>
      <xdr:rowOff>104775</xdr:rowOff>
    </xdr:from>
    <xdr:to>
      <xdr:col>5</xdr:col>
      <xdr:colOff>114300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95250" y="1190625"/>
          <a:ext cx="4391025" cy="0"/>
        </a:xfrm>
        <a:prstGeom prst="line">
          <a:avLst/>
        </a:prstGeom>
        <a:noFill/>
        <a:ln w="3175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6</xdr:row>
      <xdr:rowOff>152400</xdr:rowOff>
    </xdr:from>
    <xdr:to>
      <xdr:col>5</xdr:col>
      <xdr:colOff>114300</xdr:colOff>
      <xdr:row>6</xdr:row>
      <xdr:rowOff>152400</xdr:rowOff>
    </xdr:to>
    <xdr:sp>
      <xdr:nvSpPr>
        <xdr:cNvPr id="3" name="Line 3"/>
        <xdr:cNvSpPr>
          <a:spLocks/>
        </xdr:cNvSpPr>
      </xdr:nvSpPr>
      <xdr:spPr>
        <a:xfrm flipV="1">
          <a:off x="95250" y="1238250"/>
          <a:ext cx="439102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6</xdr:row>
      <xdr:rowOff>104775</xdr:rowOff>
    </xdr:from>
    <xdr:to>
      <xdr:col>8</xdr:col>
      <xdr:colOff>695325</xdr:colOff>
      <xdr:row>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7219950" y="1190625"/>
          <a:ext cx="238125" cy="9525"/>
        </a:xfrm>
        <a:prstGeom prst="line">
          <a:avLst/>
        </a:prstGeom>
        <a:noFill/>
        <a:ln w="3175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6</xdr:row>
      <xdr:rowOff>161925</xdr:rowOff>
    </xdr:from>
    <xdr:to>
      <xdr:col>8</xdr:col>
      <xdr:colOff>695325</xdr:colOff>
      <xdr:row>6</xdr:row>
      <xdr:rowOff>161925</xdr:rowOff>
    </xdr:to>
    <xdr:sp>
      <xdr:nvSpPr>
        <xdr:cNvPr id="5" name="Line 5"/>
        <xdr:cNvSpPr>
          <a:spLocks/>
        </xdr:cNvSpPr>
      </xdr:nvSpPr>
      <xdr:spPr>
        <a:xfrm>
          <a:off x="7229475" y="1247775"/>
          <a:ext cx="228600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5</xdr:row>
      <xdr:rowOff>57150</xdr:rowOff>
    </xdr:from>
    <xdr:to>
      <xdr:col>8</xdr:col>
      <xdr:colOff>352425</xdr:colOff>
      <xdr:row>8</xdr:row>
      <xdr:rowOff>38100</xdr:rowOff>
    </xdr:to>
    <xdr:sp>
      <xdr:nvSpPr>
        <xdr:cNvPr id="6" name="Rectangle 11"/>
        <xdr:cNvSpPr>
          <a:spLocks/>
        </xdr:cNvSpPr>
      </xdr:nvSpPr>
      <xdr:spPr>
        <a:xfrm>
          <a:off x="4543425" y="981075"/>
          <a:ext cx="2571750" cy="466725"/>
        </a:xfrm>
        <a:prstGeom prst="round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latin typeface="Arial"/>
              <a:ea typeface="Arial"/>
              <a:cs typeface="Arial"/>
            </a:rPr>
            <a:t>T P E A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Trabajadas Provincias Españolas</a:t>
          </a:r>
        </a:p>
      </xdr:txBody>
    </xdr:sp>
    <xdr:clientData/>
  </xdr:twoCellAnchor>
  <xdr:twoCellAnchor>
    <xdr:from>
      <xdr:col>7</xdr:col>
      <xdr:colOff>314325</xdr:colOff>
      <xdr:row>20</xdr:row>
      <xdr:rowOff>0</xdr:rowOff>
    </xdr:from>
    <xdr:to>
      <xdr:col>8</xdr:col>
      <xdr:colOff>561975</xdr:colOff>
      <xdr:row>23</xdr:row>
      <xdr:rowOff>0</xdr:rowOff>
    </xdr:to>
    <xdr:sp>
      <xdr:nvSpPr>
        <xdr:cNvPr id="7" name="Rectangle 12"/>
        <xdr:cNvSpPr>
          <a:spLocks/>
        </xdr:cNvSpPr>
      </xdr:nvSpPr>
      <xdr:spPr>
        <a:xfrm>
          <a:off x="6457950" y="3629025"/>
          <a:ext cx="866775" cy="495300"/>
        </a:xfrm>
        <a:prstGeom prst="rect">
          <a:avLst/>
        </a:prstGeom>
        <a:solidFill>
          <a:srgbClr val="C0C0C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285750</xdr:colOff>
      <xdr:row>25</xdr:row>
      <xdr:rowOff>66675</xdr:rowOff>
    </xdr:from>
    <xdr:to>
      <xdr:col>1</xdr:col>
      <xdr:colOff>666750</xdr:colOff>
      <xdr:row>30</xdr:row>
      <xdr:rowOff>85725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4533900"/>
          <a:ext cx="1181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1</xdr:col>
      <xdr:colOff>266700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0025"/>
          <a:ext cx="352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39</xdr:row>
      <xdr:rowOff>19050</xdr:rowOff>
    </xdr:from>
    <xdr:to>
      <xdr:col>6</xdr:col>
      <xdr:colOff>19050</xdr:colOff>
      <xdr:row>51</xdr:row>
      <xdr:rowOff>38100</xdr:rowOff>
    </xdr:to>
    <xdr:sp>
      <xdr:nvSpPr>
        <xdr:cNvPr id="2" name="Rectangle 4"/>
        <xdr:cNvSpPr>
          <a:spLocks/>
        </xdr:cNvSpPr>
      </xdr:nvSpPr>
      <xdr:spPr>
        <a:xfrm>
          <a:off x="533400" y="6400800"/>
          <a:ext cx="3057525" cy="1962150"/>
        </a:xfrm>
        <a:prstGeom prst="round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Certifico que los datos contenidos en esta
lista se corresponden con las tarjetas QSL
presentadas.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El Presidente de Sección,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Firma, Sección e indicativo.</a:t>
          </a:r>
        </a:p>
      </xdr:txBody>
    </xdr:sp>
    <xdr:clientData/>
  </xdr:twoCellAnchor>
  <xdr:twoCellAnchor>
    <xdr:from>
      <xdr:col>2</xdr:col>
      <xdr:colOff>495300</xdr:colOff>
      <xdr:row>49</xdr:row>
      <xdr:rowOff>95250</xdr:rowOff>
    </xdr:from>
    <xdr:to>
      <xdr:col>4</xdr:col>
      <xdr:colOff>257175</xdr:colOff>
      <xdr:row>49</xdr:row>
      <xdr:rowOff>95250</xdr:rowOff>
    </xdr:to>
    <xdr:sp>
      <xdr:nvSpPr>
        <xdr:cNvPr id="3" name="Line 5"/>
        <xdr:cNvSpPr>
          <a:spLocks/>
        </xdr:cNvSpPr>
      </xdr:nvSpPr>
      <xdr:spPr>
        <a:xfrm>
          <a:off x="1276350" y="80962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39</xdr:row>
      <xdr:rowOff>9525</xdr:rowOff>
    </xdr:from>
    <xdr:to>
      <xdr:col>11</xdr:col>
      <xdr:colOff>485775</xdr:colOff>
      <xdr:row>51</xdr:row>
      <xdr:rowOff>28575</xdr:rowOff>
    </xdr:to>
    <xdr:sp>
      <xdr:nvSpPr>
        <xdr:cNvPr id="4" name="Rectangle 6"/>
        <xdr:cNvSpPr>
          <a:spLocks/>
        </xdr:cNvSpPr>
      </xdr:nvSpPr>
      <xdr:spPr>
        <a:xfrm>
          <a:off x="4171950" y="6391275"/>
          <a:ext cx="2790825" cy="1962150"/>
        </a:xfrm>
        <a:prstGeom prst="round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HF AWARDS MANAGER VERIFICATION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The data shown above have been verified in accordance with the QSL cards submitted.
Signature                       Call  </a:t>
          </a:r>
        </a:p>
      </xdr:txBody>
    </xdr:sp>
    <xdr:clientData/>
  </xdr:twoCellAnchor>
  <xdr:twoCellAnchor>
    <xdr:from>
      <xdr:col>6</xdr:col>
      <xdr:colOff>247650</xdr:colOff>
      <xdr:row>57</xdr:row>
      <xdr:rowOff>47625</xdr:rowOff>
    </xdr:from>
    <xdr:to>
      <xdr:col>6</xdr:col>
      <xdr:colOff>247650</xdr:colOff>
      <xdr:row>57</xdr:row>
      <xdr:rowOff>47625</xdr:rowOff>
    </xdr:to>
    <xdr:sp>
      <xdr:nvSpPr>
        <xdr:cNvPr id="5" name="Line 8"/>
        <xdr:cNvSpPr>
          <a:spLocks/>
        </xdr:cNvSpPr>
      </xdr:nvSpPr>
      <xdr:spPr>
        <a:xfrm>
          <a:off x="3819525" y="934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50</xdr:row>
      <xdr:rowOff>104775</xdr:rowOff>
    </xdr:from>
    <xdr:to>
      <xdr:col>10</xdr:col>
      <xdr:colOff>85725</xdr:colOff>
      <xdr:row>50</xdr:row>
      <xdr:rowOff>104775</xdr:rowOff>
    </xdr:to>
    <xdr:sp>
      <xdr:nvSpPr>
        <xdr:cNvPr id="6" name="Line 9"/>
        <xdr:cNvSpPr>
          <a:spLocks/>
        </xdr:cNvSpPr>
      </xdr:nvSpPr>
      <xdr:spPr>
        <a:xfrm>
          <a:off x="5343525" y="8267700"/>
          <a:ext cx="762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50</xdr:row>
      <xdr:rowOff>104775</xdr:rowOff>
    </xdr:from>
    <xdr:to>
      <xdr:col>11</xdr:col>
      <xdr:colOff>381000</xdr:colOff>
      <xdr:row>50</xdr:row>
      <xdr:rowOff>104775</xdr:rowOff>
    </xdr:to>
    <xdr:sp>
      <xdr:nvSpPr>
        <xdr:cNvPr id="7" name="Line 10"/>
        <xdr:cNvSpPr>
          <a:spLocks/>
        </xdr:cNvSpPr>
      </xdr:nvSpPr>
      <xdr:spPr>
        <a:xfrm>
          <a:off x="6419850" y="8267700"/>
          <a:ext cx="438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304800</xdr:colOff>
      <xdr:row>52</xdr:row>
      <xdr:rowOff>152400</xdr:rowOff>
    </xdr:from>
    <xdr:to>
      <xdr:col>8</xdr:col>
      <xdr:colOff>952500</xdr:colOff>
      <xdr:row>67</xdr:row>
      <xdr:rowOff>47625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8639175"/>
          <a:ext cx="30861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104775</xdr:rowOff>
    </xdr:from>
    <xdr:to>
      <xdr:col>9</xdr:col>
      <xdr:colOff>571500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104775"/>
          <a:ext cx="447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6</xdr:row>
      <xdr:rowOff>0</xdr:rowOff>
    </xdr:from>
    <xdr:to>
      <xdr:col>9</xdr:col>
      <xdr:colOff>638175</xdr:colOff>
      <xdr:row>30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8125" y="1104900"/>
          <a:ext cx="6924675" cy="3990975"/>
        </a:xfrm>
        <a:prstGeom prst="rect">
          <a:avLst/>
        </a:prstGeom>
        <a:solidFill>
          <a:srgbClr val="CCFFFF">
            <a:alpha val="50000"/>
          </a:srgbClr>
        </a:solidFill>
        <a:ln w="317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BASES DIPLOMA  T P E 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1.- El diploma podrá ser solicitado por cualquier radioaficionado con licencia o escucha.
   2.- Se considerarán válidos los contactos realizados con posterioridad al 1 de marzo de 1979 en cualquiera de las bandas 
        de HF legalmente asignadas.
   3.- Todos los contactos deberán haber sido realizados desde la misma provincia.
   4.- No serán válidos los contactos efectuados desde y con estaciones móviles.
   5.- Serán válidos los contactos desde o con estaciones portables siempre que acrediten tal condición.
   6.- El diploma podrá ser pedido en SSB, CW o RTTY (en este caso es válido tanto en Baudot como en Amtor).
   7.- Para obtener el diploma es necesario haber contactado con cada una de las provincias españolas.
   8.- Será obligatorio utilizar el modelo oficial de lista. Se admitirán listas certificadas por las Secciones de URE y   
        sociedades miembros de la IARU.
    En su defecto, se adjuntarán las correspondientes tarjetas QSL.
   9.- Las solicitudes han de dirigirse a: URE, Apartado 220, 28080 Madrid.
 10.- El diploma es gratuito para los socios de la URE. Para el resto, su coste es de 1.000 pesetas o 10 IRC.
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47625</xdr:rowOff>
    </xdr:from>
    <xdr:to>
      <xdr:col>2</xdr:col>
      <xdr:colOff>161925</xdr:colOff>
      <xdr:row>5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7625"/>
          <a:ext cx="1266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31</xdr:row>
      <xdr:rowOff>104775</xdr:rowOff>
    </xdr:from>
    <xdr:to>
      <xdr:col>9</xdr:col>
      <xdr:colOff>647700</xdr:colOff>
      <xdr:row>56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38125" y="5257800"/>
          <a:ext cx="6934200" cy="3981450"/>
        </a:xfrm>
        <a:prstGeom prst="rect">
          <a:avLst/>
        </a:prstGeom>
        <a:solidFill>
          <a:srgbClr val="CCFFCC">
            <a:alpha val="50000"/>
          </a:srgbClr>
        </a:solidFill>
        <a:ln w="31750" cmpd="sng">
          <a:solidFill>
            <a:srgbClr val="00808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 T P E A  Award Rules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                     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(Worked EA Provinces)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1.- Contacts after March 1st, 1979 will be counted.
2.- This Award may be obtained contacting a station in each of the  52 Spanish Provinces in SSB, CW or RTTY.
     Any amateur or SWL can apply for it. 
3.- Apply to: URE, P.O. Box 220, 28080 Madrid, Spain. GCR by an IARU Society is acceptable.
4.- Fee: 7 IRC or $US.
PROVINCES OF SPAIN: 
EA1: Asturias (O), Avila (AV) Burgos (BU), Cantabria (S), A Coruña (C), La Rioja (LO), Leon (LE), Lugo (LU),Ourense (OR or OU), Palencia (P), Pontevedra (PO), Salamanca (SA), Segovia (SG), Soria (SO), Valladolid (VA), Zamora (ZA). 
EA2: Alava (VI), Guipuzcoa (SS), Huesca (HU), Navarra (NA), Teruel (TE), Vizcaya (BI), Zaragoza (Z). 
EA3: Barcelona (B), Girona (GI), Lleida (L), Tarragona (T). 
EA4: Badajoz (BA), Caceres (CC), Ciudad Real (CR), Cuenca (CU), Guadalajara (GU), Madrid (M), Toledo (TO). 
EA5: Albacete (AB), Alicante (A), Castellon (CS), Murcia (MU), Valencia (V). 
EA6: Baleares (IB). 
EA7: Almeria (AL), Cadiz (CA), Cordoba (CO), Granada (GR), Huelva (H), Jaen (J), Malaga (MA), Sevilla (SE). 
EA8: Las Palmas (GC), Tenerife (TF). 
EA9: Ceuta (CE), Melilla (ML).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re@ure.es" TargetMode="External" /><Relationship Id="rId2" Type="http://schemas.openxmlformats.org/officeDocument/2006/relationships/hyperlink" Target="http://www.ure.es/" TargetMode="External" /><Relationship Id="rId3" Type="http://schemas.openxmlformats.org/officeDocument/2006/relationships/hyperlink" Target="mailto:jfnf0001@teleline.es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61"/>
  <sheetViews>
    <sheetView showGridLines="0" showRowColHeaders="0" tabSelected="1" workbookViewId="0" topLeftCell="A7">
      <selection activeCell="F19" sqref="F19"/>
    </sheetView>
  </sheetViews>
  <sheetFormatPr defaultColWidth="11.421875" defaultRowHeight="12.75"/>
  <cols>
    <col min="1" max="1" width="12.00390625" style="0" customWidth="1"/>
    <col min="2" max="2" width="11.8515625" style="0" customWidth="1"/>
    <col min="3" max="3" width="14.57421875" style="0" customWidth="1"/>
    <col min="4" max="4" width="15.8515625" style="0" customWidth="1"/>
    <col min="5" max="5" width="11.28125" style="0" customWidth="1"/>
    <col min="6" max="6" width="12.7109375" style="0" customWidth="1"/>
    <col min="7" max="7" width="13.8515625" style="0" customWidth="1"/>
    <col min="8" max="8" width="9.28125" style="0" customWidth="1"/>
  </cols>
  <sheetData>
    <row r="1" spans="1:10" ht="12.75">
      <c r="A1" s="27"/>
      <c r="B1" s="47"/>
      <c r="C1" s="47"/>
      <c r="D1" s="47"/>
      <c r="E1" s="47"/>
      <c r="F1" s="47"/>
      <c r="G1" s="47"/>
      <c r="H1" s="47"/>
      <c r="I1" s="26" t="s">
        <v>0</v>
      </c>
      <c r="J1" s="2"/>
    </row>
    <row r="2" spans="1:10" ht="20.25">
      <c r="A2" s="52"/>
      <c r="B2" s="53" t="s">
        <v>1</v>
      </c>
      <c r="C2" s="53"/>
      <c r="D2" s="53"/>
      <c r="E2" s="53"/>
      <c r="F2" s="53"/>
      <c r="G2" s="53"/>
      <c r="H2" s="53"/>
      <c r="I2" s="53"/>
      <c r="J2" s="2"/>
    </row>
    <row r="3" spans="1:10" ht="14.25">
      <c r="A3" s="48"/>
      <c r="B3" s="54" t="s">
        <v>118</v>
      </c>
      <c r="C3" s="54"/>
      <c r="D3" s="54"/>
      <c r="E3" s="54"/>
      <c r="F3" s="54"/>
      <c r="G3" s="54"/>
      <c r="H3" s="54"/>
      <c r="I3" s="54"/>
      <c r="J3" s="2"/>
    </row>
    <row r="4" spans="1:10" ht="12.75">
      <c r="A4" s="48"/>
      <c r="B4" s="55" t="s">
        <v>2</v>
      </c>
      <c r="C4" s="55"/>
      <c r="D4" s="55"/>
      <c r="E4" s="55"/>
      <c r="F4" s="55"/>
      <c r="G4" s="55"/>
      <c r="H4" s="55"/>
      <c r="I4" s="55"/>
      <c r="J4" s="2"/>
    </row>
    <row r="5" spans="1:10" ht="12.75">
      <c r="A5" s="48"/>
      <c r="C5" s="1"/>
      <c r="D5" s="3" t="s">
        <v>3</v>
      </c>
      <c r="E5" s="4"/>
      <c r="F5" s="3" t="s">
        <v>4</v>
      </c>
      <c r="G5" s="1"/>
      <c r="H5" s="48"/>
      <c r="I5" s="48"/>
      <c r="J5" s="2"/>
    </row>
    <row r="6" spans="1:10" ht="12.75">
      <c r="A6" s="48"/>
      <c r="B6" s="48"/>
      <c r="C6" s="48"/>
      <c r="D6" s="48"/>
      <c r="E6" s="48"/>
      <c r="F6" s="48"/>
      <c r="G6" s="48"/>
      <c r="H6" s="48"/>
      <c r="I6" s="48"/>
      <c r="J6" s="2"/>
    </row>
    <row r="7" spans="1:10" ht="12.75">
      <c r="A7" s="48"/>
      <c r="B7" s="48"/>
      <c r="C7" s="48"/>
      <c r="D7" s="48"/>
      <c r="E7" s="48"/>
      <c r="F7" s="48"/>
      <c r="G7" s="48"/>
      <c r="H7" s="48"/>
      <c r="I7" s="48"/>
      <c r="J7" s="2"/>
    </row>
    <row r="8" spans="1:10" ht="12.75" customHeight="1">
      <c r="A8" s="48"/>
      <c r="B8" s="48"/>
      <c r="C8" s="48"/>
      <c r="D8" s="48"/>
      <c r="E8" s="48"/>
      <c r="F8" s="48"/>
      <c r="G8" s="48"/>
      <c r="H8" s="48"/>
      <c r="I8" s="48"/>
      <c r="J8" s="2"/>
    </row>
    <row r="9" spans="1:10" ht="12.75" customHeight="1">
      <c r="A9" s="48"/>
      <c r="B9" s="48"/>
      <c r="C9" s="48"/>
      <c r="D9" s="48"/>
      <c r="E9" s="48"/>
      <c r="F9" s="48"/>
      <c r="G9" s="48"/>
      <c r="H9" s="48"/>
      <c r="I9" s="48"/>
      <c r="J9" s="2"/>
    </row>
    <row r="10" spans="1:10" ht="12.75" customHeight="1">
      <c r="A10" s="48"/>
      <c r="B10" s="48"/>
      <c r="C10" s="48"/>
      <c r="D10" s="48"/>
      <c r="E10" s="48"/>
      <c r="F10" s="48"/>
      <c r="G10" s="48"/>
      <c r="H10" s="48"/>
      <c r="I10" s="48"/>
      <c r="J10" s="2"/>
    </row>
    <row r="11" spans="1:10" ht="14.25">
      <c r="A11" s="49" t="s">
        <v>5</v>
      </c>
      <c r="B11" s="50"/>
      <c r="C11" s="51"/>
      <c r="D11" s="51"/>
      <c r="E11" s="51"/>
      <c r="F11" s="51"/>
      <c r="G11" s="51"/>
      <c r="H11" s="51"/>
      <c r="I11" s="51"/>
      <c r="J11" s="2"/>
    </row>
    <row r="12" spans="1:10" ht="12.75">
      <c r="A12" s="48"/>
      <c r="B12" s="48"/>
      <c r="C12" s="48"/>
      <c r="D12" s="48"/>
      <c r="E12" s="48"/>
      <c r="F12" s="48"/>
      <c r="G12" s="48"/>
      <c r="H12" s="48"/>
      <c r="I12" s="48"/>
      <c r="J12" s="2"/>
    </row>
    <row r="13" spans="1:10" ht="18">
      <c r="A13" s="22" t="s">
        <v>6</v>
      </c>
      <c r="B13" s="42"/>
      <c r="C13" s="56" t="s">
        <v>163</v>
      </c>
      <c r="D13" s="56"/>
      <c r="E13" s="57" t="s">
        <v>7</v>
      </c>
      <c r="F13" s="57"/>
      <c r="G13" s="57"/>
      <c r="H13" s="58" t="s">
        <v>164</v>
      </c>
      <c r="I13" s="58"/>
      <c r="J13" s="2"/>
    </row>
    <row r="14" spans="1:10" ht="15">
      <c r="A14" s="5" t="s">
        <v>8</v>
      </c>
      <c r="B14" s="6"/>
      <c r="C14" s="59" t="s">
        <v>165</v>
      </c>
      <c r="D14" s="60"/>
      <c r="E14" s="60"/>
      <c r="F14" s="60"/>
      <c r="G14" s="60"/>
      <c r="H14" s="60"/>
      <c r="I14" s="60"/>
      <c r="J14" s="2"/>
    </row>
    <row r="15" spans="1:10" ht="15">
      <c r="A15" s="5" t="s">
        <v>9</v>
      </c>
      <c r="B15" s="7"/>
      <c r="C15" s="62" t="s">
        <v>166</v>
      </c>
      <c r="D15" s="63"/>
      <c r="E15" s="63"/>
      <c r="F15" s="63"/>
      <c r="G15" s="63"/>
      <c r="H15" s="63"/>
      <c r="I15" s="63"/>
      <c r="J15" s="2"/>
    </row>
    <row r="16" spans="1:10" ht="15">
      <c r="A16" s="5" t="s">
        <v>121</v>
      </c>
      <c r="B16" s="8"/>
      <c r="C16" s="41">
        <v>18564</v>
      </c>
      <c r="D16" s="40" t="s">
        <v>10</v>
      </c>
      <c r="E16" s="64"/>
      <c r="F16" s="62" t="s">
        <v>167</v>
      </c>
      <c r="G16" s="62"/>
      <c r="H16" s="62"/>
      <c r="I16" s="62"/>
      <c r="J16" s="2"/>
    </row>
    <row r="17" spans="1:10" ht="15">
      <c r="A17" s="5" t="s">
        <v>11</v>
      </c>
      <c r="B17" s="8"/>
      <c r="C17" s="10"/>
      <c r="D17" s="9"/>
      <c r="E17" s="119" t="s">
        <v>168</v>
      </c>
      <c r="F17" s="65"/>
      <c r="G17" s="65"/>
      <c r="H17" s="65"/>
      <c r="I17" s="65"/>
      <c r="J17" s="2"/>
    </row>
    <row r="18" spans="1:10" ht="15" customHeight="1">
      <c r="A18" s="68"/>
      <c r="B18" s="69"/>
      <c r="C18" s="69"/>
      <c r="D18" s="69"/>
      <c r="E18" s="69"/>
      <c r="F18" s="69"/>
      <c r="G18" s="69"/>
      <c r="H18" s="69"/>
      <c r="I18" s="69"/>
      <c r="J18" s="2"/>
    </row>
    <row r="19" spans="1:10" ht="16.5">
      <c r="A19" s="57" t="s">
        <v>119</v>
      </c>
      <c r="B19" s="57"/>
      <c r="C19" s="29">
        <f ca="1">TODAY()</f>
        <v>36692</v>
      </c>
      <c r="D19" s="66" t="s">
        <v>12</v>
      </c>
      <c r="E19" s="66"/>
      <c r="F19" s="11" t="s">
        <v>169</v>
      </c>
      <c r="G19" s="48"/>
      <c r="H19" s="48"/>
      <c r="I19" s="48"/>
      <c r="J19" s="2"/>
    </row>
    <row r="20" spans="1:10" ht="12.75">
      <c r="A20" s="48"/>
      <c r="B20" s="48"/>
      <c r="C20" s="48"/>
      <c r="D20" s="70"/>
      <c r="E20" s="48"/>
      <c r="F20" s="48"/>
      <c r="G20" s="48"/>
      <c r="H20" s="48"/>
      <c r="I20" s="48"/>
      <c r="J20" s="2"/>
    </row>
    <row r="21" spans="1:10" ht="12.75" customHeight="1">
      <c r="A21" s="48"/>
      <c r="B21" s="48"/>
      <c r="C21" s="48"/>
      <c r="D21" s="71" t="s">
        <v>13</v>
      </c>
      <c r="E21" s="71"/>
      <c r="F21" s="48"/>
      <c r="G21" s="48"/>
      <c r="H21" s="72"/>
      <c r="I21" s="69"/>
      <c r="J21" s="2"/>
    </row>
    <row r="22" spans="1:10" ht="12.75" customHeight="1">
      <c r="A22" s="48"/>
      <c r="B22" s="48"/>
      <c r="C22" s="48"/>
      <c r="D22" s="67"/>
      <c r="E22" s="67"/>
      <c r="F22" s="61" t="s">
        <v>14</v>
      </c>
      <c r="G22" s="61"/>
      <c r="H22" s="69"/>
      <c r="I22" s="69"/>
      <c r="J22" s="2"/>
    </row>
    <row r="23" spans="1:10" ht="13.5" customHeight="1">
      <c r="A23" s="12" t="s">
        <v>15</v>
      </c>
      <c r="B23" s="13"/>
      <c r="D23" s="67"/>
      <c r="E23" s="67"/>
      <c r="F23" s="67"/>
      <c r="G23" s="67"/>
      <c r="H23" s="69"/>
      <c r="I23" s="69"/>
      <c r="J23" s="2"/>
    </row>
    <row r="24" spans="1:10" ht="12.75">
      <c r="A24" s="48"/>
      <c r="B24" s="48"/>
      <c r="C24" s="48"/>
      <c r="D24" s="48"/>
      <c r="E24" s="48"/>
      <c r="F24" s="48"/>
      <c r="G24" s="48"/>
      <c r="H24" s="48"/>
      <c r="I24" s="48"/>
      <c r="J24" s="2"/>
    </row>
    <row r="25" spans="1:10" ht="14.25">
      <c r="A25" s="14" t="s">
        <v>16</v>
      </c>
      <c r="B25" s="73"/>
      <c r="C25" s="73"/>
      <c r="D25" s="73"/>
      <c r="E25" s="73"/>
      <c r="F25" s="73"/>
      <c r="G25" s="73"/>
      <c r="H25" s="73"/>
      <c r="I25" s="73"/>
      <c r="J25" s="2"/>
    </row>
    <row r="26" spans="1:10" ht="12.75" customHeight="1">
      <c r="A26" s="74"/>
      <c r="B26" s="48"/>
      <c r="C26" s="48"/>
      <c r="D26" s="48"/>
      <c r="E26" s="48"/>
      <c r="F26" s="48"/>
      <c r="G26" s="48"/>
      <c r="H26" s="48"/>
      <c r="I26" s="48"/>
      <c r="J26" s="2"/>
    </row>
    <row r="27" spans="1:9" ht="12.75">
      <c r="A27" s="48"/>
      <c r="B27" s="48"/>
      <c r="C27" s="48"/>
      <c r="D27" s="48"/>
      <c r="E27" s="48"/>
      <c r="F27" s="48"/>
      <c r="G27" s="48"/>
      <c r="H27" s="48"/>
      <c r="I27" s="48"/>
    </row>
    <row r="28" spans="1:9" ht="12.75">
      <c r="A28" s="48"/>
      <c r="B28" s="48"/>
      <c r="C28" s="75" t="s">
        <v>44</v>
      </c>
      <c r="D28" s="76"/>
      <c r="E28" s="78">
        <f>COUNTA(Provincias!D10:D36,Provincias!J10:J34)</f>
        <v>37</v>
      </c>
      <c r="F28" s="81"/>
      <c r="G28" s="80" t="s">
        <v>115</v>
      </c>
      <c r="H28" s="80"/>
      <c r="I28" s="48"/>
    </row>
    <row r="29" spans="1:9" ht="12.75">
      <c r="A29" s="48"/>
      <c r="B29" s="48"/>
      <c r="C29" s="77"/>
      <c r="D29" s="76"/>
      <c r="E29" s="79"/>
      <c r="F29" s="81"/>
      <c r="G29" s="80"/>
      <c r="H29" s="80"/>
      <c r="I29" s="48"/>
    </row>
    <row r="30" spans="1:9" ht="12.75" customHeight="1">
      <c r="A30" s="48"/>
      <c r="B30" s="48"/>
      <c r="C30" s="48"/>
      <c r="D30" s="48"/>
      <c r="E30" s="48"/>
      <c r="F30" s="48"/>
      <c r="G30" s="48"/>
      <c r="H30" s="48"/>
      <c r="I30" s="48"/>
    </row>
    <row r="31" spans="1:9" ht="12.75">
      <c r="A31" s="48"/>
      <c r="B31" s="48"/>
      <c r="C31" s="48"/>
      <c r="D31" s="48"/>
      <c r="E31" s="48"/>
      <c r="F31" s="48"/>
      <c r="G31" s="48"/>
      <c r="H31" s="48"/>
      <c r="I31" s="48"/>
    </row>
    <row r="32" spans="1:9" ht="14.25">
      <c r="A32" s="15" t="s">
        <v>17</v>
      </c>
      <c r="B32" s="107"/>
      <c r="C32" s="107"/>
      <c r="D32" s="107"/>
      <c r="E32" s="107"/>
      <c r="F32" s="107"/>
      <c r="G32" s="107"/>
      <c r="H32" s="107"/>
      <c r="I32" s="107"/>
    </row>
    <row r="33" spans="1:9" ht="12.75">
      <c r="A33" s="50"/>
      <c r="B33" s="50"/>
      <c r="C33" s="50"/>
      <c r="D33" s="50"/>
      <c r="E33" s="50"/>
      <c r="F33" s="50"/>
      <c r="G33" s="50"/>
      <c r="H33" s="50"/>
      <c r="I33" s="50"/>
    </row>
    <row r="34" spans="1:9" ht="12.75">
      <c r="A34" s="17" t="s">
        <v>18</v>
      </c>
      <c r="B34" s="82" t="s">
        <v>19</v>
      </c>
      <c r="C34" s="83"/>
      <c r="D34" s="83"/>
      <c r="E34" s="84"/>
      <c r="F34" s="85"/>
      <c r="G34" s="45" t="s">
        <v>120</v>
      </c>
      <c r="H34" s="46"/>
      <c r="I34" s="18" t="s">
        <v>20</v>
      </c>
    </row>
    <row r="35" spans="1:9" ht="12.75">
      <c r="A35" s="19" t="s">
        <v>21</v>
      </c>
      <c r="B35" s="43" t="s">
        <v>22</v>
      </c>
      <c r="C35" s="86"/>
      <c r="D35" s="86"/>
      <c r="E35" s="44"/>
      <c r="F35" s="85"/>
      <c r="G35" s="43"/>
      <c r="H35" s="44"/>
      <c r="I35" s="20"/>
    </row>
    <row r="36" spans="1:9" ht="12.75">
      <c r="A36" s="19" t="s">
        <v>23</v>
      </c>
      <c r="B36" s="87" t="s">
        <v>24</v>
      </c>
      <c r="C36" s="88"/>
      <c r="D36" s="88"/>
      <c r="E36" s="89"/>
      <c r="F36" s="85"/>
      <c r="G36" s="43"/>
      <c r="H36" s="44"/>
      <c r="I36" s="20"/>
    </row>
    <row r="37" spans="1:9" ht="12.75">
      <c r="A37" s="19" t="s">
        <v>25</v>
      </c>
      <c r="B37" s="43" t="s">
        <v>26</v>
      </c>
      <c r="C37" s="86"/>
      <c r="D37" s="86"/>
      <c r="E37" s="44"/>
      <c r="F37" s="85"/>
      <c r="G37" s="43"/>
      <c r="H37" s="44"/>
      <c r="I37" s="20"/>
    </row>
    <row r="38" spans="1:9" ht="12.75">
      <c r="A38" s="19" t="s">
        <v>27</v>
      </c>
      <c r="B38" s="87" t="s">
        <v>28</v>
      </c>
      <c r="C38" s="88"/>
      <c r="D38" s="88"/>
      <c r="E38" s="89"/>
      <c r="F38" s="85"/>
      <c r="G38" s="43"/>
      <c r="H38" s="44"/>
      <c r="I38" s="20"/>
    </row>
    <row r="39" spans="1:9" ht="12.75">
      <c r="A39" s="19" t="s">
        <v>29</v>
      </c>
      <c r="B39" s="87" t="s">
        <v>30</v>
      </c>
      <c r="C39" s="88"/>
      <c r="D39" s="88"/>
      <c r="E39" s="89"/>
      <c r="F39" s="85"/>
      <c r="G39" s="43"/>
      <c r="H39" s="44"/>
      <c r="I39" s="20"/>
    </row>
    <row r="40" spans="1:9" ht="12.75">
      <c r="A40" s="19" t="s">
        <v>31</v>
      </c>
      <c r="B40" s="87" t="s">
        <v>122</v>
      </c>
      <c r="C40" s="88"/>
      <c r="D40" s="88"/>
      <c r="E40" s="89"/>
      <c r="F40" s="85"/>
      <c r="G40" s="43"/>
      <c r="H40" s="44"/>
      <c r="I40" s="20"/>
    </row>
    <row r="41" spans="1:9" ht="12.75">
      <c r="A41" s="19" t="s">
        <v>32</v>
      </c>
      <c r="B41" s="87" t="s">
        <v>123</v>
      </c>
      <c r="C41" s="88"/>
      <c r="D41" s="88"/>
      <c r="E41" s="89"/>
      <c r="F41" s="85"/>
      <c r="G41" s="43"/>
      <c r="H41" s="44"/>
      <c r="I41" s="20"/>
    </row>
    <row r="42" spans="1:9" ht="12.75">
      <c r="A42" s="19" t="s">
        <v>33</v>
      </c>
      <c r="B42" s="87" t="s">
        <v>34</v>
      </c>
      <c r="C42" s="88"/>
      <c r="D42" s="88"/>
      <c r="E42" s="89"/>
      <c r="F42" s="85"/>
      <c r="G42" s="43"/>
      <c r="H42" s="44"/>
      <c r="I42" s="20"/>
    </row>
    <row r="43" spans="1:9" ht="12.75">
      <c r="A43" s="19" t="s">
        <v>35</v>
      </c>
      <c r="B43" s="87" t="s">
        <v>36</v>
      </c>
      <c r="C43" s="88"/>
      <c r="D43" s="88"/>
      <c r="E43" s="89"/>
      <c r="F43" s="85"/>
      <c r="G43" s="43"/>
      <c r="H43" s="44"/>
      <c r="I43" s="20"/>
    </row>
    <row r="44" spans="1:9" ht="12.75">
      <c r="A44" s="19" t="s">
        <v>37</v>
      </c>
      <c r="B44" s="87" t="s">
        <v>38</v>
      </c>
      <c r="C44" s="88"/>
      <c r="D44" s="88"/>
      <c r="E44" s="89"/>
      <c r="F44" s="85"/>
      <c r="G44" s="43"/>
      <c r="H44" s="44"/>
      <c r="I44" s="20"/>
    </row>
    <row r="45" spans="1:9" ht="12.75">
      <c r="A45" s="19" t="s">
        <v>39</v>
      </c>
      <c r="B45" s="97" t="s">
        <v>40</v>
      </c>
      <c r="C45" s="98"/>
      <c r="D45" s="98"/>
      <c r="E45" s="99"/>
      <c r="F45" s="85"/>
      <c r="G45" s="43"/>
      <c r="H45" s="44"/>
      <c r="I45" s="20"/>
    </row>
    <row r="46" spans="1:9" ht="12.75">
      <c r="A46" s="100"/>
      <c r="B46" s="101"/>
      <c r="C46" s="101"/>
      <c r="D46" s="101"/>
      <c r="E46" s="102"/>
      <c r="F46" s="85"/>
      <c r="G46" s="43"/>
      <c r="H46" s="44"/>
      <c r="I46" s="20"/>
    </row>
    <row r="47" spans="1:9" ht="12.75">
      <c r="A47" s="100"/>
      <c r="B47" s="101"/>
      <c r="C47" s="101"/>
      <c r="D47" s="101"/>
      <c r="E47" s="102"/>
      <c r="F47" s="85"/>
      <c r="G47" s="43"/>
      <c r="H47" s="44"/>
      <c r="I47" s="20"/>
    </row>
    <row r="48" spans="1:9" ht="12.75">
      <c r="A48" s="100"/>
      <c r="B48" s="101"/>
      <c r="C48" s="101"/>
      <c r="D48" s="101"/>
      <c r="E48" s="102"/>
      <c r="F48" s="85"/>
      <c r="G48" s="43"/>
      <c r="H48" s="44"/>
      <c r="I48" s="20"/>
    </row>
    <row r="49" spans="1:9" ht="12.75">
      <c r="A49" s="103"/>
      <c r="B49" s="104"/>
      <c r="C49" s="104"/>
      <c r="D49" s="104"/>
      <c r="E49" s="105"/>
      <c r="F49" s="85"/>
      <c r="G49" s="43"/>
      <c r="H49" s="44"/>
      <c r="I49" s="20"/>
    </row>
    <row r="50" spans="1:9" ht="12.75">
      <c r="A50" s="48"/>
      <c r="B50" s="48"/>
      <c r="C50" s="48"/>
      <c r="D50" s="48"/>
      <c r="E50" s="48"/>
      <c r="F50" s="48"/>
      <c r="G50" s="48"/>
      <c r="H50" s="48"/>
      <c r="I50" s="48"/>
    </row>
    <row r="51" spans="1:9" ht="13.5" thickBot="1">
      <c r="A51" s="48"/>
      <c r="B51" s="48"/>
      <c r="C51" s="48"/>
      <c r="D51" s="48"/>
      <c r="E51" s="48"/>
      <c r="F51" s="48"/>
      <c r="G51" s="90" t="s">
        <v>125</v>
      </c>
      <c r="H51" s="90"/>
      <c r="I51" s="48"/>
    </row>
    <row r="52" spans="1:9" ht="12.75" customHeight="1">
      <c r="A52" s="48"/>
      <c r="B52" s="91" t="s">
        <v>45</v>
      </c>
      <c r="C52" s="92"/>
      <c r="D52" s="93">
        <f>COUNTA(Provincias!D10:D36,Provincias!J10:J34)</f>
        <v>37</v>
      </c>
      <c r="E52" s="48"/>
      <c r="F52" s="48"/>
      <c r="G52" s="48"/>
      <c r="H52" s="48"/>
      <c r="I52" s="48"/>
    </row>
    <row r="53" spans="1:9" ht="12.75" customHeight="1" thickBot="1">
      <c r="A53" s="48"/>
      <c r="B53" s="77"/>
      <c r="C53" s="92"/>
      <c r="D53" s="94"/>
      <c r="E53" s="48"/>
      <c r="F53" s="48"/>
      <c r="G53" s="48"/>
      <c r="H53" s="48"/>
      <c r="I53" s="48"/>
    </row>
    <row r="54" spans="1:9" ht="13.5" thickBot="1">
      <c r="A54" s="48"/>
      <c r="B54" s="48"/>
      <c r="C54" s="48"/>
      <c r="D54" s="48"/>
      <c r="E54" s="48"/>
      <c r="F54" s="48"/>
      <c r="G54" s="48"/>
      <c r="H54" s="48"/>
      <c r="I54" s="48"/>
    </row>
    <row r="55" spans="1:9" ht="12.75">
      <c r="A55" s="48"/>
      <c r="B55" s="91" t="s">
        <v>46</v>
      </c>
      <c r="C55" s="92"/>
      <c r="D55" s="95"/>
      <c r="E55" s="48"/>
      <c r="F55" s="48"/>
      <c r="G55" s="48"/>
      <c r="H55" s="48"/>
      <c r="I55" s="48"/>
    </row>
    <row r="56" spans="1:9" ht="13.5" thickBot="1">
      <c r="A56" s="48"/>
      <c r="B56" s="77"/>
      <c r="C56" s="92"/>
      <c r="D56" s="96"/>
      <c r="E56" s="48"/>
      <c r="F56" s="48"/>
      <c r="G56" s="48"/>
      <c r="H56" s="48"/>
      <c r="I56" s="48"/>
    </row>
    <row r="57" spans="1:9" ht="12.75">
      <c r="A57" s="48"/>
      <c r="B57" s="48"/>
      <c r="C57" s="48"/>
      <c r="D57" s="48"/>
      <c r="E57" s="48"/>
      <c r="F57" s="16" t="s">
        <v>41</v>
      </c>
      <c r="G57" s="106"/>
      <c r="H57" s="106"/>
      <c r="I57" s="48"/>
    </row>
    <row r="58" spans="1:9" ht="12.75">
      <c r="A58" s="48"/>
      <c r="B58" s="48"/>
      <c r="C58" s="48"/>
      <c r="D58" s="48"/>
      <c r="E58" s="48"/>
      <c r="F58" s="48"/>
      <c r="G58" s="48"/>
      <c r="H58" s="48"/>
      <c r="I58" s="48"/>
    </row>
    <row r="59" spans="1:9" ht="12.75">
      <c r="A59" s="48"/>
      <c r="B59" s="48"/>
      <c r="C59" s="48"/>
      <c r="D59" s="48"/>
      <c r="E59" s="48"/>
      <c r="F59" s="48"/>
      <c r="G59" s="48"/>
      <c r="H59" s="48"/>
      <c r="I59" s="48"/>
    </row>
    <row r="60" spans="1:9" ht="12.75">
      <c r="A60" s="48"/>
      <c r="B60" s="48"/>
      <c r="C60" s="48"/>
      <c r="D60" s="48"/>
      <c r="E60" s="48"/>
      <c r="F60" s="48"/>
      <c r="G60" s="48"/>
      <c r="H60" s="48"/>
      <c r="I60" s="48"/>
    </row>
    <row r="61" spans="1:9" ht="12.75">
      <c r="A61" s="48"/>
      <c r="B61" s="48"/>
      <c r="C61" s="48"/>
      <c r="D61" s="48"/>
      <c r="E61" s="48"/>
      <c r="F61" s="48"/>
      <c r="G61" s="48"/>
      <c r="H61" s="48"/>
      <c r="I61" s="48"/>
    </row>
  </sheetData>
  <sheetProtection password="DC49" sheet="1" objects="1" scenarios="1"/>
  <mergeCells count="87">
    <mergeCell ref="A24:I24"/>
    <mergeCell ref="A57:E57"/>
    <mergeCell ref="G57:H57"/>
    <mergeCell ref="B40:E40"/>
    <mergeCell ref="B41:E41"/>
    <mergeCell ref="B42:E42"/>
    <mergeCell ref="B43:E43"/>
    <mergeCell ref="A30:I31"/>
    <mergeCell ref="B32:I32"/>
    <mergeCell ref="A33:I33"/>
    <mergeCell ref="A58:I59"/>
    <mergeCell ref="D55:D56"/>
    <mergeCell ref="B44:E44"/>
    <mergeCell ref="B45:E45"/>
    <mergeCell ref="A46:E49"/>
    <mergeCell ref="A50:I50"/>
    <mergeCell ref="G46:H46"/>
    <mergeCell ref="G47:H47"/>
    <mergeCell ref="G48:H48"/>
    <mergeCell ref="G49:H49"/>
    <mergeCell ref="A60:I61"/>
    <mergeCell ref="A51:F51"/>
    <mergeCell ref="G51:H51"/>
    <mergeCell ref="I51:I57"/>
    <mergeCell ref="A52:A56"/>
    <mergeCell ref="B52:C53"/>
    <mergeCell ref="D52:D53"/>
    <mergeCell ref="E52:H56"/>
    <mergeCell ref="B54:D54"/>
    <mergeCell ref="B55:C56"/>
    <mergeCell ref="B34:E34"/>
    <mergeCell ref="F34:F49"/>
    <mergeCell ref="B35:E35"/>
    <mergeCell ref="B36:E36"/>
    <mergeCell ref="B37:E37"/>
    <mergeCell ref="B38:E38"/>
    <mergeCell ref="B39:E39"/>
    <mergeCell ref="B25:I25"/>
    <mergeCell ref="A26:I27"/>
    <mergeCell ref="A28:B29"/>
    <mergeCell ref="C28:D29"/>
    <mergeCell ref="E28:E29"/>
    <mergeCell ref="G28:H29"/>
    <mergeCell ref="F28:F29"/>
    <mergeCell ref="I28:I29"/>
    <mergeCell ref="F23:G23"/>
    <mergeCell ref="A18:I18"/>
    <mergeCell ref="G19:I19"/>
    <mergeCell ref="A20:C22"/>
    <mergeCell ref="D20:I20"/>
    <mergeCell ref="D21:E21"/>
    <mergeCell ref="F21:G21"/>
    <mergeCell ref="H21:I23"/>
    <mergeCell ref="D22:E23"/>
    <mergeCell ref="A19:B19"/>
    <mergeCell ref="C14:I14"/>
    <mergeCell ref="F22:G22"/>
    <mergeCell ref="C15:I15"/>
    <mergeCell ref="D16:E16"/>
    <mergeCell ref="F16:I16"/>
    <mergeCell ref="E17:I17"/>
    <mergeCell ref="D19:E19"/>
    <mergeCell ref="A12:I12"/>
    <mergeCell ref="C13:D13"/>
    <mergeCell ref="E13:G13"/>
    <mergeCell ref="H13:I13"/>
    <mergeCell ref="B1:H1"/>
    <mergeCell ref="A6:I10"/>
    <mergeCell ref="A11:B11"/>
    <mergeCell ref="C11:I11"/>
    <mergeCell ref="A2:A5"/>
    <mergeCell ref="B2:I2"/>
    <mergeCell ref="B3:I3"/>
    <mergeCell ref="B4:I4"/>
    <mergeCell ref="H5:I5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</mergeCells>
  <hyperlinks>
    <hyperlink ref="D5" r:id="rId1" display="mailto:ure@ure.es"/>
    <hyperlink ref="F5" r:id="rId2" display="http://www.ure.es/"/>
    <hyperlink ref="E17" r:id="rId3" display="jfnf0001@teleline.es"/>
  </hyperlinks>
  <printOptions horizontalCentered="1"/>
  <pageMargins left="0.75" right="0.75" top="1" bottom="1" header="0" footer="0"/>
  <pageSetup fitToHeight="1" fitToWidth="1" horizontalDpi="300" verticalDpi="300" orientation="portrait" paperSize="9" scale="92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L71"/>
  <sheetViews>
    <sheetView showGridLines="0" showRowColHeaders="0" showZeros="0" workbookViewId="0" topLeftCell="A9">
      <selection activeCell="D30" sqref="D30"/>
    </sheetView>
  </sheetViews>
  <sheetFormatPr defaultColWidth="11.421875" defaultRowHeight="12.75"/>
  <cols>
    <col min="1" max="1" width="7.140625" style="0" customWidth="1"/>
    <col min="2" max="2" width="4.57421875" style="0" customWidth="1"/>
    <col min="3" max="3" width="13.57421875" style="0" bestFit="1" customWidth="1"/>
    <col min="4" max="4" width="13.7109375" style="0" customWidth="1"/>
    <col min="5" max="5" width="6.7109375" style="0" customWidth="1"/>
    <col min="6" max="6" width="7.8515625" style="0" customWidth="1"/>
    <col min="7" max="7" width="3.7109375" style="0" customWidth="1"/>
    <col min="8" max="8" width="4.57421875" style="0" bestFit="1" customWidth="1"/>
    <col min="9" max="9" width="14.7109375" style="0" customWidth="1"/>
    <col min="10" max="10" width="13.7109375" style="0" customWidth="1"/>
    <col min="11" max="11" width="6.8515625" style="0" customWidth="1"/>
    <col min="12" max="12" width="8.00390625" style="0" customWidth="1"/>
  </cols>
  <sheetData>
    <row r="1" spans="1:12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2.7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2:12" ht="18">
      <c r="B3" s="116" t="s">
        <v>51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2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2.75" customHeight="1">
      <c r="A5" s="48"/>
      <c r="B5" s="48"/>
      <c r="C5" s="48"/>
      <c r="D5" s="30" t="str">
        <f>Solicitante!C13</f>
        <v>EA7AJJ</v>
      </c>
      <c r="E5" s="114"/>
      <c r="F5" s="114"/>
      <c r="G5" s="114"/>
      <c r="H5" s="114"/>
      <c r="I5" s="31" t="str">
        <f>Solicitante!F19</f>
        <v>SSB</v>
      </c>
      <c r="J5" s="115"/>
      <c r="K5" s="114"/>
      <c r="L5" s="32">
        <f>Solicitante!C19</f>
        <v>36692</v>
      </c>
    </row>
    <row r="6" spans="1:12" ht="12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12.7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12.75" customHeight="1">
      <c r="A8" s="108"/>
      <c r="B8" s="111" t="s">
        <v>52</v>
      </c>
      <c r="C8" s="25" t="s">
        <v>53</v>
      </c>
      <c r="D8" s="25" t="s">
        <v>47</v>
      </c>
      <c r="E8" s="25" t="s">
        <v>54</v>
      </c>
      <c r="F8" s="25" t="s">
        <v>48</v>
      </c>
      <c r="G8" s="85"/>
      <c r="H8" s="111" t="s">
        <v>52</v>
      </c>
      <c r="I8" s="25" t="s">
        <v>53</v>
      </c>
      <c r="J8" s="25" t="s">
        <v>47</v>
      </c>
      <c r="K8" s="25" t="s">
        <v>54</v>
      </c>
      <c r="L8" s="25" t="s">
        <v>48</v>
      </c>
    </row>
    <row r="9" spans="1:12" ht="12.75">
      <c r="A9" s="108"/>
      <c r="B9" s="112"/>
      <c r="C9" s="28" t="s">
        <v>55</v>
      </c>
      <c r="D9" s="28" t="s">
        <v>49</v>
      </c>
      <c r="E9" s="28" t="s">
        <v>56</v>
      </c>
      <c r="F9" s="28" t="s">
        <v>50</v>
      </c>
      <c r="G9" s="85"/>
      <c r="H9" s="112"/>
      <c r="I9" s="28" t="s">
        <v>55</v>
      </c>
      <c r="J9" s="28" t="s">
        <v>49</v>
      </c>
      <c r="K9" s="28" t="s">
        <v>56</v>
      </c>
      <c r="L9" s="28" t="s">
        <v>50</v>
      </c>
    </row>
    <row r="10" spans="1:12" s="22" customFormat="1" ht="12.75">
      <c r="A10" s="108"/>
      <c r="B10" s="23" t="s">
        <v>57</v>
      </c>
      <c r="C10" s="24" t="s">
        <v>116</v>
      </c>
      <c r="D10" s="33" t="s">
        <v>144</v>
      </c>
      <c r="E10" s="34">
        <v>7</v>
      </c>
      <c r="F10" s="35">
        <v>36080</v>
      </c>
      <c r="G10" s="85"/>
      <c r="H10" s="23" t="s">
        <v>109</v>
      </c>
      <c r="I10" s="24" t="s">
        <v>85</v>
      </c>
      <c r="J10" s="33"/>
      <c r="K10" s="34"/>
      <c r="L10" s="35"/>
    </row>
    <row r="11" spans="1:12" s="22" customFormat="1" ht="12.75">
      <c r="A11" s="108"/>
      <c r="B11" s="23" t="s">
        <v>57</v>
      </c>
      <c r="C11" s="24" t="s">
        <v>60</v>
      </c>
      <c r="D11" s="33" t="s">
        <v>129</v>
      </c>
      <c r="E11" s="34">
        <v>7</v>
      </c>
      <c r="F11" s="35">
        <v>36251</v>
      </c>
      <c r="G11" s="85"/>
      <c r="H11" s="23" t="s">
        <v>109</v>
      </c>
      <c r="I11" s="24" t="s">
        <v>86</v>
      </c>
      <c r="J11" s="33"/>
      <c r="K11" s="34"/>
      <c r="L11" s="35"/>
    </row>
    <row r="12" spans="1:12" s="22" customFormat="1" ht="12.75">
      <c r="A12" s="108"/>
      <c r="B12" s="23" t="s">
        <v>57</v>
      </c>
      <c r="C12" s="24" t="s">
        <v>61</v>
      </c>
      <c r="D12" s="33" t="s">
        <v>128</v>
      </c>
      <c r="E12" s="36">
        <v>7</v>
      </c>
      <c r="F12" s="37">
        <v>36252</v>
      </c>
      <c r="G12" s="85"/>
      <c r="H12" s="23" t="s">
        <v>109</v>
      </c>
      <c r="I12" s="24" t="s">
        <v>87</v>
      </c>
      <c r="J12" s="33" t="s">
        <v>147</v>
      </c>
      <c r="K12" s="36">
        <v>3.6</v>
      </c>
      <c r="L12" s="37">
        <v>34818</v>
      </c>
    </row>
    <row r="13" spans="1:12" s="22" customFormat="1" ht="12.75">
      <c r="A13" s="108"/>
      <c r="B13" s="23" t="s">
        <v>57</v>
      </c>
      <c r="C13" s="24" t="s">
        <v>62</v>
      </c>
      <c r="D13" s="33" t="s">
        <v>131</v>
      </c>
      <c r="E13" s="36">
        <v>7</v>
      </c>
      <c r="F13" s="37">
        <v>36251</v>
      </c>
      <c r="G13" s="85"/>
      <c r="H13" s="23" t="s">
        <v>109</v>
      </c>
      <c r="I13" s="24" t="s">
        <v>88</v>
      </c>
      <c r="J13" s="33" t="s">
        <v>135</v>
      </c>
      <c r="K13" s="36">
        <v>7</v>
      </c>
      <c r="L13" s="37">
        <v>36253</v>
      </c>
    </row>
    <row r="14" spans="1:12" s="22" customFormat="1" ht="12.75">
      <c r="A14" s="108"/>
      <c r="B14" s="23" t="s">
        <v>57</v>
      </c>
      <c r="C14" s="24" t="s">
        <v>63</v>
      </c>
      <c r="D14" s="38" t="s">
        <v>146</v>
      </c>
      <c r="E14" s="36">
        <v>7</v>
      </c>
      <c r="F14" s="37">
        <v>36080</v>
      </c>
      <c r="G14" s="85"/>
      <c r="H14" s="23" t="s">
        <v>109</v>
      </c>
      <c r="I14" s="24" t="s">
        <v>89</v>
      </c>
      <c r="J14" s="33"/>
      <c r="K14" s="36"/>
      <c r="L14" s="37"/>
    </row>
    <row r="15" spans="1:12" s="22" customFormat="1" ht="12.75">
      <c r="A15" s="108"/>
      <c r="B15" s="23" t="s">
        <v>57</v>
      </c>
      <c r="C15" s="24" t="s">
        <v>64</v>
      </c>
      <c r="D15" s="33" t="s">
        <v>157</v>
      </c>
      <c r="E15" s="36">
        <v>7</v>
      </c>
      <c r="F15" s="37">
        <v>35966</v>
      </c>
      <c r="G15" s="85"/>
      <c r="H15" s="23" t="s">
        <v>109</v>
      </c>
      <c r="I15" s="24" t="s">
        <v>90</v>
      </c>
      <c r="J15" s="33" t="s">
        <v>133</v>
      </c>
      <c r="K15" s="36">
        <v>7</v>
      </c>
      <c r="L15" s="37">
        <v>36251</v>
      </c>
    </row>
    <row r="16" spans="1:12" s="22" customFormat="1" ht="12.75">
      <c r="A16" s="108"/>
      <c r="B16" s="23" t="s">
        <v>57</v>
      </c>
      <c r="C16" s="24" t="s">
        <v>65</v>
      </c>
      <c r="D16" s="33" t="s">
        <v>160</v>
      </c>
      <c r="E16" s="36">
        <v>21</v>
      </c>
      <c r="F16" s="37">
        <v>34510</v>
      </c>
      <c r="G16" s="85"/>
      <c r="H16" s="23" t="s">
        <v>109</v>
      </c>
      <c r="I16" s="24" t="s">
        <v>91</v>
      </c>
      <c r="J16" s="33" t="s">
        <v>134</v>
      </c>
      <c r="K16" s="36">
        <v>7</v>
      </c>
      <c r="L16" s="37">
        <v>36252</v>
      </c>
    </row>
    <row r="17" spans="1:12" s="22" customFormat="1" ht="12.75">
      <c r="A17" s="108"/>
      <c r="B17" s="23" t="s">
        <v>57</v>
      </c>
      <c r="C17" s="24" t="s">
        <v>124</v>
      </c>
      <c r="D17" s="33" t="s">
        <v>159</v>
      </c>
      <c r="E17" s="36">
        <v>7</v>
      </c>
      <c r="F17" s="37">
        <v>35966</v>
      </c>
      <c r="G17" s="85"/>
      <c r="H17" s="23" t="s">
        <v>110</v>
      </c>
      <c r="I17" s="24" t="s">
        <v>92</v>
      </c>
      <c r="J17" s="33" t="s">
        <v>143</v>
      </c>
      <c r="K17" s="36">
        <v>7</v>
      </c>
      <c r="L17" s="37">
        <v>35997</v>
      </c>
    </row>
    <row r="18" spans="1:12" s="22" customFormat="1" ht="12.75">
      <c r="A18" s="108"/>
      <c r="B18" s="23" t="s">
        <v>57</v>
      </c>
      <c r="C18" s="24" t="s">
        <v>66</v>
      </c>
      <c r="D18" s="33" t="s">
        <v>130</v>
      </c>
      <c r="E18" s="36">
        <v>7</v>
      </c>
      <c r="F18" s="37">
        <v>36253</v>
      </c>
      <c r="G18" s="85"/>
      <c r="H18" s="23" t="s">
        <v>110</v>
      </c>
      <c r="I18" s="24" t="s">
        <v>93</v>
      </c>
      <c r="J18" s="33" t="s">
        <v>136</v>
      </c>
      <c r="K18" s="36">
        <v>7</v>
      </c>
      <c r="L18" s="37">
        <v>36254</v>
      </c>
    </row>
    <row r="19" spans="1:12" s="22" customFormat="1" ht="12.75">
      <c r="A19" s="108"/>
      <c r="B19" s="23" t="s">
        <v>57</v>
      </c>
      <c r="C19" s="24" t="s">
        <v>67</v>
      </c>
      <c r="D19" s="33" t="s">
        <v>161</v>
      </c>
      <c r="E19" s="36">
        <v>3.6</v>
      </c>
      <c r="F19" s="37">
        <v>34587</v>
      </c>
      <c r="G19" s="85"/>
      <c r="H19" s="23" t="s">
        <v>110</v>
      </c>
      <c r="I19" s="24" t="s">
        <v>94</v>
      </c>
      <c r="J19" s="33" t="s">
        <v>155</v>
      </c>
      <c r="K19" s="36">
        <v>7</v>
      </c>
      <c r="L19" s="37">
        <v>35868</v>
      </c>
    </row>
    <row r="20" spans="1:12" s="22" customFormat="1" ht="12.75">
      <c r="A20" s="108"/>
      <c r="B20" s="23" t="s">
        <v>57</v>
      </c>
      <c r="C20" s="24" t="s">
        <v>68</v>
      </c>
      <c r="D20" s="33"/>
      <c r="E20" s="36"/>
      <c r="F20" s="37"/>
      <c r="G20" s="85"/>
      <c r="H20" s="23" t="s">
        <v>110</v>
      </c>
      <c r="I20" s="24" t="s">
        <v>95</v>
      </c>
      <c r="J20" s="33" t="s">
        <v>156</v>
      </c>
      <c r="K20" s="36">
        <v>7</v>
      </c>
      <c r="L20" s="37">
        <v>36080</v>
      </c>
    </row>
    <row r="21" spans="1:12" s="22" customFormat="1" ht="12.75">
      <c r="A21" s="108"/>
      <c r="B21" s="23" t="s">
        <v>57</v>
      </c>
      <c r="C21" s="24" t="s">
        <v>69</v>
      </c>
      <c r="D21" s="33"/>
      <c r="E21" s="36"/>
      <c r="F21" s="37"/>
      <c r="G21" s="85"/>
      <c r="H21" s="23" t="s">
        <v>110</v>
      </c>
      <c r="I21" s="24" t="s">
        <v>96</v>
      </c>
      <c r="J21" s="33" t="s">
        <v>137</v>
      </c>
      <c r="K21" s="36">
        <v>7</v>
      </c>
      <c r="L21" s="37">
        <v>36252</v>
      </c>
    </row>
    <row r="22" spans="1:12" s="22" customFormat="1" ht="12.75">
      <c r="A22" s="108"/>
      <c r="B22" s="23" t="s">
        <v>57</v>
      </c>
      <c r="C22" s="24" t="s">
        <v>70</v>
      </c>
      <c r="D22" s="33"/>
      <c r="E22" s="36"/>
      <c r="F22" s="37"/>
      <c r="G22" s="85"/>
      <c r="H22" s="23" t="s">
        <v>111</v>
      </c>
      <c r="I22" s="24" t="s">
        <v>97</v>
      </c>
      <c r="J22" s="33" t="s">
        <v>145</v>
      </c>
      <c r="K22" s="36">
        <v>7</v>
      </c>
      <c r="L22" s="37">
        <v>36080</v>
      </c>
    </row>
    <row r="23" spans="1:12" s="22" customFormat="1" ht="12.75">
      <c r="A23" s="108"/>
      <c r="B23" s="23" t="s">
        <v>57</v>
      </c>
      <c r="C23" s="24" t="s">
        <v>71</v>
      </c>
      <c r="D23" s="33"/>
      <c r="E23" s="36"/>
      <c r="F23" s="37"/>
      <c r="G23" s="85"/>
      <c r="H23" s="23" t="s">
        <v>112</v>
      </c>
      <c r="I23" s="24" t="s">
        <v>98</v>
      </c>
      <c r="J23" s="33" t="s">
        <v>138</v>
      </c>
      <c r="K23" s="36">
        <v>7</v>
      </c>
      <c r="L23" s="37">
        <v>36252</v>
      </c>
    </row>
    <row r="24" spans="1:12" s="22" customFormat="1" ht="12.75">
      <c r="A24" s="108"/>
      <c r="B24" s="23" t="s">
        <v>57</v>
      </c>
      <c r="C24" s="24" t="s">
        <v>72</v>
      </c>
      <c r="D24" s="33" t="s">
        <v>150</v>
      </c>
      <c r="E24" s="36">
        <v>7</v>
      </c>
      <c r="F24" s="37">
        <v>34833</v>
      </c>
      <c r="G24" s="85"/>
      <c r="H24" s="23" t="s">
        <v>112</v>
      </c>
      <c r="I24" s="24" t="s">
        <v>99</v>
      </c>
      <c r="J24" s="33" t="s">
        <v>154</v>
      </c>
      <c r="K24" s="36">
        <v>3.6</v>
      </c>
      <c r="L24" s="37">
        <v>35307</v>
      </c>
    </row>
    <row r="25" spans="1:12" s="22" customFormat="1" ht="12.75">
      <c r="A25" s="108"/>
      <c r="B25" s="23" t="s">
        <v>57</v>
      </c>
      <c r="C25" s="24" t="s">
        <v>73</v>
      </c>
      <c r="D25" s="33" t="s">
        <v>148</v>
      </c>
      <c r="E25" s="36">
        <v>7</v>
      </c>
      <c r="F25" s="37">
        <v>34973</v>
      </c>
      <c r="G25" s="85"/>
      <c r="H25" s="23" t="s">
        <v>112</v>
      </c>
      <c r="I25" s="24" t="s">
        <v>100</v>
      </c>
      <c r="J25" s="33" t="s">
        <v>142</v>
      </c>
      <c r="K25" s="36">
        <v>7</v>
      </c>
      <c r="L25" s="37">
        <v>36268</v>
      </c>
    </row>
    <row r="26" spans="1:12" s="22" customFormat="1" ht="12.75">
      <c r="A26" s="108"/>
      <c r="B26" s="23" t="s">
        <v>58</v>
      </c>
      <c r="C26" s="24" t="s">
        <v>74</v>
      </c>
      <c r="D26" s="33" t="s">
        <v>127</v>
      </c>
      <c r="E26" s="36">
        <v>7</v>
      </c>
      <c r="F26" s="37">
        <v>36252</v>
      </c>
      <c r="G26" s="85"/>
      <c r="H26" s="23" t="s">
        <v>112</v>
      </c>
      <c r="I26" s="24" t="s">
        <v>101</v>
      </c>
      <c r="J26" s="33" t="s">
        <v>141</v>
      </c>
      <c r="K26" s="36">
        <v>7</v>
      </c>
      <c r="L26" s="37">
        <v>36267</v>
      </c>
    </row>
    <row r="27" spans="1:12" s="22" customFormat="1" ht="12.75">
      <c r="A27" s="108"/>
      <c r="B27" s="23" t="s">
        <v>58</v>
      </c>
      <c r="C27" s="24" t="s">
        <v>75</v>
      </c>
      <c r="D27" s="33"/>
      <c r="E27" s="36"/>
      <c r="F27" s="37"/>
      <c r="G27" s="85"/>
      <c r="H27" s="23" t="s">
        <v>112</v>
      </c>
      <c r="I27" s="24" t="s">
        <v>102</v>
      </c>
      <c r="J27" s="33" t="s">
        <v>126</v>
      </c>
      <c r="K27" s="36">
        <v>7</v>
      </c>
      <c r="L27" s="37">
        <v>36079</v>
      </c>
    </row>
    <row r="28" spans="1:12" s="22" customFormat="1" ht="12.75">
      <c r="A28" s="108"/>
      <c r="B28" s="23" t="s">
        <v>58</v>
      </c>
      <c r="C28" s="24" t="s">
        <v>76</v>
      </c>
      <c r="D28" s="33"/>
      <c r="E28" s="36"/>
      <c r="F28" s="37"/>
      <c r="G28" s="85"/>
      <c r="H28" s="23" t="s">
        <v>112</v>
      </c>
      <c r="I28" s="24" t="s">
        <v>103</v>
      </c>
      <c r="J28" s="33" t="s">
        <v>139</v>
      </c>
      <c r="K28" s="36">
        <v>7</v>
      </c>
      <c r="L28" s="37">
        <v>36251</v>
      </c>
    </row>
    <row r="29" spans="1:12" s="22" customFormat="1" ht="12.75">
      <c r="A29" s="108"/>
      <c r="B29" s="23" t="s">
        <v>58</v>
      </c>
      <c r="C29" s="24" t="s">
        <v>77</v>
      </c>
      <c r="D29" s="33" t="s">
        <v>162</v>
      </c>
      <c r="E29" s="36">
        <v>21</v>
      </c>
      <c r="F29" s="37">
        <v>34510</v>
      </c>
      <c r="G29" s="85"/>
      <c r="H29" s="23" t="s">
        <v>112</v>
      </c>
      <c r="I29" s="24" t="s">
        <v>104</v>
      </c>
      <c r="J29" s="33" t="s">
        <v>140</v>
      </c>
      <c r="K29" s="36">
        <v>7</v>
      </c>
      <c r="L29" s="37">
        <v>36251</v>
      </c>
    </row>
    <row r="30" spans="1:12" s="22" customFormat="1" ht="12.75">
      <c r="A30" s="108"/>
      <c r="B30" s="23" t="s">
        <v>58</v>
      </c>
      <c r="C30" s="24" t="s">
        <v>78</v>
      </c>
      <c r="D30" s="33" t="s">
        <v>153</v>
      </c>
      <c r="E30" s="36">
        <v>7</v>
      </c>
      <c r="F30" s="37">
        <v>35292</v>
      </c>
      <c r="G30" s="85"/>
      <c r="H30" s="23" t="s">
        <v>112</v>
      </c>
      <c r="I30" s="24" t="s">
        <v>105</v>
      </c>
      <c r="J30" s="33"/>
      <c r="K30" s="36"/>
      <c r="L30" s="37"/>
    </row>
    <row r="31" spans="1:12" s="22" customFormat="1" ht="12.75">
      <c r="A31" s="108"/>
      <c r="B31" s="23" t="s">
        <v>58</v>
      </c>
      <c r="C31" s="24" t="s">
        <v>79</v>
      </c>
      <c r="D31" s="33"/>
      <c r="E31" s="36"/>
      <c r="F31" s="37"/>
      <c r="G31" s="85"/>
      <c r="H31" s="23" t="s">
        <v>113</v>
      </c>
      <c r="I31" s="24" t="s">
        <v>117</v>
      </c>
      <c r="J31" s="33"/>
      <c r="K31" s="36"/>
      <c r="L31" s="37"/>
    </row>
    <row r="32" spans="1:12" s="22" customFormat="1" ht="12.75">
      <c r="A32" s="108"/>
      <c r="B32" s="23" t="s">
        <v>58</v>
      </c>
      <c r="C32" s="24" t="s">
        <v>80</v>
      </c>
      <c r="D32" s="33" t="s">
        <v>132</v>
      </c>
      <c r="E32" s="36">
        <v>7</v>
      </c>
      <c r="F32" s="37">
        <v>36251</v>
      </c>
      <c r="G32" s="85"/>
      <c r="H32" s="23" t="s">
        <v>113</v>
      </c>
      <c r="I32" s="24" t="s">
        <v>106</v>
      </c>
      <c r="J32" s="33"/>
      <c r="K32" s="36"/>
      <c r="L32" s="37"/>
    </row>
    <row r="33" spans="1:12" s="22" customFormat="1" ht="12.75">
      <c r="A33" s="108"/>
      <c r="B33" s="23" t="s">
        <v>59</v>
      </c>
      <c r="C33" s="24" t="s">
        <v>81</v>
      </c>
      <c r="D33" s="33" t="s">
        <v>149</v>
      </c>
      <c r="E33" s="36">
        <v>7</v>
      </c>
      <c r="F33" s="37">
        <v>34972</v>
      </c>
      <c r="G33" s="85"/>
      <c r="H33" s="23" t="s">
        <v>114</v>
      </c>
      <c r="I33" s="24" t="s">
        <v>107</v>
      </c>
      <c r="J33" s="33" t="s">
        <v>158</v>
      </c>
      <c r="K33" s="36">
        <v>7</v>
      </c>
      <c r="L33" s="37">
        <v>36080</v>
      </c>
    </row>
    <row r="34" spans="1:12" s="22" customFormat="1" ht="12.75">
      <c r="A34" s="108"/>
      <c r="B34" s="23" t="s">
        <v>59</v>
      </c>
      <c r="C34" s="24" t="s">
        <v>82</v>
      </c>
      <c r="D34" s="33"/>
      <c r="E34" s="36"/>
      <c r="F34" s="37"/>
      <c r="G34" s="85"/>
      <c r="H34" s="23" t="s">
        <v>114</v>
      </c>
      <c r="I34" s="24" t="s">
        <v>108</v>
      </c>
      <c r="J34" s="33"/>
      <c r="K34" s="36"/>
      <c r="L34" s="37"/>
    </row>
    <row r="35" spans="1:12" s="22" customFormat="1" ht="12.75">
      <c r="A35" s="108"/>
      <c r="B35" s="23" t="s">
        <v>59</v>
      </c>
      <c r="C35" s="24" t="s">
        <v>83</v>
      </c>
      <c r="D35" s="33" t="s">
        <v>152</v>
      </c>
      <c r="E35" s="36">
        <v>7</v>
      </c>
      <c r="F35" s="37">
        <v>35308</v>
      </c>
      <c r="G35" s="109"/>
      <c r="H35" s="48"/>
      <c r="I35" s="48"/>
      <c r="J35" s="48"/>
      <c r="K35" s="48"/>
      <c r="L35" s="48"/>
    </row>
    <row r="36" spans="1:12" s="22" customFormat="1" ht="12.75">
      <c r="A36" s="108"/>
      <c r="B36" s="23" t="s">
        <v>59</v>
      </c>
      <c r="C36" s="24" t="s">
        <v>84</v>
      </c>
      <c r="D36" s="33" t="s">
        <v>151</v>
      </c>
      <c r="E36" s="36">
        <v>21</v>
      </c>
      <c r="F36" s="37">
        <v>35281</v>
      </c>
      <c r="G36" s="81"/>
      <c r="H36" s="48"/>
      <c r="I36" s="48"/>
      <c r="J36" s="48"/>
      <c r="K36" s="48"/>
      <c r="L36" s="48"/>
    </row>
    <row r="37" spans="1:12" s="22" customFormat="1" ht="12.75">
      <c r="A37" s="110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1:12" s="22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1:12" s="22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2" s="22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1:12" s="22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2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2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1:12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1:12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2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1:12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1:12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1:12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1:12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1:12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2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1:12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1:12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1:12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1:12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1:12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1:12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1:12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1:12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1:12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1:12" ht="12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1:12" ht="12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1:12" ht="12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1:12" ht="12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</row>
    <row r="70" spans="1:12" ht="12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1" ht="12.75">
      <c r="A71" s="1"/>
      <c r="B71" s="1"/>
      <c r="C71" s="1"/>
      <c r="D71" s="1"/>
      <c r="E71" s="1"/>
      <c r="F71" s="1"/>
      <c r="G71" s="1"/>
      <c r="H71" s="21"/>
      <c r="I71" s="21"/>
      <c r="J71" s="21"/>
      <c r="K71" s="21"/>
    </row>
  </sheetData>
  <sheetProtection password="DC49" sheet="1" objects="1"/>
  <mergeCells count="13">
    <mergeCell ref="A1:L2"/>
    <mergeCell ref="A6:L7"/>
    <mergeCell ref="E5:H5"/>
    <mergeCell ref="J5:K5"/>
    <mergeCell ref="B3:L3"/>
    <mergeCell ref="A5:C5"/>
    <mergeCell ref="A4:L4"/>
    <mergeCell ref="G8:G34"/>
    <mergeCell ref="A8:A36"/>
    <mergeCell ref="G35:L36"/>
    <mergeCell ref="A37:L70"/>
    <mergeCell ref="B8:B9"/>
    <mergeCell ref="H8:H9"/>
  </mergeCells>
  <printOptions horizontalCentered="1"/>
  <pageMargins left="0.75" right="0.75" top="1" bottom="1" header="0" footer="0"/>
  <pageSetup fitToHeight="1" fitToWidth="1" horizontalDpi="300" verticalDpi="300" orientation="portrait" paperSize="9" scale="9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J104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6.421875" style="0" customWidth="1"/>
  </cols>
  <sheetData>
    <row r="1" spans="1:10" ht="12.75">
      <c r="A1" s="39">
        <v>36281</v>
      </c>
      <c r="B1" s="48"/>
      <c r="C1" s="48"/>
      <c r="D1" s="48"/>
      <c r="E1" s="48"/>
      <c r="F1" s="48"/>
      <c r="G1" s="48"/>
      <c r="H1" s="48"/>
      <c r="I1" s="48"/>
      <c r="J1" s="48"/>
    </row>
    <row r="2" spans="2:10" ht="20.25">
      <c r="B2" s="117" t="s">
        <v>1</v>
      </c>
      <c r="C2" s="117"/>
      <c r="D2" s="117"/>
      <c r="E2" s="117"/>
      <c r="F2" s="117"/>
      <c r="G2" s="117"/>
      <c r="H2" s="117"/>
      <c r="I2" s="117"/>
      <c r="J2" s="117"/>
    </row>
    <row r="3" spans="2:10" ht="15.75">
      <c r="B3" s="118" t="s">
        <v>42</v>
      </c>
      <c r="C3" s="118"/>
      <c r="D3" s="118"/>
      <c r="E3" s="118"/>
      <c r="F3" s="118"/>
      <c r="G3" s="118"/>
      <c r="H3" s="118"/>
      <c r="I3" s="118"/>
      <c r="J3" s="118"/>
    </row>
    <row r="4" spans="1:10" ht="12.75">
      <c r="A4" s="1" t="s">
        <v>43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</sheetData>
  <sheetProtection password="DC49" sheet="1" objects="1" scenarios="1"/>
  <mergeCells count="3">
    <mergeCell ref="B1:J1"/>
    <mergeCell ref="B2:J2"/>
    <mergeCell ref="B3:J3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TPEA</dc:title>
  <dc:subject/>
  <dc:creator/>
  <cp:keywords/>
  <dc:description/>
  <cp:lastModifiedBy>Pepe</cp:lastModifiedBy>
  <cp:lastPrinted>1999-02-22T16:27:41Z</cp:lastPrinted>
  <dcterms:created xsi:type="dcterms:W3CDTF">1999-02-14T18:53:50Z</dcterms:created>
  <dcterms:modified xsi:type="dcterms:W3CDTF">2000-06-15T16:00:04Z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