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DX\DXLOG\"/>
    </mc:Choice>
  </mc:AlternateContent>
  <xr:revisionPtr revIDLastSave="0" documentId="13_ncr:1_{CE8C7546-DDA3-46D0-97E8-F06AE5643F0F}" xr6:coauthVersionLast="47" xr6:coauthVersionMax="47" xr10:uidLastSave="{00000000-0000-0000-0000-000000000000}"/>
  <bookViews>
    <workbookView xWindow="-120" yWindow="-120" windowWidth="25440" windowHeight="15270" activeTab="7" xr2:uid="{00000000-000D-0000-FFFF-FFFF00000000}"/>
  </bookViews>
  <sheets>
    <sheet name="Raw" sheetId="3" r:id="rId1"/>
    <sheet name="BA5CW" sheetId="5" r:id="rId2"/>
    <sheet name="Year" sheetId="2" r:id="rId3"/>
    <sheet name="ALL" sheetId="7" r:id="rId4"/>
    <sheet name="BA5CW ALL" sheetId="8" r:id="rId5"/>
    <sheet name="Year ALL" sheetId="4" r:id="rId6"/>
    <sheet name="NEW" sheetId="1" r:id="rId7"/>
    <sheet name="Period" sheetId="6" r:id="rId8"/>
  </sheets>
  <definedNames>
    <definedName name="_xlnm._FilterDatabase" localSheetId="3" hidden="1">ALL!$F$1:$O$345</definedName>
    <definedName name="_xlnm._FilterDatabase" localSheetId="4" hidden="1">'BA5CW ALL'!$F$1:$O$345</definedName>
    <definedName name="_xlnm._FilterDatabase" localSheetId="6" hidden="1">NEW!$A$1:$AL$342</definedName>
    <definedName name="_xlnm._FilterDatabase" localSheetId="5" hidden="1">'Year ALL'!$F$1:$O$345</definedName>
  </definedNames>
  <calcPr calcId="191029"/>
</workbook>
</file>

<file path=xl/calcChain.xml><?xml version="1.0" encoding="utf-8"?>
<calcChain xmlns="http://schemas.openxmlformats.org/spreadsheetml/2006/main">
  <c r="AL342" i="1" l="1"/>
  <c r="AK342" i="1"/>
  <c r="AJ342" i="1"/>
  <c r="AI342" i="1"/>
  <c r="AH342" i="1"/>
  <c r="AG342" i="1"/>
  <c r="AF342" i="1"/>
  <c r="AE342" i="1"/>
  <c r="AD342" i="1"/>
  <c r="AC342" i="1"/>
  <c r="AB342" i="1"/>
  <c r="AA342" i="1"/>
  <c r="Z342" i="1"/>
  <c r="Y342" i="1"/>
  <c r="X342" i="1"/>
  <c r="W342" i="1"/>
  <c r="V342" i="1"/>
  <c r="U342" i="1"/>
  <c r="T342" i="1"/>
  <c r="S342" i="1"/>
  <c r="E342" i="1"/>
  <c r="AL341" i="1"/>
  <c r="AK341" i="1"/>
  <c r="AJ341" i="1"/>
  <c r="AI341" i="1"/>
  <c r="AH341" i="1"/>
  <c r="AG341" i="1"/>
  <c r="AF341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E341" i="1"/>
  <c r="AL340" i="1"/>
  <c r="AK340" i="1"/>
  <c r="AJ340" i="1"/>
  <c r="AI340" i="1"/>
  <c r="AH340" i="1"/>
  <c r="AG340" i="1"/>
  <c r="AF340" i="1"/>
  <c r="AE340" i="1"/>
  <c r="AD340" i="1"/>
  <c r="AC340" i="1"/>
  <c r="AB340" i="1"/>
  <c r="AA340" i="1"/>
  <c r="Z340" i="1"/>
  <c r="Y340" i="1"/>
  <c r="X340" i="1"/>
  <c r="W340" i="1"/>
  <c r="V340" i="1"/>
  <c r="U340" i="1"/>
  <c r="T340" i="1"/>
  <c r="S340" i="1"/>
  <c r="E340" i="1"/>
  <c r="AL339" i="1"/>
  <c r="AK339" i="1"/>
  <c r="AJ339" i="1"/>
  <c r="AI339" i="1"/>
  <c r="AH339" i="1"/>
  <c r="AG339" i="1"/>
  <c r="AF339" i="1"/>
  <c r="AE339" i="1"/>
  <c r="AD339" i="1"/>
  <c r="AC339" i="1"/>
  <c r="AB339" i="1"/>
  <c r="AA339" i="1"/>
  <c r="Z339" i="1"/>
  <c r="Y339" i="1"/>
  <c r="X339" i="1"/>
  <c r="W339" i="1"/>
  <c r="V339" i="1"/>
  <c r="U339" i="1"/>
  <c r="T339" i="1"/>
  <c r="S339" i="1"/>
  <c r="E339" i="1"/>
  <c r="AL338" i="1"/>
  <c r="AK338" i="1"/>
  <c r="AJ338" i="1"/>
  <c r="AI338" i="1"/>
  <c r="AH338" i="1"/>
  <c r="AG338" i="1"/>
  <c r="AF338" i="1"/>
  <c r="AE338" i="1"/>
  <c r="AD338" i="1"/>
  <c r="AC338" i="1"/>
  <c r="AB338" i="1"/>
  <c r="AA338" i="1"/>
  <c r="Z338" i="1"/>
  <c r="Y338" i="1"/>
  <c r="X338" i="1"/>
  <c r="W338" i="1"/>
  <c r="V338" i="1"/>
  <c r="U338" i="1"/>
  <c r="T338" i="1"/>
  <c r="S338" i="1"/>
  <c r="E338" i="1"/>
  <c r="AL337" i="1"/>
  <c r="AK337" i="1"/>
  <c r="AJ337" i="1"/>
  <c r="AI337" i="1"/>
  <c r="AH337" i="1"/>
  <c r="AG337" i="1"/>
  <c r="AF337" i="1"/>
  <c r="AE337" i="1"/>
  <c r="AD337" i="1"/>
  <c r="AC337" i="1"/>
  <c r="AB337" i="1"/>
  <c r="AA337" i="1"/>
  <c r="Z337" i="1"/>
  <c r="Y337" i="1"/>
  <c r="X337" i="1"/>
  <c r="W337" i="1"/>
  <c r="V337" i="1"/>
  <c r="U337" i="1"/>
  <c r="T337" i="1"/>
  <c r="S337" i="1"/>
  <c r="E337" i="1"/>
  <c r="AL336" i="1"/>
  <c r="AK336" i="1"/>
  <c r="AJ336" i="1"/>
  <c r="AI336" i="1"/>
  <c r="AH336" i="1"/>
  <c r="AG336" i="1"/>
  <c r="AF336" i="1"/>
  <c r="AE336" i="1"/>
  <c r="AD336" i="1"/>
  <c r="AC336" i="1"/>
  <c r="AB336" i="1"/>
  <c r="AA336" i="1"/>
  <c r="Z336" i="1"/>
  <c r="Y336" i="1"/>
  <c r="X336" i="1"/>
  <c r="W336" i="1"/>
  <c r="V336" i="1"/>
  <c r="U336" i="1"/>
  <c r="T336" i="1"/>
  <c r="S336" i="1"/>
  <c r="E336" i="1"/>
  <c r="AL335" i="1"/>
  <c r="AK335" i="1"/>
  <c r="AJ335" i="1"/>
  <c r="AI335" i="1"/>
  <c r="AH335" i="1"/>
  <c r="AG335" i="1"/>
  <c r="AF335" i="1"/>
  <c r="AE335" i="1"/>
  <c r="AD335" i="1"/>
  <c r="AC335" i="1"/>
  <c r="AB335" i="1"/>
  <c r="AA335" i="1"/>
  <c r="Z335" i="1"/>
  <c r="Y335" i="1"/>
  <c r="X335" i="1"/>
  <c r="W335" i="1"/>
  <c r="V335" i="1"/>
  <c r="U335" i="1"/>
  <c r="T335" i="1"/>
  <c r="S335" i="1"/>
  <c r="E335" i="1"/>
  <c r="AL334" i="1"/>
  <c r="AK334" i="1"/>
  <c r="AJ334" i="1"/>
  <c r="AI334" i="1"/>
  <c r="AH334" i="1"/>
  <c r="AG334" i="1"/>
  <c r="AF334" i="1"/>
  <c r="AE334" i="1"/>
  <c r="AD334" i="1"/>
  <c r="AC334" i="1"/>
  <c r="AB334" i="1"/>
  <c r="AA334" i="1"/>
  <c r="Z334" i="1"/>
  <c r="Y334" i="1"/>
  <c r="X334" i="1"/>
  <c r="W334" i="1"/>
  <c r="V334" i="1"/>
  <c r="U334" i="1"/>
  <c r="T334" i="1"/>
  <c r="S334" i="1"/>
  <c r="E334" i="1"/>
  <c r="AL333" i="1"/>
  <c r="AK333" i="1"/>
  <c r="AJ333" i="1"/>
  <c r="AI333" i="1"/>
  <c r="AH333" i="1"/>
  <c r="AG333" i="1"/>
  <c r="AF333" i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S333" i="1"/>
  <c r="E333" i="1"/>
  <c r="AL332" i="1"/>
  <c r="AK332" i="1"/>
  <c r="AJ332" i="1"/>
  <c r="AI332" i="1"/>
  <c r="AH332" i="1"/>
  <c r="AG332" i="1"/>
  <c r="AF332" i="1"/>
  <c r="AE332" i="1"/>
  <c r="AD332" i="1"/>
  <c r="AC332" i="1"/>
  <c r="AB332" i="1"/>
  <c r="AA332" i="1"/>
  <c r="Z332" i="1"/>
  <c r="Y332" i="1"/>
  <c r="X332" i="1"/>
  <c r="W332" i="1"/>
  <c r="V332" i="1"/>
  <c r="U332" i="1"/>
  <c r="T332" i="1"/>
  <c r="S332" i="1"/>
  <c r="E332" i="1"/>
  <c r="AL331" i="1"/>
  <c r="AK331" i="1"/>
  <c r="AJ331" i="1"/>
  <c r="AI331" i="1"/>
  <c r="AH331" i="1"/>
  <c r="AG331" i="1"/>
  <c r="AF331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S331" i="1"/>
  <c r="E331" i="1"/>
  <c r="AL330" i="1"/>
  <c r="AK330" i="1"/>
  <c r="AJ330" i="1"/>
  <c r="AI330" i="1"/>
  <c r="AH330" i="1"/>
  <c r="AG330" i="1"/>
  <c r="AF330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E330" i="1"/>
  <c r="AL329" i="1"/>
  <c r="AK329" i="1"/>
  <c r="AJ329" i="1"/>
  <c r="AI329" i="1"/>
  <c r="AH329" i="1"/>
  <c r="AG329" i="1"/>
  <c r="AF329" i="1"/>
  <c r="AE329" i="1"/>
  <c r="AD329" i="1"/>
  <c r="AC329" i="1"/>
  <c r="AB329" i="1"/>
  <c r="AA329" i="1"/>
  <c r="Z329" i="1"/>
  <c r="Y329" i="1"/>
  <c r="X329" i="1"/>
  <c r="W329" i="1"/>
  <c r="V329" i="1"/>
  <c r="U329" i="1"/>
  <c r="T329" i="1"/>
  <c r="S329" i="1"/>
  <c r="E329" i="1"/>
  <c r="AL328" i="1"/>
  <c r="AK328" i="1"/>
  <c r="AJ328" i="1"/>
  <c r="AI328" i="1"/>
  <c r="AH328" i="1"/>
  <c r="AG328" i="1"/>
  <c r="AF328" i="1"/>
  <c r="AE328" i="1"/>
  <c r="AD328" i="1"/>
  <c r="AC328" i="1"/>
  <c r="AB328" i="1"/>
  <c r="AA328" i="1"/>
  <c r="Z328" i="1"/>
  <c r="Y328" i="1"/>
  <c r="X328" i="1"/>
  <c r="W328" i="1"/>
  <c r="V328" i="1"/>
  <c r="U328" i="1"/>
  <c r="T328" i="1"/>
  <c r="S328" i="1"/>
  <c r="E328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Z327" i="1"/>
  <c r="Y327" i="1"/>
  <c r="X327" i="1"/>
  <c r="W327" i="1"/>
  <c r="V327" i="1"/>
  <c r="U327" i="1"/>
  <c r="T327" i="1"/>
  <c r="S327" i="1"/>
  <c r="E327" i="1"/>
  <c r="AL326" i="1"/>
  <c r="AK326" i="1"/>
  <c r="AJ326" i="1"/>
  <c r="AI326" i="1"/>
  <c r="AH326" i="1"/>
  <c r="AG326" i="1"/>
  <c r="AF326" i="1"/>
  <c r="AE326" i="1"/>
  <c r="AD326" i="1"/>
  <c r="AC326" i="1"/>
  <c r="AB326" i="1"/>
  <c r="AA326" i="1"/>
  <c r="Z326" i="1"/>
  <c r="Y326" i="1"/>
  <c r="X326" i="1"/>
  <c r="W326" i="1"/>
  <c r="V326" i="1"/>
  <c r="U326" i="1"/>
  <c r="T326" i="1"/>
  <c r="S326" i="1"/>
  <c r="E326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Z325" i="1"/>
  <c r="Y325" i="1"/>
  <c r="X325" i="1"/>
  <c r="W325" i="1"/>
  <c r="V325" i="1"/>
  <c r="U325" i="1"/>
  <c r="T325" i="1"/>
  <c r="S325" i="1"/>
  <c r="E325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E324" i="1"/>
  <c r="AL323" i="1"/>
  <c r="AK323" i="1"/>
  <c r="AJ323" i="1"/>
  <c r="AI323" i="1"/>
  <c r="AH323" i="1"/>
  <c r="AG323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S323" i="1"/>
  <c r="E323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E322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E321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E320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E319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E318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E317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E316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E315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E314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E313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E312" i="1"/>
  <c r="AL311" i="1"/>
  <c r="AK311" i="1"/>
  <c r="AJ311" i="1"/>
  <c r="AI311" i="1"/>
  <c r="AH311" i="1"/>
  <c r="AG311" i="1"/>
  <c r="AF311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E311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S310" i="1"/>
  <c r="E310" i="1"/>
  <c r="AL309" i="1"/>
  <c r="AK309" i="1"/>
  <c r="AJ309" i="1"/>
  <c r="AI309" i="1"/>
  <c r="AH309" i="1"/>
  <c r="AG309" i="1"/>
  <c r="AF309" i="1"/>
  <c r="AE309" i="1"/>
  <c r="AD309" i="1"/>
  <c r="AC309" i="1"/>
  <c r="AB309" i="1"/>
  <c r="AA309" i="1"/>
  <c r="Z309" i="1"/>
  <c r="Y309" i="1"/>
  <c r="X309" i="1"/>
  <c r="W309" i="1"/>
  <c r="V309" i="1"/>
  <c r="U309" i="1"/>
  <c r="T309" i="1"/>
  <c r="S309" i="1"/>
  <c r="E309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E308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S307" i="1"/>
  <c r="E307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E306" i="1"/>
  <c r="AL305" i="1"/>
  <c r="AK305" i="1"/>
  <c r="AJ305" i="1"/>
  <c r="AI305" i="1"/>
  <c r="AH305" i="1"/>
  <c r="AG305" i="1"/>
  <c r="AF305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E305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E304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E303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E302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E301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E300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E299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E298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E297" i="1"/>
  <c r="AL296" i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E296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E295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E294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E293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E292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E291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E290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E289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E288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E287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E286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S285" i="1"/>
  <c r="E285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E284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E283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E281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E280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H279" i="1"/>
  <c r="E279" i="1" s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E278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E277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E276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E275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E274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E273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E272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E271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E270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E269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E268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E267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E266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E265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E263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E262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E261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E259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E257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E256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E255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AL253" i="1"/>
  <c r="AK253" i="1"/>
  <c r="AJ253" i="1"/>
  <c r="AI253" i="1"/>
  <c r="AH253" i="1"/>
  <c r="AG253" i="1"/>
  <c r="AF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E251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E249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E248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E247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E246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E245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E244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E243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E242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E238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E235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E234" i="1"/>
  <c r="AL233" i="1"/>
  <c r="AK233" i="1"/>
  <c r="AJ233" i="1"/>
  <c r="AI233" i="1"/>
  <c r="AH233" i="1"/>
  <c r="AG233" i="1"/>
  <c r="P233" i="1" s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H232" i="1"/>
  <c r="E232" i="1" s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E231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E230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E228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E227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E226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E223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H222" i="1"/>
  <c r="E222" i="1" s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E219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E217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E213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E211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E208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H202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H200" i="1"/>
  <c r="E200" i="1" s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H198" i="1"/>
  <c r="E198" i="1" s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E197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E194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H192" i="1"/>
  <c r="E192" i="1" s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H189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H187" i="1"/>
  <c r="E187" i="1" s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H186" i="1"/>
  <c r="E186" i="1" s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E175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H173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H164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H153" i="1"/>
  <c r="E153" i="1" s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H150" i="1"/>
  <c r="E150" i="1" s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H147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H142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H140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H136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H135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H133" i="1"/>
  <c r="E133" i="1" s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E132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H131" i="1"/>
  <c r="E131" i="1" s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E130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H129" i="1"/>
  <c r="E129" i="1" s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E128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H127" i="1"/>
  <c r="E127" i="1" s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H126" i="1"/>
  <c r="E126" i="1" s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H125" i="1"/>
  <c r="E125" i="1" s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H124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H123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H122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H121" i="1"/>
  <c r="E121" i="1" s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H119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H118" i="1"/>
  <c r="E118" i="1" s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H115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H114" i="1"/>
  <c r="E114" i="1" s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H111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H110" i="1"/>
  <c r="E110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H109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H108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H105" i="1"/>
  <c r="E105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H104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H101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H100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H99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H94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H93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H90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H87" i="1"/>
  <c r="E87" i="1" s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H86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H85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H84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H83" i="1"/>
  <c r="E83" i="1" s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H81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H80" i="1"/>
  <c r="E80" i="1" s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E79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H78" i="1"/>
  <c r="E78" i="1" s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H77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H76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H75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H73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H72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H71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H69" i="1"/>
  <c r="E69" i="1" s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H67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H66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H65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H64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H63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H62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H61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H60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H59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H58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H57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H55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H54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H53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H52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H51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H50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H49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H48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H47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H46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H45" i="1"/>
  <c r="E45" i="1" s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H44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H43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H42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H41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H40" i="1"/>
  <c r="AL39" i="1"/>
  <c r="AK39" i="1"/>
  <c r="AJ39" i="1"/>
  <c r="R39" i="1" s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H39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H38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H37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H36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H35" i="1"/>
  <c r="E35" i="1" s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H34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H33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H32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H31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H30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H29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H28" i="1"/>
  <c r="E28" i="1" s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H27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H26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H25" i="1"/>
  <c r="E25" i="1" s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H24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H22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H21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H20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H19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H18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H17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H16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H15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H14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H13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H12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H10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H9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H8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H7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H6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H5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H4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H3" i="1"/>
  <c r="O341" i="4"/>
  <c r="N341" i="4"/>
  <c r="M341" i="4"/>
  <c r="L341" i="4"/>
  <c r="K341" i="4"/>
  <c r="J341" i="4"/>
  <c r="I341" i="4"/>
  <c r="H341" i="4"/>
  <c r="G341" i="4"/>
  <c r="F341" i="4"/>
  <c r="O340" i="4"/>
  <c r="N340" i="4"/>
  <c r="M340" i="4"/>
  <c r="L340" i="4"/>
  <c r="K340" i="4"/>
  <c r="J340" i="4"/>
  <c r="I340" i="4"/>
  <c r="H340" i="4"/>
  <c r="G340" i="4"/>
  <c r="F340" i="4"/>
  <c r="O339" i="4"/>
  <c r="N339" i="4"/>
  <c r="M339" i="4"/>
  <c r="L339" i="4"/>
  <c r="K339" i="4"/>
  <c r="J339" i="4"/>
  <c r="I339" i="4"/>
  <c r="H339" i="4"/>
  <c r="G339" i="4"/>
  <c r="F339" i="4"/>
  <c r="O338" i="4"/>
  <c r="N338" i="4"/>
  <c r="M338" i="4"/>
  <c r="L338" i="4"/>
  <c r="K338" i="4"/>
  <c r="J338" i="4"/>
  <c r="I338" i="4"/>
  <c r="H338" i="4"/>
  <c r="G338" i="4"/>
  <c r="F338" i="4"/>
  <c r="O337" i="4"/>
  <c r="N337" i="4"/>
  <c r="M337" i="4"/>
  <c r="L337" i="4"/>
  <c r="K337" i="4"/>
  <c r="J337" i="4"/>
  <c r="I337" i="4"/>
  <c r="H337" i="4"/>
  <c r="G337" i="4"/>
  <c r="F337" i="4"/>
  <c r="O336" i="4"/>
  <c r="N336" i="4"/>
  <c r="M336" i="4"/>
  <c r="L336" i="4"/>
  <c r="K336" i="4"/>
  <c r="J336" i="4"/>
  <c r="I336" i="4"/>
  <c r="H336" i="4"/>
  <c r="G336" i="4"/>
  <c r="F336" i="4"/>
  <c r="O335" i="4"/>
  <c r="N335" i="4"/>
  <c r="M335" i="4"/>
  <c r="L335" i="4"/>
  <c r="K335" i="4"/>
  <c r="J335" i="4"/>
  <c r="I335" i="4"/>
  <c r="H335" i="4"/>
  <c r="G335" i="4"/>
  <c r="F335" i="4"/>
  <c r="O334" i="4"/>
  <c r="N334" i="4"/>
  <c r="M334" i="4"/>
  <c r="L334" i="4"/>
  <c r="K334" i="4"/>
  <c r="J334" i="4"/>
  <c r="I334" i="4"/>
  <c r="H334" i="4"/>
  <c r="G334" i="4"/>
  <c r="F334" i="4"/>
  <c r="O333" i="4"/>
  <c r="N333" i="4"/>
  <c r="M333" i="4"/>
  <c r="L333" i="4"/>
  <c r="K333" i="4"/>
  <c r="J333" i="4"/>
  <c r="I333" i="4"/>
  <c r="H333" i="4"/>
  <c r="G333" i="4"/>
  <c r="F333" i="4"/>
  <c r="O332" i="4"/>
  <c r="N332" i="4"/>
  <c r="M332" i="4"/>
  <c r="L332" i="4"/>
  <c r="K332" i="4"/>
  <c r="J332" i="4"/>
  <c r="I332" i="4"/>
  <c r="H332" i="4"/>
  <c r="G332" i="4"/>
  <c r="F332" i="4"/>
  <c r="O331" i="4"/>
  <c r="N331" i="4"/>
  <c r="M331" i="4"/>
  <c r="L331" i="4"/>
  <c r="K331" i="4"/>
  <c r="J331" i="4"/>
  <c r="I331" i="4"/>
  <c r="H331" i="4"/>
  <c r="G331" i="4"/>
  <c r="F331" i="4"/>
  <c r="O330" i="4"/>
  <c r="N330" i="4"/>
  <c r="M330" i="4"/>
  <c r="L330" i="4"/>
  <c r="K330" i="4"/>
  <c r="J330" i="4"/>
  <c r="I330" i="4"/>
  <c r="H330" i="4"/>
  <c r="G330" i="4"/>
  <c r="F330" i="4"/>
  <c r="O329" i="4"/>
  <c r="N329" i="4"/>
  <c r="M329" i="4"/>
  <c r="L329" i="4"/>
  <c r="K329" i="4"/>
  <c r="J329" i="4"/>
  <c r="I329" i="4"/>
  <c r="H329" i="4"/>
  <c r="G329" i="4"/>
  <c r="F329" i="4"/>
  <c r="O328" i="4"/>
  <c r="N328" i="4"/>
  <c r="M328" i="4"/>
  <c r="L328" i="4"/>
  <c r="K328" i="4"/>
  <c r="J328" i="4"/>
  <c r="I328" i="4"/>
  <c r="H328" i="4"/>
  <c r="G328" i="4"/>
  <c r="F328" i="4"/>
  <c r="O327" i="4"/>
  <c r="N327" i="4"/>
  <c r="M327" i="4"/>
  <c r="L327" i="4"/>
  <c r="K327" i="4"/>
  <c r="J327" i="4"/>
  <c r="I327" i="4"/>
  <c r="H327" i="4"/>
  <c r="G327" i="4"/>
  <c r="F327" i="4"/>
  <c r="O326" i="4"/>
  <c r="N326" i="4"/>
  <c r="M326" i="4"/>
  <c r="L326" i="4"/>
  <c r="K326" i="4"/>
  <c r="J326" i="4"/>
  <c r="I326" i="4"/>
  <c r="H326" i="4"/>
  <c r="G326" i="4"/>
  <c r="F326" i="4"/>
  <c r="O325" i="4"/>
  <c r="N325" i="4"/>
  <c r="M325" i="4"/>
  <c r="L325" i="4"/>
  <c r="K325" i="4"/>
  <c r="J325" i="4"/>
  <c r="I325" i="4"/>
  <c r="H325" i="4"/>
  <c r="G325" i="4"/>
  <c r="F325" i="4"/>
  <c r="O324" i="4"/>
  <c r="N324" i="4"/>
  <c r="M324" i="4"/>
  <c r="L324" i="4"/>
  <c r="K324" i="4"/>
  <c r="J324" i="4"/>
  <c r="I324" i="4"/>
  <c r="H324" i="4"/>
  <c r="G324" i="4"/>
  <c r="Q324" i="4" s="1"/>
  <c r="F324" i="4"/>
  <c r="O323" i="4"/>
  <c r="N323" i="4"/>
  <c r="M323" i="4"/>
  <c r="L323" i="4"/>
  <c r="K323" i="4"/>
  <c r="J323" i="4"/>
  <c r="I323" i="4"/>
  <c r="H323" i="4"/>
  <c r="G323" i="4"/>
  <c r="F323" i="4"/>
  <c r="O322" i="4"/>
  <c r="N322" i="4"/>
  <c r="M322" i="4"/>
  <c r="L322" i="4"/>
  <c r="K322" i="4"/>
  <c r="J322" i="4"/>
  <c r="I322" i="4"/>
  <c r="H322" i="4"/>
  <c r="G322" i="4"/>
  <c r="F322" i="4"/>
  <c r="O321" i="4"/>
  <c r="N321" i="4"/>
  <c r="M321" i="4"/>
  <c r="L321" i="4"/>
  <c r="K321" i="4"/>
  <c r="J321" i="4"/>
  <c r="I321" i="4"/>
  <c r="H321" i="4"/>
  <c r="G321" i="4"/>
  <c r="F321" i="4"/>
  <c r="O320" i="4"/>
  <c r="N320" i="4"/>
  <c r="M320" i="4"/>
  <c r="L320" i="4"/>
  <c r="K320" i="4"/>
  <c r="J320" i="4"/>
  <c r="I320" i="4"/>
  <c r="H320" i="4"/>
  <c r="G320" i="4"/>
  <c r="F320" i="4"/>
  <c r="O319" i="4"/>
  <c r="N319" i="4"/>
  <c r="M319" i="4"/>
  <c r="L319" i="4"/>
  <c r="K319" i="4"/>
  <c r="J319" i="4"/>
  <c r="I319" i="4"/>
  <c r="H319" i="4"/>
  <c r="G319" i="4"/>
  <c r="F319" i="4"/>
  <c r="O318" i="4"/>
  <c r="N318" i="4"/>
  <c r="M318" i="4"/>
  <c r="L318" i="4"/>
  <c r="K318" i="4"/>
  <c r="J318" i="4"/>
  <c r="I318" i="4"/>
  <c r="H318" i="4"/>
  <c r="G318" i="4"/>
  <c r="F318" i="4"/>
  <c r="O317" i="4"/>
  <c r="N317" i="4"/>
  <c r="M317" i="4"/>
  <c r="L317" i="4"/>
  <c r="K317" i="4"/>
  <c r="J317" i="4"/>
  <c r="I317" i="4"/>
  <c r="H317" i="4"/>
  <c r="G317" i="4"/>
  <c r="F317" i="4"/>
  <c r="O316" i="4"/>
  <c r="N316" i="4"/>
  <c r="M316" i="4"/>
  <c r="L316" i="4"/>
  <c r="K316" i="4"/>
  <c r="J316" i="4"/>
  <c r="I316" i="4"/>
  <c r="H316" i="4"/>
  <c r="G316" i="4"/>
  <c r="F316" i="4"/>
  <c r="O315" i="4"/>
  <c r="N315" i="4"/>
  <c r="M315" i="4"/>
  <c r="L315" i="4"/>
  <c r="K315" i="4"/>
  <c r="J315" i="4"/>
  <c r="I315" i="4"/>
  <c r="H315" i="4"/>
  <c r="G315" i="4"/>
  <c r="F315" i="4"/>
  <c r="O314" i="4"/>
  <c r="N314" i="4"/>
  <c r="M314" i="4"/>
  <c r="L314" i="4"/>
  <c r="K314" i="4"/>
  <c r="J314" i="4"/>
  <c r="I314" i="4"/>
  <c r="H314" i="4"/>
  <c r="G314" i="4"/>
  <c r="F314" i="4"/>
  <c r="O313" i="4"/>
  <c r="N313" i="4"/>
  <c r="M313" i="4"/>
  <c r="L313" i="4"/>
  <c r="K313" i="4"/>
  <c r="J313" i="4"/>
  <c r="I313" i="4"/>
  <c r="H313" i="4"/>
  <c r="G313" i="4"/>
  <c r="F313" i="4"/>
  <c r="O312" i="4"/>
  <c r="N312" i="4"/>
  <c r="M312" i="4"/>
  <c r="L312" i="4"/>
  <c r="K312" i="4"/>
  <c r="J312" i="4"/>
  <c r="I312" i="4"/>
  <c r="H312" i="4"/>
  <c r="G312" i="4"/>
  <c r="F312" i="4"/>
  <c r="O311" i="4"/>
  <c r="N311" i="4"/>
  <c r="M311" i="4"/>
  <c r="L311" i="4"/>
  <c r="K311" i="4"/>
  <c r="J311" i="4"/>
  <c r="I311" i="4"/>
  <c r="H311" i="4"/>
  <c r="G311" i="4"/>
  <c r="F311" i="4"/>
  <c r="O310" i="4"/>
  <c r="N310" i="4"/>
  <c r="M310" i="4"/>
  <c r="L310" i="4"/>
  <c r="K310" i="4"/>
  <c r="J310" i="4"/>
  <c r="I310" i="4"/>
  <c r="H310" i="4"/>
  <c r="G310" i="4"/>
  <c r="F310" i="4"/>
  <c r="O309" i="4"/>
  <c r="N309" i="4"/>
  <c r="M309" i="4"/>
  <c r="L309" i="4"/>
  <c r="K309" i="4"/>
  <c r="J309" i="4"/>
  <c r="I309" i="4"/>
  <c r="H309" i="4"/>
  <c r="Q309" i="4" s="1"/>
  <c r="G309" i="4"/>
  <c r="F309" i="4"/>
  <c r="O308" i="4"/>
  <c r="N308" i="4"/>
  <c r="M308" i="4"/>
  <c r="L308" i="4"/>
  <c r="K308" i="4"/>
  <c r="J308" i="4"/>
  <c r="I308" i="4"/>
  <c r="H308" i="4"/>
  <c r="G308" i="4"/>
  <c r="F308" i="4"/>
  <c r="O307" i="4"/>
  <c r="N307" i="4"/>
  <c r="M307" i="4"/>
  <c r="L307" i="4"/>
  <c r="K307" i="4"/>
  <c r="J307" i="4"/>
  <c r="I307" i="4"/>
  <c r="H307" i="4"/>
  <c r="G307" i="4"/>
  <c r="F307" i="4"/>
  <c r="O306" i="4"/>
  <c r="N306" i="4"/>
  <c r="M306" i="4"/>
  <c r="L306" i="4"/>
  <c r="K306" i="4"/>
  <c r="J306" i="4"/>
  <c r="I306" i="4"/>
  <c r="H306" i="4"/>
  <c r="G306" i="4"/>
  <c r="F306" i="4"/>
  <c r="O305" i="4"/>
  <c r="N305" i="4"/>
  <c r="M305" i="4"/>
  <c r="L305" i="4"/>
  <c r="K305" i="4"/>
  <c r="J305" i="4"/>
  <c r="I305" i="4"/>
  <c r="H305" i="4"/>
  <c r="G305" i="4"/>
  <c r="F305" i="4"/>
  <c r="O304" i="4"/>
  <c r="N304" i="4"/>
  <c r="M304" i="4"/>
  <c r="L304" i="4"/>
  <c r="K304" i="4"/>
  <c r="J304" i="4"/>
  <c r="I304" i="4"/>
  <c r="H304" i="4"/>
  <c r="G304" i="4"/>
  <c r="F304" i="4"/>
  <c r="O303" i="4"/>
  <c r="N303" i="4"/>
  <c r="M303" i="4"/>
  <c r="L303" i="4"/>
  <c r="K303" i="4"/>
  <c r="J303" i="4"/>
  <c r="I303" i="4"/>
  <c r="H303" i="4"/>
  <c r="G303" i="4"/>
  <c r="F303" i="4"/>
  <c r="O302" i="4"/>
  <c r="N302" i="4"/>
  <c r="M302" i="4"/>
  <c r="L302" i="4"/>
  <c r="K302" i="4"/>
  <c r="J302" i="4"/>
  <c r="I302" i="4"/>
  <c r="H302" i="4"/>
  <c r="G302" i="4"/>
  <c r="F302" i="4"/>
  <c r="O301" i="4"/>
  <c r="N301" i="4"/>
  <c r="M301" i="4"/>
  <c r="L301" i="4"/>
  <c r="K301" i="4"/>
  <c r="J301" i="4"/>
  <c r="I301" i="4"/>
  <c r="H301" i="4"/>
  <c r="G301" i="4"/>
  <c r="F301" i="4"/>
  <c r="O300" i="4"/>
  <c r="N300" i="4"/>
  <c r="M300" i="4"/>
  <c r="L300" i="4"/>
  <c r="K300" i="4"/>
  <c r="J300" i="4"/>
  <c r="I300" i="4"/>
  <c r="H300" i="4"/>
  <c r="G300" i="4"/>
  <c r="F300" i="4"/>
  <c r="O299" i="4"/>
  <c r="N299" i="4"/>
  <c r="M299" i="4"/>
  <c r="L299" i="4"/>
  <c r="K299" i="4"/>
  <c r="J299" i="4"/>
  <c r="I299" i="4"/>
  <c r="H299" i="4"/>
  <c r="G299" i="4"/>
  <c r="F299" i="4"/>
  <c r="O298" i="4"/>
  <c r="N298" i="4"/>
  <c r="M298" i="4"/>
  <c r="L298" i="4"/>
  <c r="K298" i="4"/>
  <c r="J298" i="4"/>
  <c r="I298" i="4"/>
  <c r="H298" i="4"/>
  <c r="G298" i="4"/>
  <c r="F298" i="4"/>
  <c r="O297" i="4"/>
  <c r="N297" i="4"/>
  <c r="M297" i="4"/>
  <c r="L297" i="4"/>
  <c r="K297" i="4"/>
  <c r="J297" i="4"/>
  <c r="I297" i="4"/>
  <c r="H297" i="4"/>
  <c r="G297" i="4"/>
  <c r="F297" i="4"/>
  <c r="O296" i="4"/>
  <c r="N296" i="4"/>
  <c r="M296" i="4"/>
  <c r="L296" i="4"/>
  <c r="K296" i="4"/>
  <c r="J296" i="4"/>
  <c r="I296" i="4"/>
  <c r="H296" i="4"/>
  <c r="G296" i="4"/>
  <c r="F296" i="4"/>
  <c r="O295" i="4"/>
  <c r="N295" i="4"/>
  <c r="M295" i="4"/>
  <c r="L295" i="4"/>
  <c r="K295" i="4"/>
  <c r="J295" i="4"/>
  <c r="I295" i="4"/>
  <c r="H295" i="4"/>
  <c r="G295" i="4"/>
  <c r="F295" i="4"/>
  <c r="O294" i="4"/>
  <c r="N294" i="4"/>
  <c r="M294" i="4"/>
  <c r="L294" i="4"/>
  <c r="K294" i="4"/>
  <c r="J294" i="4"/>
  <c r="I294" i="4"/>
  <c r="H294" i="4"/>
  <c r="G294" i="4"/>
  <c r="F294" i="4"/>
  <c r="O293" i="4"/>
  <c r="N293" i="4"/>
  <c r="M293" i="4"/>
  <c r="L293" i="4"/>
  <c r="K293" i="4"/>
  <c r="J293" i="4"/>
  <c r="I293" i="4"/>
  <c r="H293" i="4"/>
  <c r="G293" i="4"/>
  <c r="F293" i="4"/>
  <c r="O292" i="4"/>
  <c r="N292" i="4"/>
  <c r="M292" i="4"/>
  <c r="L292" i="4"/>
  <c r="K292" i="4"/>
  <c r="J292" i="4"/>
  <c r="I292" i="4"/>
  <c r="H292" i="4"/>
  <c r="G292" i="4"/>
  <c r="F292" i="4"/>
  <c r="O291" i="4"/>
  <c r="N291" i="4"/>
  <c r="M291" i="4"/>
  <c r="L291" i="4"/>
  <c r="K291" i="4"/>
  <c r="J291" i="4"/>
  <c r="I291" i="4"/>
  <c r="H291" i="4"/>
  <c r="G291" i="4"/>
  <c r="F291" i="4"/>
  <c r="O290" i="4"/>
  <c r="N290" i="4"/>
  <c r="M290" i="4"/>
  <c r="L290" i="4"/>
  <c r="K290" i="4"/>
  <c r="J290" i="4"/>
  <c r="I290" i="4"/>
  <c r="H290" i="4"/>
  <c r="G290" i="4"/>
  <c r="F290" i="4"/>
  <c r="O289" i="4"/>
  <c r="N289" i="4"/>
  <c r="M289" i="4"/>
  <c r="L289" i="4"/>
  <c r="K289" i="4"/>
  <c r="J289" i="4"/>
  <c r="I289" i="4"/>
  <c r="H289" i="4"/>
  <c r="G289" i="4"/>
  <c r="F289" i="4"/>
  <c r="O288" i="4"/>
  <c r="N288" i="4"/>
  <c r="M288" i="4"/>
  <c r="L288" i="4"/>
  <c r="K288" i="4"/>
  <c r="J288" i="4"/>
  <c r="I288" i="4"/>
  <c r="H288" i="4"/>
  <c r="G288" i="4"/>
  <c r="F288" i="4"/>
  <c r="O287" i="4"/>
  <c r="N287" i="4"/>
  <c r="M287" i="4"/>
  <c r="L287" i="4"/>
  <c r="K287" i="4"/>
  <c r="J287" i="4"/>
  <c r="I287" i="4"/>
  <c r="H287" i="4"/>
  <c r="G287" i="4"/>
  <c r="F287" i="4"/>
  <c r="O286" i="4"/>
  <c r="N286" i="4"/>
  <c r="M286" i="4"/>
  <c r="L286" i="4"/>
  <c r="K286" i="4"/>
  <c r="J286" i="4"/>
  <c r="I286" i="4"/>
  <c r="H286" i="4"/>
  <c r="G286" i="4"/>
  <c r="F286" i="4"/>
  <c r="O285" i="4"/>
  <c r="N285" i="4"/>
  <c r="M285" i="4"/>
  <c r="L285" i="4"/>
  <c r="K285" i="4"/>
  <c r="J285" i="4"/>
  <c r="I285" i="4"/>
  <c r="H285" i="4"/>
  <c r="G285" i="4"/>
  <c r="F285" i="4"/>
  <c r="O284" i="4"/>
  <c r="N284" i="4"/>
  <c r="M284" i="4"/>
  <c r="L284" i="4"/>
  <c r="K284" i="4"/>
  <c r="J284" i="4"/>
  <c r="I284" i="4"/>
  <c r="H284" i="4"/>
  <c r="G284" i="4"/>
  <c r="F284" i="4"/>
  <c r="O283" i="4"/>
  <c r="N283" i="4"/>
  <c r="M283" i="4"/>
  <c r="L283" i="4"/>
  <c r="K283" i="4"/>
  <c r="J283" i="4"/>
  <c r="I283" i="4"/>
  <c r="H283" i="4"/>
  <c r="G283" i="4"/>
  <c r="F283" i="4"/>
  <c r="O282" i="4"/>
  <c r="N282" i="4"/>
  <c r="M282" i="4"/>
  <c r="L282" i="4"/>
  <c r="K282" i="4"/>
  <c r="J282" i="4"/>
  <c r="I282" i="4"/>
  <c r="H282" i="4"/>
  <c r="G282" i="4"/>
  <c r="F282" i="4"/>
  <c r="O281" i="4"/>
  <c r="N281" i="4"/>
  <c r="M281" i="4"/>
  <c r="L281" i="4"/>
  <c r="K281" i="4"/>
  <c r="J281" i="4"/>
  <c r="I281" i="4"/>
  <c r="H281" i="4"/>
  <c r="G281" i="4"/>
  <c r="F281" i="4"/>
  <c r="O280" i="4"/>
  <c r="N280" i="4"/>
  <c r="M280" i="4"/>
  <c r="L280" i="4"/>
  <c r="K280" i="4"/>
  <c r="J280" i="4"/>
  <c r="I280" i="4"/>
  <c r="H280" i="4"/>
  <c r="G280" i="4"/>
  <c r="F280" i="4"/>
  <c r="O279" i="4"/>
  <c r="N279" i="4"/>
  <c r="M279" i="4"/>
  <c r="L279" i="4"/>
  <c r="K279" i="4"/>
  <c r="J279" i="4"/>
  <c r="I279" i="4"/>
  <c r="H279" i="4"/>
  <c r="G279" i="4"/>
  <c r="F279" i="4"/>
  <c r="O278" i="4"/>
  <c r="N278" i="4"/>
  <c r="M278" i="4"/>
  <c r="L278" i="4"/>
  <c r="K278" i="4"/>
  <c r="J278" i="4"/>
  <c r="I278" i="4"/>
  <c r="H278" i="4"/>
  <c r="G278" i="4"/>
  <c r="F278" i="4"/>
  <c r="O277" i="4"/>
  <c r="N277" i="4"/>
  <c r="M277" i="4"/>
  <c r="L277" i="4"/>
  <c r="K277" i="4"/>
  <c r="J277" i="4"/>
  <c r="I277" i="4"/>
  <c r="H277" i="4"/>
  <c r="G277" i="4"/>
  <c r="F277" i="4"/>
  <c r="O276" i="4"/>
  <c r="N276" i="4"/>
  <c r="M276" i="4"/>
  <c r="L276" i="4"/>
  <c r="K276" i="4"/>
  <c r="J276" i="4"/>
  <c r="I276" i="4"/>
  <c r="H276" i="4"/>
  <c r="G276" i="4"/>
  <c r="F276" i="4"/>
  <c r="O275" i="4"/>
  <c r="N275" i="4"/>
  <c r="M275" i="4"/>
  <c r="L275" i="4"/>
  <c r="K275" i="4"/>
  <c r="J275" i="4"/>
  <c r="I275" i="4"/>
  <c r="H275" i="4"/>
  <c r="G275" i="4"/>
  <c r="F275" i="4"/>
  <c r="O274" i="4"/>
  <c r="N274" i="4"/>
  <c r="M274" i="4"/>
  <c r="L274" i="4"/>
  <c r="K274" i="4"/>
  <c r="J274" i="4"/>
  <c r="I274" i="4"/>
  <c r="H274" i="4"/>
  <c r="G274" i="4"/>
  <c r="F274" i="4"/>
  <c r="O273" i="4"/>
  <c r="N273" i="4"/>
  <c r="M273" i="4"/>
  <c r="L273" i="4"/>
  <c r="K273" i="4"/>
  <c r="J273" i="4"/>
  <c r="I273" i="4"/>
  <c r="H273" i="4"/>
  <c r="G273" i="4"/>
  <c r="F273" i="4"/>
  <c r="O272" i="4"/>
  <c r="N272" i="4"/>
  <c r="M272" i="4"/>
  <c r="L272" i="4"/>
  <c r="K272" i="4"/>
  <c r="J272" i="4"/>
  <c r="I272" i="4"/>
  <c r="H272" i="4"/>
  <c r="G272" i="4"/>
  <c r="F272" i="4"/>
  <c r="O271" i="4"/>
  <c r="N271" i="4"/>
  <c r="M271" i="4"/>
  <c r="L271" i="4"/>
  <c r="K271" i="4"/>
  <c r="J271" i="4"/>
  <c r="I271" i="4"/>
  <c r="H271" i="4"/>
  <c r="G271" i="4"/>
  <c r="F271" i="4"/>
  <c r="O270" i="4"/>
  <c r="N270" i="4"/>
  <c r="M270" i="4"/>
  <c r="L270" i="4"/>
  <c r="K270" i="4"/>
  <c r="J270" i="4"/>
  <c r="I270" i="4"/>
  <c r="H270" i="4"/>
  <c r="G270" i="4"/>
  <c r="F270" i="4"/>
  <c r="O269" i="4"/>
  <c r="N269" i="4"/>
  <c r="M269" i="4"/>
  <c r="L269" i="4"/>
  <c r="K269" i="4"/>
  <c r="J269" i="4"/>
  <c r="I269" i="4"/>
  <c r="H269" i="4"/>
  <c r="G269" i="4"/>
  <c r="F269" i="4"/>
  <c r="O268" i="4"/>
  <c r="N268" i="4"/>
  <c r="M268" i="4"/>
  <c r="L268" i="4"/>
  <c r="K268" i="4"/>
  <c r="J268" i="4"/>
  <c r="I268" i="4"/>
  <c r="H268" i="4"/>
  <c r="G268" i="4"/>
  <c r="F268" i="4"/>
  <c r="O267" i="4"/>
  <c r="N267" i="4"/>
  <c r="M267" i="4"/>
  <c r="L267" i="4"/>
  <c r="K267" i="4"/>
  <c r="J267" i="4"/>
  <c r="I267" i="4"/>
  <c r="H267" i="4"/>
  <c r="G267" i="4"/>
  <c r="F267" i="4"/>
  <c r="O266" i="4"/>
  <c r="N266" i="4"/>
  <c r="M266" i="4"/>
  <c r="L266" i="4"/>
  <c r="K266" i="4"/>
  <c r="J266" i="4"/>
  <c r="I266" i="4"/>
  <c r="H266" i="4"/>
  <c r="G266" i="4"/>
  <c r="F266" i="4"/>
  <c r="O265" i="4"/>
  <c r="N265" i="4"/>
  <c r="M265" i="4"/>
  <c r="L265" i="4"/>
  <c r="K265" i="4"/>
  <c r="J265" i="4"/>
  <c r="I265" i="4"/>
  <c r="H265" i="4"/>
  <c r="G265" i="4"/>
  <c r="F265" i="4"/>
  <c r="O264" i="4"/>
  <c r="N264" i="4"/>
  <c r="M264" i="4"/>
  <c r="L264" i="4"/>
  <c r="K264" i="4"/>
  <c r="J264" i="4"/>
  <c r="I264" i="4"/>
  <c r="H264" i="4"/>
  <c r="G264" i="4"/>
  <c r="F264" i="4"/>
  <c r="O263" i="4"/>
  <c r="N263" i="4"/>
  <c r="M263" i="4"/>
  <c r="L263" i="4"/>
  <c r="K263" i="4"/>
  <c r="J263" i="4"/>
  <c r="I263" i="4"/>
  <c r="H263" i="4"/>
  <c r="G263" i="4"/>
  <c r="F263" i="4"/>
  <c r="O262" i="4"/>
  <c r="N262" i="4"/>
  <c r="M262" i="4"/>
  <c r="L262" i="4"/>
  <c r="K262" i="4"/>
  <c r="J262" i="4"/>
  <c r="I262" i="4"/>
  <c r="H262" i="4"/>
  <c r="G262" i="4"/>
  <c r="F262" i="4"/>
  <c r="O261" i="4"/>
  <c r="N261" i="4"/>
  <c r="M261" i="4"/>
  <c r="L261" i="4"/>
  <c r="K261" i="4"/>
  <c r="J261" i="4"/>
  <c r="I261" i="4"/>
  <c r="H261" i="4"/>
  <c r="G261" i="4"/>
  <c r="F261" i="4"/>
  <c r="O260" i="4"/>
  <c r="N260" i="4"/>
  <c r="M260" i="4"/>
  <c r="L260" i="4"/>
  <c r="K260" i="4"/>
  <c r="J260" i="4"/>
  <c r="I260" i="4"/>
  <c r="H260" i="4"/>
  <c r="G260" i="4"/>
  <c r="F260" i="4"/>
  <c r="O259" i="4"/>
  <c r="N259" i="4"/>
  <c r="M259" i="4"/>
  <c r="L259" i="4"/>
  <c r="K259" i="4"/>
  <c r="J259" i="4"/>
  <c r="I259" i="4"/>
  <c r="H259" i="4"/>
  <c r="G259" i="4"/>
  <c r="F259" i="4"/>
  <c r="O258" i="4"/>
  <c r="N258" i="4"/>
  <c r="M258" i="4"/>
  <c r="L258" i="4"/>
  <c r="K258" i="4"/>
  <c r="J258" i="4"/>
  <c r="I258" i="4"/>
  <c r="H258" i="4"/>
  <c r="G258" i="4"/>
  <c r="F258" i="4"/>
  <c r="O257" i="4"/>
  <c r="N257" i="4"/>
  <c r="M257" i="4"/>
  <c r="L257" i="4"/>
  <c r="K257" i="4"/>
  <c r="J257" i="4"/>
  <c r="I257" i="4"/>
  <c r="H257" i="4"/>
  <c r="G257" i="4"/>
  <c r="F257" i="4"/>
  <c r="O256" i="4"/>
  <c r="N256" i="4"/>
  <c r="M256" i="4"/>
  <c r="L256" i="4"/>
  <c r="K256" i="4"/>
  <c r="J256" i="4"/>
  <c r="I256" i="4"/>
  <c r="H256" i="4"/>
  <c r="G256" i="4"/>
  <c r="F256" i="4"/>
  <c r="O255" i="4"/>
  <c r="N255" i="4"/>
  <c r="M255" i="4"/>
  <c r="L255" i="4"/>
  <c r="K255" i="4"/>
  <c r="J255" i="4"/>
  <c r="I255" i="4"/>
  <c r="H255" i="4"/>
  <c r="G255" i="4"/>
  <c r="F255" i="4"/>
  <c r="O254" i="4"/>
  <c r="N254" i="4"/>
  <c r="M254" i="4"/>
  <c r="L254" i="4"/>
  <c r="K254" i="4"/>
  <c r="J254" i="4"/>
  <c r="I254" i="4"/>
  <c r="H254" i="4"/>
  <c r="G254" i="4"/>
  <c r="F254" i="4"/>
  <c r="O253" i="4"/>
  <c r="N253" i="4"/>
  <c r="M253" i="4"/>
  <c r="L253" i="4"/>
  <c r="K253" i="4"/>
  <c r="J253" i="4"/>
  <c r="I253" i="4"/>
  <c r="H253" i="4"/>
  <c r="G253" i="4"/>
  <c r="F253" i="4"/>
  <c r="O252" i="4"/>
  <c r="N252" i="4"/>
  <c r="M252" i="4"/>
  <c r="L252" i="4"/>
  <c r="K252" i="4"/>
  <c r="J252" i="4"/>
  <c r="I252" i="4"/>
  <c r="H252" i="4"/>
  <c r="G252" i="4"/>
  <c r="F252" i="4"/>
  <c r="O251" i="4"/>
  <c r="N251" i="4"/>
  <c r="M251" i="4"/>
  <c r="L251" i="4"/>
  <c r="K251" i="4"/>
  <c r="J251" i="4"/>
  <c r="I251" i="4"/>
  <c r="H251" i="4"/>
  <c r="G251" i="4"/>
  <c r="F251" i="4"/>
  <c r="O250" i="4"/>
  <c r="N250" i="4"/>
  <c r="M250" i="4"/>
  <c r="L250" i="4"/>
  <c r="K250" i="4"/>
  <c r="J250" i="4"/>
  <c r="I250" i="4"/>
  <c r="H250" i="4"/>
  <c r="G250" i="4"/>
  <c r="F250" i="4"/>
  <c r="O249" i="4"/>
  <c r="N249" i="4"/>
  <c r="M249" i="4"/>
  <c r="L249" i="4"/>
  <c r="K249" i="4"/>
  <c r="J249" i="4"/>
  <c r="I249" i="4"/>
  <c r="H249" i="4"/>
  <c r="G249" i="4"/>
  <c r="F249" i="4"/>
  <c r="O248" i="4"/>
  <c r="N248" i="4"/>
  <c r="M248" i="4"/>
  <c r="L248" i="4"/>
  <c r="K248" i="4"/>
  <c r="J248" i="4"/>
  <c r="I248" i="4"/>
  <c r="H248" i="4"/>
  <c r="G248" i="4"/>
  <c r="F248" i="4"/>
  <c r="O247" i="4"/>
  <c r="N247" i="4"/>
  <c r="M247" i="4"/>
  <c r="L247" i="4"/>
  <c r="K247" i="4"/>
  <c r="J247" i="4"/>
  <c r="I247" i="4"/>
  <c r="H247" i="4"/>
  <c r="G247" i="4"/>
  <c r="F247" i="4"/>
  <c r="O246" i="4"/>
  <c r="N246" i="4"/>
  <c r="M246" i="4"/>
  <c r="L246" i="4"/>
  <c r="K246" i="4"/>
  <c r="J246" i="4"/>
  <c r="I246" i="4"/>
  <c r="H246" i="4"/>
  <c r="G246" i="4"/>
  <c r="F246" i="4"/>
  <c r="O245" i="4"/>
  <c r="N245" i="4"/>
  <c r="M245" i="4"/>
  <c r="L245" i="4"/>
  <c r="K245" i="4"/>
  <c r="J245" i="4"/>
  <c r="I245" i="4"/>
  <c r="H245" i="4"/>
  <c r="G245" i="4"/>
  <c r="F245" i="4"/>
  <c r="O244" i="4"/>
  <c r="N244" i="4"/>
  <c r="M244" i="4"/>
  <c r="L244" i="4"/>
  <c r="K244" i="4"/>
  <c r="J244" i="4"/>
  <c r="I244" i="4"/>
  <c r="H244" i="4"/>
  <c r="G244" i="4"/>
  <c r="F244" i="4"/>
  <c r="O243" i="4"/>
  <c r="N243" i="4"/>
  <c r="M243" i="4"/>
  <c r="L243" i="4"/>
  <c r="K243" i="4"/>
  <c r="J243" i="4"/>
  <c r="I243" i="4"/>
  <c r="H243" i="4"/>
  <c r="G243" i="4"/>
  <c r="F243" i="4"/>
  <c r="O242" i="4"/>
  <c r="N242" i="4"/>
  <c r="M242" i="4"/>
  <c r="L242" i="4"/>
  <c r="K242" i="4"/>
  <c r="J242" i="4"/>
  <c r="I242" i="4"/>
  <c r="H242" i="4"/>
  <c r="G242" i="4"/>
  <c r="F242" i="4"/>
  <c r="O241" i="4"/>
  <c r="N241" i="4"/>
  <c r="M241" i="4"/>
  <c r="L241" i="4"/>
  <c r="K241" i="4"/>
  <c r="J241" i="4"/>
  <c r="I241" i="4"/>
  <c r="H241" i="4"/>
  <c r="G241" i="4"/>
  <c r="F241" i="4"/>
  <c r="O240" i="4"/>
  <c r="N240" i="4"/>
  <c r="M240" i="4"/>
  <c r="L240" i="4"/>
  <c r="K240" i="4"/>
  <c r="J240" i="4"/>
  <c r="I240" i="4"/>
  <c r="H240" i="4"/>
  <c r="G240" i="4"/>
  <c r="F240" i="4"/>
  <c r="O239" i="4"/>
  <c r="N239" i="4"/>
  <c r="M239" i="4"/>
  <c r="L239" i="4"/>
  <c r="K239" i="4"/>
  <c r="J239" i="4"/>
  <c r="I239" i="4"/>
  <c r="H239" i="4"/>
  <c r="G239" i="4"/>
  <c r="F239" i="4"/>
  <c r="O238" i="4"/>
  <c r="N238" i="4"/>
  <c r="M238" i="4"/>
  <c r="L238" i="4"/>
  <c r="K238" i="4"/>
  <c r="J238" i="4"/>
  <c r="I238" i="4"/>
  <c r="H238" i="4"/>
  <c r="G238" i="4"/>
  <c r="F238" i="4"/>
  <c r="O237" i="4"/>
  <c r="N237" i="4"/>
  <c r="M237" i="4"/>
  <c r="L237" i="4"/>
  <c r="K237" i="4"/>
  <c r="J237" i="4"/>
  <c r="I237" i="4"/>
  <c r="H237" i="4"/>
  <c r="G237" i="4"/>
  <c r="F237" i="4"/>
  <c r="O236" i="4"/>
  <c r="N236" i="4"/>
  <c r="M236" i="4"/>
  <c r="L236" i="4"/>
  <c r="K236" i="4"/>
  <c r="J236" i="4"/>
  <c r="I236" i="4"/>
  <c r="H236" i="4"/>
  <c r="G236" i="4"/>
  <c r="F236" i="4"/>
  <c r="O235" i="4"/>
  <c r="N235" i="4"/>
  <c r="M235" i="4"/>
  <c r="L235" i="4"/>
  <c r="K235" i="4"/>
  <c r="J235" i="4"/>
  <c r="I235" i="4"/>
  <c r="H235" i="4"/>
  <c r="G235" i="4"/>
  <c r="F235" i="4"/>
  <c r="O234" i="4"/>
  <c r="N234" i="4"/>
  <c r="M234" i="4"/>
  <c r="L234" i="4"/>
  <c r="K234" i="4"/>
  <c r="J234" i="4"/>
  <c r="I234" i="4"/>
  <c r="H234" i="4"/>
  <c r="G234" i="4"/>
  <c r="F234" i="4"/>
  <c r="O233" i="4"/>
  <c r="N233" i="4"/>
  <c r="M233" i="4"/>
  <c r="L233" i="4"/>
  <c r="K233" i="4"/>
  <c r="J233" i="4"/>
  <c r="I233" i="4"/>
  <c r="H233" i="4"/>
  <c r="G233" i="4"/>
  <c r="F233" i="4"/>
  <c r="O232" i="4"/>
  <c r="N232" i="4"/>
  <c r="M232" i="4"/>
  <c r="L232" i="4"/>
  <c r="K232" i="4"/>
  <c r="J232" i="4"/>
  <c r="I232" i="4"/>
  <c r="H232" i="4"/>
  <c r="G232" i="4"/>
  <c r="F232" i="4"/>
  <c r="O231" i="4"/>
  <c r="N231" i="4"/>
  <c r="M231" i="4"/>
  <c r="L231" i="4"/>
  <c r="K231" i="4"/>
  <c r="J231" i="4"/>
  <c r="I231" i="4"/>
  <c r="H231" i="4"/>
  <c r="G231" i="4"/>
  <c r="F231" i="4"/>
  <c r="O230" i="4"/>
  <c r="N230" i="4"/>
  <c r="M230" i="4"/>
  <c r="L230" i="4"/>
  <c r="K230" i="4"/>
  <c r="J230" i="4"/>
  <c r="I230" i="4"/>
  <c r="H230" i="4"/>
  <c r="G230" i="4"/>
  <c r="F230" i="4"/>
  <c r="O229" i="4"/>
  <c r="N229" i="4"/>
  <c r="M229" i="4"/>
  <c r="L229" i="4"/>
  <c r="K229" i="4"/>
  <c r="J229" i="4"/>
  <c r="I229" i="4"/>
  <c r="H229" i="4"/>
  <c r="G229" i="4"/>
  <c r="F229" i="4"/>
  <c r="O228" i="4"/>
  <c r="N228" i="4"/>
  <c r="M228" i="4"/>
  <c r="L228" i="4"/>
  <c r="K228" i="4"/>
  <c r="J228" i="4"/>
  <c r="I228" i="4"/>
  <c r="H228" i="4"/>
  <c r="G228" i="4"/>
  <c r="F228" i="4"/>
  <c r="O227" i="4"/>
  <c r="N227" i="4"/>
  <c r="M227" i="4"/>
  <c r="L227" i="4"/>
  <c r="K227" i="4"/>
  <c r="J227" i="4"/>
  <c r="I227" i="4"/>
  <c r="H227" i="4"/>
  <c r="G227" i="4"/>
  <c r="F227" i="4"/>
  <c r="O226" i="4"/>
  <c r="N226" i="4"/>
  <c r="M226" i="4"/>
  <c r="L226" i="4"/>
  <c r="K226" i="4"/>
  <c r="J226" i="4"/>
  <c r="I226" i="4"/>
  <c r="H226" i="4"/>
  <c r="G226" i="4"/>
  <c r="F226" i="4"/>
  <c r="O225" i="4"/>
  <c r="N225" i="4"/>
  <c r="M225" i="4"/>
  <c r="L225" i="4"/>
  <c r="K225" i="4"/>
  <c r="J225" i="4"/>
  <c r="I225" i="4"/>
  <c r="H225" i="4"/>
  <c r="G225" i="4"/>
  <c r="F225" i="4"/>
  <c r="O224" i="4"/>
  <c r="N224" i="4"/>
  <c r="M224" i="4"/>
  <c r="L224" i="4"/>
  <c r="K224" i="4"/>
  <c r="J224" i="4"/>
  <c r="I224" i="4"/>
  <c r="H224" i="4"/>
  <c r="G224" i="4"/>
  <c r="F224" i="4"/>
  <c r="O223" i="4"/>
  <c r="N223" i="4"/>
  <c r="M223" i="4"/>
  <c r="L223" i="4"/>
  <c r="K223" i="4"/>
  <c r="J223" i="4"/>
  <c r="I223" i="4"/>
  <c r="H223" i="4"/>
  <c r="G223" i="4"/>
  <c r="F223" i="4"/>
  <c r="O222" i="4"/>
  <c r="N222" i="4"/>
  <c r="M222" i="4"/>
  <c r="L222" i="4"/>
  <c r="K222" i="4"/>
  <c r="J222" i="4"/>
  <c r="I222" i="4"/>
  <c r="H222" i="4"/>
  <c r="G222" i="4"/>
  <c r="F222" i="4"/>
  <c r="O221" i="4"/>
  <c r="N221" i="4"/>
  <c r="M221" i="4"/>
  <c r="L221" i="4"/>
  <c r="K221" i="4"/>
  <c r="J221" i="4"/>
  <c r="I221" i="4"/>
  <c r="H221" i="4"/>
  <c r="G221" i="4"/>
  <c r="F221" i="4"/>
  <c r="O220" i="4"/>
  <c r="N220" i="4"/>
  <c r="M220" i="4"/>
  <c r="L220" i="4"/>
  <c r="K220" i="4"/>
  <c r="J220" i="4"/>
  <c r="I220" i="4"/>
  <c r="H220" i="4"/>
  <c r="G220" i="4"/>
  <c r="F220" i="4"/>
  <c r="O219" i="4"/>
  <c r="N219" i="4"/>
  <c r="M219" i="4"/>
  <c r="L219" i="4"/>
  <c r="K219" i="4"/>
  <c r="J219" i="4"/>
  <c r="I219" i="4"/>
  <c r="H219" i="4"/>
  <c r="G219" i="4"/>
  <c r="F219" i="4"/>
  <c r="O218" i="4"/>
  <c r="N218" i="4"/>
  <c r="M218" i="4"/>
  <c r="L218" i="4"/>
  <c r="K218" i="4"/>
  <c r="J218" i="4"/>
  <c r="I218" i="4"/>
  <c r="H218" i="4"/>
  <c r="G218" i="4"/>
  <c r="F218" i="4"/>
  <c r="O217" i="4"/>
  <c r="N217" i="4"/>
  <c r="M217" i="4"/>
  <c r="L217" i="4"/>
  <c r="K217" i="4"/>
  <c r="J217" i="4"/>
  <c r="I217" i="4"/>
  <c r="H217" i="4"/>
  <c r="G217" i="4"/>
  <c r="F217" i="4"/>
  <c r="O216" i="4"/>
  <c r="N216" i="4"/>
  <c r="M216" i="4"/>
  <c r="L216" i="4"/>
  <c r="K216" i="4"/>
  <c r="J216" i="4"/>
  <c r="I216" i="4"/>
  <c r="H216" i="4"/>
  <c r="G216" i="4"/>
  <c r="F216" i="4"/>
  <c r="O215" i="4"/>
  <c r="N215" i="4"/>
  <c r="M215" i="4"/>
  <c r="L215" i="4"/>
  <c r="K215" i="4"/>
  <c r="J215" i="4"/>
  <c r="I215" i="4"/>
  <c r="H215" i="4"/>
  <c r="G215" i="4"/>
  <c r="F215" i="4"/>
  <c r="O214" i="4"/>
  <c r="N214" i="4"/>
  <c r="M214" i="4"/>
  <c r="L214" i="4"/>
  <c r="K214" i="4"/>
  <c r="J214" i="4"/>
  <c r="I214" i="4"/>
  <c r="H214" i="4"/>
  <c r="G214" i="4"/>
  <c r="F214" i="4"/>
  <c r="O213" i="4"/>
  <c r="N213" i="4"/>
  <c r="M213" i="4"/>
  <c r="L213" i="4"/>
  <c r="K213" i="4"/>
  <c r="J213" i="4"/>
  <c r="I213" i="4"/>
  <c r="H213" i="4"/>
  <c r="G213" i="4"/>
  <c r="F213" i="4"/>
  <c r="O212" i="4"/>
  <c r="N212" i="4"/>
  <c r="M212" i="4"/>
  <c r="L212" i="4"/>
  <c r="K212" i="4"/>
  <c r="J212" i="4"/>
  <c r="I212" i="4"/>
  <c r="H212" i="4"/>
  <c r="G212" i="4"/>
  <c r="F212" i="4"/>
  <c r="O211" i="4"/>
  <c r="N211" i="4"/>
  <c r="M211" i="4"/>
  <c r="L211" i="4"/>
  <c r="K211" i="4"/>
  <c r="J211" i="4"/>
  <c r="I211" i="4"/>
  <c r="H211" i="4"/>
  <c r="G211" i="4"/>
  <c r="F211" i="4"/>
  <c r="O210" i="4"/>
  <c r="N210" i="4"/>
  <c r="M210" i="4"/>
  <c r="L210" i="4"/>
  <c r="K210" i="4"/>
  <c r="J210" i="4"/>
  <c r="I210" i="4"/>
  <c r="H210" i="4"/>
  <c r="G210" i="4"/>
  <c r="F210" i="4"/>
  <c r="O209" i="4"/>
  <c r="N209" i="4"/>
  <c r="M209" i="4"/>
  <c r="L209" i="4"/>
  <c r="K209" i="4"/>
  <c r="J209" i="4"/>
  <c r="I209" i="4"/>
  <c r="H209" i="4"/>
  <c r="G209" i="4"/>
  <c r="F209" i="4"/>
  <c r="O208" i="4"/>
  <c r="N208" i="4"/>
  <c r="M208" i="4"/>
  <c r="L208" i="4"/>
  <c r="K208" i="4"/>
  <c r="J208" i="4"/>
  <c r="I208" i="4"/>
  <c r="H208" i="4"/>
  <c r="G208" i="4"/>
  <c r="F208" i="4"/>
  <c r="O207" i="4"/>
  <c r="N207" i="4"/>
  <c r="M207" i="4"/>
  <c r="L207" i="4"/>
  <c r="K207" i="4"/>
  <c r="J207" i="4"/>
  <c r="I207" i="4"/>
  <c r="H207" i="4"/>
  <c r="G207" i="4"/>
  <c r="F207" i="4"/>
  <c r="O206" i="4"/>
  <c r="N206" i="4"/>
  <c r="M206" i="4"/>
  <c r="L206" i="4"/>
  <c r="K206" i="4"/>
  <c r="J206" i="4"/>
  <c r="I206" i="4"/>
  <c r="H206" i="4"/>
  <c r="G206" i="4"/>
  <c r="F206" i="4"/>
  <c r="O205" i="4"/>
  <c r="N205" i="4"/>
  <c r="M205" i="4"/>
  <c r="L205" i="4"/>
  <c r="K205" i="4"/>
  <c r="J205" i="4"/>
  <c r="I205" i="4"/>
  <c r="H205" i="4"/>
  <c r="G205" i="4"/>
  <c r="F205" i="4"/>
  <c r="O204" i="4"/>
  <c r="N204" i="4"/>
  <c r="M204" i="4"/>
  <c r="L204" i="4"/>
  <c r="K204" i="4"/>
  <c r="J204" i="4"/>
  <c r="I204" i="4"/>
  <c r="H204" i="4"/>
  <c r="G204" i="4"/>
  <c r="F204" i="4"/>
  <c r="O203" i="4"/>
  <c r="N203" i="4"/>
  <c r="M203" i="4"/>
  <c r="L203" i="4"/>
  <c r="K203" i="4"/>
  <c r="J203" i="4"/>
  <c r="I203" i="4"/>
  <c r="H203" i="4"/>
  <c r="G203" i="4"/>
  <c r="F203" i="4"/>
  <c r="O202" i="4"/>
  <c r="N202" i="4"/>
  <c r="M202" i="4"/>
  <c r="L202" i="4"/>
  <c r="K202" i="4"/>
  <c r="J202" i="4"/>
  <c r="I202" i="4"/>
  <c r="H202" i="4"/>
  <c r="G202" i="4"/>
  <c r="F202" i="4"/>
  <c r="O201" i="4"/>
  <c r="N201" i="4"/>
  <c r="M201" i="4"/>
  <c r="L201" i="4"/>
  <c r="K201" i="4"/>
  <c r="J201" i="4"/>
  <c r="I201" i="4"/>
  <c r="H201" i="4"/>
  <c r="G201" i="4"/>
  <c r="F201" i="4"/>
  <c r="O200" i="4"/>
  <c r="N200" i="4"/>
  <c r="M200" i="4"/>
  <c r="L200" i="4"/>
  <c r="K200" i="4"/>
  <c r="J200" i="4"/>
  <c r="I200" i="4"/>
  <c r="H200" i="4"/>
  <c r="G200" i="4"/>
  <c r="F200" i="4"/>
  <c r="O199" i="4"/>
  <c r="N199" i="4"/>
  <c r="M199" i="4"/>
  <c r="L199" i="4"/>
  <c r="K199" i="4"/>
  <c r="J199" i="4"/>
  <c r="I199" i="4"/>
  <c r="H199" i="4"/>
  <c r="G199" i="4"/>
  <c r="F199" i="4"/>
  <c r="O198" i="4"/>
  <c r="N198" i="4"/>
  <c r="M198" i="4"/>
  <c r="L198" i="4"/>
  <c r="K198" i="4"/>
  <c r="J198" i="4"/>
  <c r="I198" i="4"/>
  <c r="H198" i="4"/>
  <c r="G198" i="4"/>
  <c r="F198" i="4"/>
  <c r="O197" i="4"/>
  <c r="N197" i="4"/>
  <c r="M197" i="4"/>
  <c r="L197" i="4"/>
  <c r="K197" i="4"/>
  <c r="J197" i="4"/>
  <c r="I197" i="4"/>
  <c r="H197" i="4"/>
  <c r="G197" i="4"/>
  <c r="F197" i="4"/>
  <c r="O196" i="4"/>
  <c r="N196" i="4"/>
  <c r="M196" i="4"/>
  <c r="L196" i="4"/>
  <c r="K196" i="4"/>
  <c r="J196" i="4"/>
  <c r="I196" i="4"/>
  <c r="H196" i="4"/>
  <c r="G196" i="4"/>
  <c r="F196" i="4"/>
  <c r="O195" i="4"/>
  <c r="N195" i="4"/>
  <c r="M195" i="4"/>
  <c r="L195" i="4"/>
  <c r="K195" i="4"/>
  <c r="J195" i="4"/>
  <c r="I195" i="4"/>
  <c r="H195" i="4"/>
  <c r="G195" i="4"/>
  <c r="F195" i="4"/>
  <c r="O194" i="4"/>
  <c r="N194" i="4"/>
  <c r="M194" i="4"/>
  <c r="L194" i="4"/>
  <c r="K194" i="4"/>
  <c r="J194" i="4"/>
  <c r="I194" i="4"/>
  <c r="H194" i="4"/>
  <c r="G194" i="4"/>
  <c r="F194" i="4"/>
  <c r="O193" i="4"/>
  <c r="N193" i="4"/>
  <c r="M193" i="4"/>
  <c r="L193" i="4"/>
  <c r="K193" i="4"/>
  <c r="J193" i="4"/>
  <c r="I193" i="4"/>
  <c r="H193" i="4"/>
  <c r="G193" i="4"/>
  <c r="F193" i="4"/>
  <c r="O192" i="4"/>
  <c r="N192" i="4"/>
  <c r="M192" i="4"/>
  <c r="L192" i="4"/>
  <c r="K192" i="4"/>
  <c r="J192" i="4"/>
  <c r="I192" i="4"/>
  <c r="H192" i="4"/>
  <c r="G192" i="4"/>
  <c r="F192" i="4"/>
  <c r="O191" i="4"/>
  <c r="N191" i="4"/>
  <c r="M191" i="4"/>
  <c r="L191" i="4"/>
  <c r="K191" i="4"/>
  <c r="J191" i="4"/>
  <c r="I191" i="4"/>
  <c r="H191" i="4"/>
  <c r="G191" i="4"/>
  <c r="F191" i="4"/>
  <c r="O190" i="4"/>
  <c r="N190" i="4"/>
  <c r="M190" i="4"/>
  <c r="L190" i="4"/>
  <c r="K190" i="4"/>
  <c r="J190" i="4"/>
  <c r="I190" i="4"/>
  <c r="H190" i="4"/>
  <c r="G190" i="4"/>
  <c r="F190" i="4"/>
  <c r="O189" i="4"/>
  <c r="N189" i="4"/>
  <c r="M189" i="4"/>
  <c r="L189" i="4"/>
  <c r="K189" i="4"/>
  <c r="J189" i="4"/>
  <c r="I189" i="4"/>
  <c r="H189" i="4"/>
  <c r="G189" i="4"/>
  <c r="F189" i="4"/>
  <c r="O188" i="4"/>
  <c r="N188" i="4"/>
  <c r="M188" i="4"/>
  <c r="L188" i="4"/>
  <c r="K188" i="4"/>
  <c r="J188" i="4"/>
  <c r="I188" i="4"/>
  <c r="H188" i="4"/>
  <c r="G188" i="4"/>
  <c r="F188" i="4"/>
  <c r="O187" i="4"/>
  <c r="N187" i="4"/>
  <c r="M187" i="4"/>
  <c r="L187" i="4"/>
  <c r="K187" i="4"/>
  <c r="J187" i="4"/>
  <c r="I187" i="4"/>
  <c r="H187" i="4"/>
  <c r="G187" i="4"/>
  <c r="Q187" i="4" s="1"/>
  <c r="F187" i="4"/>
  <c r="O186" i="4"/>
  <c r="N186" i="4"/>
  <c r="M186" i="4"/>
  <c r="L186" i="4"/>
  <c r="K186" i="4"/>
  <c r="J186" i="4"/>
  <c r="I186" i="4"/>
  <c r="H186" i="4"/>
  <c r="G186" i="4"/>
  <c r="F186" i="4"/>
  <c r="O185" i="4"/>
  <c r="N185" i="4"/>
  <c r="M185" i="4"/>
  <c r="L185" i="4"/>
  <c r="K185" i="4"/>
  <c r="J185" i="4"/>
  <c r="I185" i="4"/>
  <c r="H185" i="4"/>
  <c r="G185" i="4"/>
  <c r="F185" i="4"/>
  <c r="O184" i="4"/>
  <c r="N184" i="4"/>
  <c r="M184" i="4"/>
  <c r="L184" i="4"/>
  <c r="K184" i="4"/>
  <c r="J184" i="4"/>
  <c r="I184" i="4"/>
  <c r="H184" i="4"/>
  <c r="G184" i="4"/>
  <c r="F184" i="4"/>
  <c r="O183" i="4"/>
  <c r="N183" i="4"/>
  <c r="M183" i="4"/>
  <c r="L183" i="4"/>
  <c r="K183" i="4"/>
  <c r="J183" i="4"/>
  <c r="I183" i="4"/>
  <c r="H183" i="4"/>
  <c r="G183" i="4"/>
  <c r="F183" i="4"/>
  <c r="O182" i="4"/>
  <c r="N182" i="4"/>
  <c r="M182" i="4"/>
  <c r="L182" i="4"/>
  <c r="K182" i="4"/>
  <c r="J182" i="4"/>
  <c r="I182" i="4"/>
  <c r="H182" i="4"/>
  <c r="G182" i="4"/>
  <c r="F182" i="4"/>
  <c r="O181" i="4"/>
  <c r="N181" i="4"/>
  <c r="M181" i="4"/>
  <c r="L181" i="4"/>
  <c r="K181" i="4"/>
  <c r="J181" i="4"/>
  <c r="I181" i="4"/>
  <c r="H181" i="4"/>
  <c r="G181" i="4"/>
  <c r="F181" i="4"/>
  <c r="O180" i="4"/>
  <c r="N180" i="4"/>
  <c r="M180" i="4"/>
  <c r="L180" i="4"/>
  <c r="K180" i="4"/>
  <c r="J180" i="4"/>
  <c r="I180" i="4"/>
  <c r="H180" i="4"/>
  <c r="G180" i="4"/>
  <c r="F180" i="4"/>
  <c r="O179" i="4"/>
  <c r="N179" i="4"/>
  <c r="M179" i="4"/>
  <c r="L179" i="4"/>
  <c r="K179" i="4"/>
  <c r="J179" i="4"/>
  <c r="I179" i="4"/>
  <c r="H179" i="4"/>
  <c r="G179" i="4"/>
  <c r="F179" i="4"/>
  <c r="O178" i="4"/>
  <c r="N178" i="4"/>
  <c r="M178" i="4"/>
  <c r="L178" i="4"/>
  <c r="K178" i="4"/>
  <c r="J178" i="4"/>
  <c r="I178" i="4"/>
  <c r="H178" i="4"/>
  <c r="G178" i="4"/>
  <c r="F178" i="4"/>
  <c r="O177" i="4"/>
  <c r="N177" i="4"/>
  <c r="M177" i="4"/>
  <c r="L177" i="4"/>
  <c r="K177" i="4"/>
  <c r="J177" i="4"/>
  <c r="I177" i="4"/>
  <c r="H177" i="4"/>
  <c r="G177" i="4"/>
  <c r="F177" i="4"/>
  <c r="O176" i="4"/>
  <c r="N176" i="4"/>
  <c r="M176" i="4"/>
  <c r="L176" i="4"/>
  <c r="K176" i="4"/>
  <c r="J176" i="4"/>
  <c r="I176" i="4"/>
  <c r="H176" i="4"/>
  <c r="G176" i="4"/>
  <c r="F176" i="4"/>
  <c r="O175" i="4"/>
  <c r="N175" i="4"/>
  <c r="M175" i="4"/>
  <c r="L175" i="4"/>
  <c r="K175" i="4"/>
  <c r="J175" i="4"/>
  <c r="I175" i="4"/>
  <c r="H175" i="4"/>
  <c r="G175" i="4"/>
  <c r="F175" i="4"/>
  <c r="O174" i="4"/>
  <c r="N174" i="4"/>
  <c r="M174" i="4"/>
  <c r="L174" i="4"/>
  <c r="K174" i="4"/>
  <c r="J174" i="4"/>
  <c r="I174" i="4"/>
  <c r="H174" i="4"/>
  <c r="G174" i="4"/>
  <c r="F174" i="4"/>
  <c r="O173" i="4"/>
  <c r="N173" i="4"/>
  <c r="M173" i="4"/>
  <c r="L173" i="4"/>
  <c r="K173" i="4"/>
  <c r="J173" i="4"/>
  <c r="I173" i="4"/>
  <c r="H173" i="4"/>
  <c r="G173" i="4"/>
  <c r="F173" i="4"/>
  <c r="O172" i="4"/>
  <c r="N172" i="4"/>
  <c r="M172" i="4"/>
  <c r="L172" i="4"/>
  <c r="K172" i="4"/>
  <c r="J172" i="4"/>
  <c r="I172" i="4"/>
  <c r="H172" i="4"/>
  <c r="G172" i="4"/>
  <c r="F172" i="4"/>
  <c r="O171" i="4"/>
  <c r="N171" i="4"/>
  <c r="M171" i="4"/>
  <c r="L171" i="4"/>
  <c r="K171" i="4"/>
  <c r="J171" i="4"/>
  <c r="I171" i="4"/>
  <c r="H171" i="4"/>
  <c r="G171" i="4"/>
  <c r="F171" i="4"/>
  <c r="O170" i="4"/>
  <c r="N170" i="4"/>
  <c r="M170" i="4"/>
  <c r="L170" i="4"/>
  <c r="K170" i="4"/>
  <c r="J170" i="4"/>
  <c r="I170" i="4"/>
  <c r="H170" i="4"/>
  <c r="G170" i="4"/>
  <c r="F170" i="4"/>
  <c r="O169" i="4"/>
  <c r="N169" i="4"/>
  <c r="M169" i="4"/>
  <c r="L169" i="4"/>
  <c r="K169" i="4"/>
  <c r="J169" i="4"/>
  <c r="I169" i="4"/>
  <c r="H169" i="4"/>
  <c r="G169" i="4"/>
  <c r="F169" i="4"/>
  <c r="O168" i="4"/>
  <c r="N168" i="4"/>
  <c r="M168" i="4"/>
  <c r="L168" i="4"/>
  <c r="K168" i="4"/>
  <c r="J168" i="4"/>
  <c r="I168" i="4"/>
  <c r="H168" i="4"/>
  <c r="G168" i="4"/>
  <c r="F168" i="4"/>
  <c r="O167" i="4"/>
  <c r="N167" i="4"/>
  <c r="M167" i="4"/>
  <c r="L167" i="4"/>
  <c r="K167" i="4"/>
  <c r="J167" i="4"/>
  <c r="I167" i="4"/>
  <c r="H167" i="4"/>
  <c r="G167" i="4"/>
  <c r="F167" i="4"/>
  <c r="O166" i="4"/>
  <c r="N166" i="4"/>
  <c r="M166" i="4"/>
  <c r="L166" i="4"/>
  <c r="K166" i="4"/>
  <c r="J166" i="4"/>
  <c r="I166" i="4"/>
  <c r="H166" i="4"/>
  <c r="G166" i="4"/>
  <c r="F166" i="4"/>
  <c r="O165" i="4"/>
  <c r="N165" i="4"/>
  <c r="M165" i="4"/>
  <c r="L165" i="4"/>
  <c r="K165" i="4"/>
  <c r="J165" i="4"/>
  <c r="I165" i="4"/>
  <c r="H165" i="4"/>
  <c r="G165" i="4"/>
  <c r="F165" i="4"/>
  <c r="O164" i="4"/>
  <c r="N164" i="4"/>
  <c r="M164" i="4"/>
  <c r="L164" i="4"/>
  <c r="K164" i="4"/>
  <c r="J164" i="4"/>
  <c r="I164" i="4"/>
  <c r="H164" i="4"/>
  <c r="G164" i="4"/>
  <c r="F164" i="4"/>
  <c r="O163" i="4"/>
  <c r="N163" i="4"/>
  <c r="M163" i="4"/>
  <c r="L163" i="4"/>
  <c r="K163" i="4"/>
  <c r="J163" i="4"/>
  <c r="I163" i="4"/>
  <c r="H163" i="4"/>
  <c r="G163" i="4"/>
  <c r="F163" i="4"/>
  <c r="O162" i="4"/>
  <c r="N162" i="4"/>
  <c r="M162" i="4"/>
  <c r="L162" i="4"/>
  <c r="K162" i="4"/>
  <c r="J162" i="4"/>
  <c r="I162" i="4"/>
  <c r="H162" i="4"/>
  <c r="G162" i="4"/>
  <c r="F162" i="4"/>
  <c r="O161" i="4"/>
  <c r="N161" i="4"/>
  <c r="M161" i="4"/>
  <c r="L161" i="4"/>
  <c r="K161" i="4"/>
  <c r="J161" i="4"/>
  <c r="I161" i="4"/>
  <c r="H161" i="4"/>
  <c r="G161" i="4"/>
  <c r="F161" i="4"/>
  <c r="O160" i="4"/>
  <c r="N160" i="4"/>
  <c r="M160" i="4"/>
  <c r="L160" i="4"/>
  <c r="K160" i="4"/>
  <c r="J160" i="4"/>
  <c r="I160" i="4"/>
  <c r="H160" i="4"/>
  <c r="G160" i="4"/>
  <c r="F160" i="4"/>
  <c r="O159" i="4"/>
  <c r="N159" i="4"/>
  <c r="M159" i="4"/>
  <c r="L159" i="4"/>
  <c r="K159" i="4"/>
  <c r="J159" i="4"/>
  <c r="I159" i="4"/>
  <c r="H159" i="4"/>
  <c r="G159" i="4"/>
  <c r="F159" i="4"/>
  <c r="O158" i="4"/>
  <c r="N158" i="4"/>
  <c r="M158" i="4"/>
  <c r="L158" i="4"/>
  <c r="K158" i="4"/>
  <c r="J158" i="4"/>
  <c r="I158" i="4"/>
  <c r="H158" i="4"/>
  <c r="G158" i="4"/>
  <c r="F158" i="4"/>
  <c r="O157" i="4"/>
  <c r="N157" i="4"/>
  <c r="M157" i="4"/>
  <c r="L157" i="4"/>
  <c r="K157" i="4"/>
  <c r="J157" i="4"/>
  <c r="I157" i="4"/>
  <c r="H157" i="4"/>
  <c r="G157" i="4"/>
  <c r="F157" i="4"/>
  <c r="O156" i="4"/>
  <c r="N156" i="4"/>
  <c r="M156" i="4"/>
  <c r="L156" i="4"/>
  <c r="K156" i="4"/>
  <c r="J156" i="4"/>
  <c r="I156" i="4"/>
  <c r="H156" i="4"/>
  <c r="G156" i="4"/>
  <c r="F156" i="4"/>
  <c r="O155" i="4"/>
  <c r="N155" i="4"/>
  <c r="M155" i="4"/>
  <c r="L155" i="4"/>
  <c r="K155" i="4"/>
  <c r="J155" i="4"/>
  <c r="I155" i="4"/>
  <c r="H155" i="4"/>
  <c r="G155" i="4"/>
  <c r="F155" i="4"/>
  <c r="O154" i="4"/>
  <c r="N154" i="4"/>
  <c r="M154" i="4"/>
  <c r="L154" i="4"/>
  <c r="K154" i="4"/>
  <c r="J154" i="4"/>
  <c r="I154" i="4"/>
  <c r="H154" i="4"/>
  <c r="G154" i="4"/>
  <c r="F154" i="4"/>
  <c r="O153" i="4"/>
  <c r="N153" i="4"/>
  <c r="M153" i="4"/>
  <c r="L153" i="4"/>
  <c r="K153" i="4"/>
  <c r="J153" i="4"/>
  <c r="I153" i="4"/>
  <c r="H153" i="4"/>
  <c r="G153" i="4"/>
  <c r="F153" i="4"/>
  <c r="O152" i="4"/>
  <c r="N152" i="4"/>
  <c r="M152" i="4"/>
  <c r="L152" i="4"/>
  <c r="K152" i="4"/>
  <c r="J152" i="4"/>
  <c r="I152" i="4"/>
  <c r="H152" i="4"/>
  <c r="G152" i="4"/>
  <c r="F152" i="4"/>
  <c r="O151" i="4"/>
  <c r="N151" i="4"/>
  <c r="M151" i="4"/>
  <c r="L151" i="4"/>
  <c r="K151" i="4"/>
  <c r="J151" i="4"/>
  <c r="I151" i="4"/>
  <c r="H151" i="4"/>
  <c r="G151" i="4"/>
  <c r="F151" i="4"/>
  <c r="O150" i="4"/>
  <c r="N150" i="4"/>
  <c r="M150" i="4"/>
  <c r="L150" i="4"/>
  <c r="K150" i="4"/>
  <c r="J150" i="4"/>
  <c r="I150" i="4"/>
  <c r="H150" i="4"/>
  <c r="G150" i="4"/>
  <c r="F150" i="4"/>
  <c r="O149" i="4"/>
  <c r="N149" i="4"/>
  <c r="M149" i="4"/>
  <c r="L149" i="4"/>
  <c r="K149" i="4"/>
  <c r="J149" i="4"/>
  <c r="I149" i="4"/>
  <c r="H149" i="4"/>
  <c r="G149" i="4"/>
  <c r="F149" i="4"/>
  <c r="O148" i="4"/>
  <c r="N148" i="4"/>
  <c r="M148" i="4"/>
  <c r="L148" i="4"/>
  <c r="K148" i="4"/>
  <c r="J148" i="4"/>
  <c r="I148" i="4"/>
  <c r="H148" i="4"/>
  <c r="G148" i="4"/>
  <c r="F148" i="4"/>
  <c r="O147" i="4"/>
  <c r="N147" i="4"/>
  <c r="M147" i="4"/>
  <c r="L147" i="4"/>
  <c r="K147" i="4"/>
  <c r="J147" i="4"/>
  <c r="I147" i="4"/>
  <c r="H147" i="4"/>
  <c r="G147" i="4"/>
  <c r="F147" i="4"/>
  <c r="O146" i="4"/>
  <c r="N146" i="4"/>
  <c r="M146" i="4"/>
  <c r="L146" i="4"/>
  <c r="K146" i="4"/>
  <c r="J146" i="4"/>
  <c r="I146" i="4"/>
  <c r="H146" i="4"/>
  <c r="G146" i="4"/>
  <c r="F146" i="4"/>
  <c r="O145" i="4"/>
  <c r="N145" i="4"/>
  <c r="M145" i="4"/>
  <c r="L145" i="4"/>
  <c r="K145" i="4"/>
  <c r="J145" i="4"/>
  <c r="I145" i="4"/>
  <c r="H145" i="4"/>
  <c r="G145" i="4"/>
  <c r="F145" i="4"/>
  <c r="O144" i="4"/>
  <c r="N144" i="4"/>
  <c r="M144" i="4"/>
  <c r="L144" i="4"/>
  <c r="K144" i="4"/>
  <c r="J144" i="4"/>
  <c r="I144" i="4"/>
  <c r="H144" i="4"/>
  <c r="G144" i="4"/>
  <c r="F144" i="4"/>
  <c r="O143" i="4"/>
  <c r="N143" i="4"/>
  <c r="M143" i="4"/>
  <c r="L143" i="4"/>
  <c r="K143" i="4"/>
  <c r="J143" i="4"/>
  <c r="I143" i="4"/>
  <c r="H143" i="4"/>
  <c r="G143" i="4"/>
  <c r="F143" i="4"/>
  <c r="O142" i="4"/>
  <c r="N142" i="4"/>
  <c r="M142" i="4"/>
  <c r="L142" i="4"/>
  <c r="K142" i="4"/>
  <c r="J142" i="4"/>
  <c r="I142" i="4"/>
  <c r="H142" i="4"/>
  <c r="G142" i="4"/>
  <c r="F142" i="4"/>
  <c r="O141" i="4"/>
  <c r="N141" i="4"/>
  <c r="M141" i="4"/>
  <c r="L141" i="4"/>
  <c r="K141" i="4"/>
  <c r="J141" i="4"/>
  <c r="I141" i="4"/>
  <c r="H141" i="4"/>
  <c r="G141" i="4"/>
  <c r="F141" i="4"/>
  <c r="O140" i="4"/>
  <c r="N140" i="4"/>
  <c r="M140" i="4"/>
  <c r="L140" i="4"/>
  <c r="K140" i="4"/>
  <c r="J140" i="4"/>
  <c r="I140" i="4"/>
  <c r="H140" i="4"/>
  <c r="G140" i="4"/>
  <c r="F140" i="4"/>
  <c r="O139" i="4"/>
  <c r="N139" i="4"/>
  <c r="M139" i="4"/>
  <c r="L139" i="4"/>
  <c r="K139" i="4"/>
  <c r="J139" i="4"/>
  <c r="I139" i="4"/>
  <c r="H139" i="4"/>
  <c r="G139" i="4"/>
  <c r="F139" i="4"/>
  <c r="O138" i="4"/>
  <c r="N138" i="4"/>
  <c r="M138" i="4"/>
  <c r="L138" i="4"/>
  <c r="K138" i="4"/>
  <c r="J138" i="4"/>
  <c r="I138" i="4"/>
  <c r="H138" i="4"/>
  <c r="G138" i="4"/>
  <c r="F138" i="4"/>
  <c r="O137" i="4"/>
  <c r="N137" i="4"/>
  <c r="M137" i="4"/>
  <c r="L137" i="4"/>
  <c r="K137" i="4"/>
  <c r="J137" i="4"/>
  <c r="I137" i="4"/>
  <c r="H137" i="4"/>
  <c r="G137" i="4"/>
  <c r="F137" i="4"/>
  <c r="O136" i="4"/>
  <c r="N136" i="4"/>
  <c r="M136" i="4"/>
  <c r="L136" i="4"/>
  <c r="K136" i="4"/>
  <c r="J136" i="4"/>
  <c r="I136" i="4"/>
  <c r="H136" i="4"/>
  <c r="G136" i="4"/>
  <c r="F136" i="4"/>
  <c r="O135" i="4"/>
  <c r="N135" i="4"/>
  <c r="M135" i="4"/>
  <c r="L135" i="4"/>
  <c r="K135" i="4"/>
  <c r="J135" i="4"/>
  <c r="I135" i="4"/>
  <c r="H135" i="4"/>
  <c r="G135" i="4"/>
  <c r="F135" i="4"/>
  <c r="O134" i="4"/>
  <c r="N134" i="4"/>
  <c r="M134" i="4"/>
  <c r="L134" i="4"/>
  <c r="K134" i="4"/>
  <c r="J134" i="4"/>
  <c r="I134" i="4"/>
  <c r="H134" i="4"/>
  <c r="G134" i="4"/>
  <c r="F134" i="4"/>
  <c r="O133" i="4"/>
  <c r="N133" i="4"/>
  <c r="M133" i="4"/>
  <c r="L133" i="4"/>
  <c r="K133" i="4"/>
  <c r="J133" i="4"/>
  <c r="I133" i="4"/>
  <c r="H133" i="4"/>
  <c r="G133" i="4"/>
  <c r="F133" i="4"/>
  <c r="O132" i="4"/>
  <c r="N132" i="4"/>
  <c r="M132" i="4"/>
  <c r="L132" i="4"/>
  <c r="K132" i="4"/>
  <c r="J132" i="4"/>
  <c r="I132" i="4"/>
  <c r="H132" i="4"/>
  <c r="G132" i="4"/>
  <c r="F132" i="4"/>
  <c r="O131" i="4"/>
  <c r="N131" i="4"/>
  <c r="M131" i="4"/>
  <c r="L131" i="4"/>
  <c r="K131" i="4"/>
  <c r="J131" i="4"/>
  <c r="I131" i="4"/>
  <c r="H131" i="4"/>
  <c r="G131" i="4"/>
  <c r="F131" i="4"/>
  <c r="O130" i="4"/>
  <c r="N130" i="4"/>
  <c r="M130" i="4"/>
  <c r="L130" i="4"/>
  <c r="K130" i="4"/>
  <c r="J130" i="4"/>
  <c r="I130" i="4"/>
  <c r="H130" i="4"/>
  <c r="G130" i="4"/>
  <c r="F130" i="4"/>
  <c r="O129" i="4"/>
  <c r="N129" i="4"/>
  <c r="M129" i="4"/>
  <c r="L129" i="4"/>
  <c r="K129" i="4"/>
  <c r="J129" i="4"/>
  <c r="I129" i="4"/>
  <c r="H129" i="4"/>
  <c r="G129" i="4"/>
  <c r="F129" i="4"/>
  <c r="O128" i="4"/>
  <c r="N128" i="4"/>
  <c r="M128" i="4"/>
  <c r="L128" i="4"/>
  <c r="K128" i="4"/>
  <c r="J128" i="4"/>
  <c r="I128" i="4"/>
  <c r="H128" i="4"/>
  <c r="G128" i="4"/>
  <c r="F128" i="4"/>
  <c r="O127" i="4"/>
  <c r="N127" i="4"/>
  <c r="M127" i="4"/>
  <c r="L127" i="4"/>
  <c r="K127" i="4"/>
  <c r="J127" i="4"/>
  <c r="I127" i="4"/>
  <c r="H127" i="4"/>
  <c r="G127" i="4"/>
  <c r="F127" i="4"/>
  <c r="O126" i="4"/>
  <c r="N126" i="4"/>
  <c r="M126" i="4"/>
  <c r="L126" i="4"/>
  <c r="K126" i="4"/>
  <c r="J126" i="4"/>
  <c r="I126" i="4"/>
  <c r="H126" i="4"/>
  <c r="G126" i="4"/>
  <c r="F126" i="4"/>
  <c r="O125" i="4"/>
  <c r="N125" i="4"/>
  <c r="M125" i="4"/>
  <c r="L125" i="4"/>
  <c r="K125" i="4"/>
  <c r="J125" i="4"/>
  <c r="I125" i="4"/>
  <c r="H125" i="4"/>
  <c r="G125" i="4"/>
  <c r="F125" i="4"/>
  <c r="O124" i="4"/>
  <c r="N124" i="4"/>
  <c r="M124" i="4"/>
  <c r="L124" i="4"/>
  <c r="K124" i="4"/>
  <c r="J124" i="4"/>
  <c r="I124" i="4"/>
  <c r="H124" i="4"/>
  <c r="G124" i="4"/>
  <c r="F124" i="4"/>
  <c r="O123" i="4"/>
  <c r="N123" i="4"/>
  <c r="M123" i="4"/>
  <c r="L123" i="4"/>
  <c r="K123" i="4"/>
  <c r="J123" i="4"/>
  <c r="I123" i="4"/>
  <c r="H123" i="4"/>
  <c r="G123" i="4"/>
  <c r="F123" i="4"/>
  <c r="O122" i="4"/>
  <c r="N122" i="4"/>
  <c r="M122" i="4"/>
  <c r="L122" i="4"/>
  <c r="K122" i="4"/>
  <c r="J122" i="4"/>
  <c r="I122" i="4"/>
  <c r="H122" i="4"/>
  <c r="G122" i="4"/>
  <c r="F122" i="4"/>
  <c r="O121" i="4"/>
  <c r="N121" i="4"/>
  <c r="M121" i="4"/>
  <c r="L121" i="4"/>
  <c r="K121" i="4"/>
  <c r="J121" i="4"/>
  <c r="I121" i="4"/>
  <c r="H121" i="4"/>
  <c r="G121" i="4"/>
  <c r="F121" i="4"/>
  <c r="O120" i="4"/>
  <c r="N120" i="4"/>
  <c r="M120" i="4"/>
  <c r="L120" i="4"/>
  <c r="K120" i="4"/>
  <c r="J120" i="4"/>
  <c r="I120" i="4"/>
  <c r="H120" i="4"/>
  <c r="G120" i="4"/>
  <c r="F120" i="4"/>
  <c r="O119" i="4"/>
  <c r="N119" i="4"/>
  <c r="M119" i="4"/>
  <c r="L119" i="4"/>
  <c r="K119" i="4"/>
  <c r="J119" i="4"/>
  <c r="I119" i="4"/>
  <c r="H119" i="4"/>
  <c r="G119" i="4"/>
  <c r="F119" i="4"/>
  <c r="O118" i="4"/>
  <c r="N118" i="4"/>
  <c r="M118" i="4"/>
  <c r="L118" i="4"/>
  <c r="K118" i="4"/>
  <c r="J118" i="4"/>
  <c r="I118" i="4"/>
  <c r="H118" i="4"/>
  <c r="G118" i="4"/>
  <c r="F118" i="4"/>
  <c r="O117" i="4"/>
  <c r="N117" i="4"/>
  <c r="M117" i="4"/>
  <c r="L117" i="4"/>
  <c r="K117" i="4"/>
  <c r="J117" i="4"/>
  <c r="I117" i="4"/>
  <c r="H117" i="4"/>
  <c r="G117" i="4"/>
  <c r="F117" i="4"/>
  <c r="O116" i="4"/>
  <c r="N116" i="4"/>
  <c r="M116" i="4"/>
  <c r="L116" i="4"/>
  <c r="K116" i="4"/>
  <c r="J116" i="4"/>
  <c r="I116" i="4"/>
  <c r="H116" i="4"/>
  <c r="G116" i="4"/>
  <c r="F116" i="4"/>
  <c r="O115" i="4"/>
  <c r="N115" i="4"/>
  <c r="M115" i="4"/>
  <c r="L115" i="4"/>
  <c r="K115" i="4"/>
  <c r="J115" i="4"/>
  <c r="I115" i="4"/>
  <c r="H115" i="4"/>
  <c r="G115" i="4"/>
  <c r="F115" i="4"/>
  <c r="O114" i="4"/>
  <c r="N114" i="4"/>
  <c r="M114" i="4"/>
  <c r="L114" i="4"/>
  <c r="K114" i="4"/>
  <c r="J114" i="4"/>
  <c r="I114" i="4"/>
  <c r="H114" i="4"/>
  <c r="G114" i="4"/>
  <c r="F114" i="4"/>
  <c r="O113" i="4"/>
  <c r="N113" i="4"/>
  <c r="M113" i="4"/>
  <c r="L113" i="4"/>
  <c r="K113" i="4"/>
  <c r="J113" i="4"/>
  <c r="I113" i="4"/>
  <c r="H113" i="4"/>
  <c r="G113" i="4"/>
  <c r="F113" i="4"/>
  <c r="O112" i="4"/>
  <c r="N112" i="4"/>
  <c r="M112" i="4"/>
  <c r="L112" i="4"/>
  <c r="K112" i="4"/>
  <c r="J112" i="4"/>
  <c r="I112" i="4"/>
  <c r="H112" i="4"/>
  <c r="G112" i="4"/>
  <c r="F112" i="4"/>
  <c r="O111" i="4"/>
  <c r="N111" i="4"/>
  <c r="M111" i="4"/>
  <c r="L111" i="4"/>
  <c r="K111" i="4"/>
  <c r="J111" i="4"/>
  <c r="I111" i="4"/>
  <c r="H111" i="4"/>
  <c r="G111" i="4"/>
  <c r="F111" i="4"/>
  <c r="O110" i="4"/>
  <c r="N110" i="4"/>
  <c r="M110" i="4"/>
  <c r="L110" i="4"/>
  <c r="K110" i="4"/>
  <c r="J110" i="4"/>
  <c r="I110" i="4"/>
  <c r="H110" i="4"/>
  <c r="G110" i="4"/>
  <c r="F110" i="4"/>
  <c r="O109" i="4"/>
  <c r="N109" i="4"/>
  <c r="M109" i="4"/>
  <c r="L109" i="4"/>
  <c r="K109" i="4"/>
  <c r="J109" i="4"/>
  <c r="I109" i="4"/>
  <c r="H109" i="4"/>
  <c r="G109" i="4"/>
  <c r="F109" i="4"/>
  <c r="O108" i="4"/>
  <c r="N108" i="4"/>
  <c r="M108" i="4"/>
  <c r="L108" i="4"/>
  <c r="K108" i="4"/>
  <c r="J108" i="4"/>
  <c r="I108" i="4"/>
  <c r="H108" i="4"/>
  <c r="G108" i="4"/>
  <c r="F108" i="4"/>
  <c r="O107" i="4"/>
  <c r="N107" i="4"/>
  <c r="M107" i="4"/>
  <c r="L107" i="4"/>
  <c r="K107" i="4"/>
  <c r="J107" i="4"/>
  <c r="I107" i="4"/>
  <c r="H107" i="4"/>
  <c r="G107" i="4"/>
  <c r="F107" i="4"/>
  <c r="O106" i="4"/>
  <c r="N106" i="4"/>
  <c r="M106" i="4"/>
  <c r="L106" i="4"/>
  <c r="K106" i="4"/>
  <c r="J106" i="4"/>
  <c r="I106" i="4"/>
  <c r="H106" i="4"/>
  <c r="G106" i="4"/>
  <c r="F106" i="4"/>
  <c r="O105" i="4"/>
  <c r="N105" i="4"/>
  <c r="M105" i="4"/>
  <c r="L105" i="4"/>
  <c r="K105" i="4"/>
  <c r="J105" i="4"/>
  <c r="I105" i="4"/>
  <c r="H105" i="4"/>
  <c r="G105" i="4"/>
  <c r="F105" i="4"/>
  <c r="O104" i="4"/>
  <c r="N104" i="4"/>
  <c r="M104" i="4"/>
  <c r="L104" i="4"/>
  <c r="K104" i="4"/>
  <c r="J104" i="4"/>
  <c r="I104" i="4"/>
  <c r="H104" i="4"/>
  <c r="G104" i="4"/>
  <c r="F104" i="4"/>
  <c r="O103" i="4"/>
  <c r="N103" i="4"/>
  <c r="M103" i="4"/>
  <c r="L103" i="4"/>
  <c r="K103" i="4"/>
  <c r="J103" i="4"/>
  <c r="I103" i="4"/>
  <c r="H103" i="4"/>
  <c r="G103" i="4"/>
  <c r="F103" i="4"/>
  <c r="O102" i="4"/>
  <c r="N102" i="4"/>
  <c r="M102" i="4"/>
  <c r="L102" i="4"/>
  <c r="K102" i="4"/>
  <c r="J102" i="4"/>
  <c r="I102" i="4"/>
  <c r="H102" i="4"/>
  <c r="G102" i="4"/>
  <c r="F102" i="4"/>
  <c r="O101" i="4"/>
  <c r="N101" i="4"/>
  <c r="M101" i="4"/>
  <c r="L101" i="4"/>
  <c r="K101" i="4"/>
  <c r="J101" i="4"/>
  <c r="I101" i="4"/>
  <c r="H101" i="4"/>
  <c r="G101" i="4"/>
  <c r="F101" i="4"/>
  <c r="O100" i="4"/>
  <c r="N100" i="4"/>
  <c r="M100" i="4"/>
  <c r="L100" i="4"/>
  <c r="K100" i="4"/>
  <c r="J100" i="4"/>
  <c r="I100" i="4"/>
  <c r="H100" i="4"/>
  <c r="G100" i="4"/>
  <c r="F100" i="4"/>
  <c r="O99" i="4"/>
  <c r="N99" i="4"/>
  <c r="M99" i="4"/>
  <c r="L99" i="4"/>
  <c r="K99" i="4"/>
  <c r="J99" i="4"/>
  <c r="I99" i="4"/>
  <c r="H99" i="4"/>
  <c r="G99" i="4"/>
  <c r="F99" i="4"/>
  <c r="O98" i="4"/>
  <c r="N98" i="4"/>
  <c r="M98" i="4"/>
  <c r="L98" i="4"/>
  <c r="K98" i="4"/>
  <c r="J98" i="4"/>
  <c r="I98" i="4"/>
  <c r="H98" i="4"/>
  <c r="G98" i="4"/>
  <c r="F98" i="4"/>
  <c r="O97" i="4"/>
  <c r="N97" i="4"/>
  <c r="M97" i="4"/>
  <c r="L97" i="4"/>
  <c r="K97" i="4"/>
  <c r="J97" i="4"/>
  <c r="I97" i="4"/>
  <c r="H97" i="4"/>
  <c r="G97" i="4"/>
  <c r="F97" i="4"/>
  <c r="O96" i="4"/>
  <c r="N96" i="4"/>
  <c r="M96" i="4"/>
  <c r="L96" i="4"/>
  <c r="K96" i="4"/>
  <c r="J96" i="4"/>
  <c r="I96" i="4"/>
  <c r="H96" i="4"/>
  <c r="G96" i="4"/>
  <c r="F96" i="4"/>
  <c r="O95" i="4"/>
  <c r="N95" i="4"/>
  <c r="M95" i="4"/>
  <c r="L95" i="4"/>
  <c r="K95" i="4"/>
  <c r="J95" i="4"/>
  <c r="I95" i="4"/>
  <c r="H95" i="4"/>
  <c r="G95" i="4"/>
  <c r="F95" i="4"/>
  <c r="O94" i="4"/>
  <c r="N94" i="4"/>
  <c r="M94" i="4"/>
  <c r="L94" i="4"/>
  <c r="K94" i="4"/>
  <c r="J94" i="4"/>
  <c r="I94" i="4"/>
  <c r="H94" i="4"/>
  <c r="G94" i="4"/>
  <c r="F94" i="4"/>
  <c r="O93" i="4"/>
  <c r="N93" i="4"/>
  <c r="M93" i="4"/>
  <c r="L93" i="4"/>
  <c r="K93" i="4"/>
  <c r="J93" i="4"/>
  <c r="I93" i="4"/>
  <c r="H93" i="4"/>
  <c r="G93" i="4"/>
  <c r="F93" i="4"/>
  <c r="O92" i="4"/>
  <c r="N92" i="4"/>
  <c r="M92" i="4"/>
  <c r="L92" i="4"/>
  <c r="K92" i="4"/>
  <c r="J92" i="4"/>
  <c r="I92" i="4"/>
  <c r="H92" i="4"/>
  <c r="G92" i="4"/>
  <c r="F92" i="4"/>
  <c r="O91" i="4"/>
  <c r="N91" i="4"/>
  <c r="M91" i="4"/>
  <c r="L91" i="4"/>
  <c r="K91" i="4"/>
  <c r="J91" i="4"/>
  <c r="I91" i="4"/>
  <c r="H91" i="4"/>
  <c r="G91" i="4"/>
  <c r="F91" i="4"/>
  <c r="O90" i="4"/>
  <c r="N90" i="4"/>
  <c r="M90" i="4"/>
  <c r="L90" i="4"/>
  <c r="K90" i="4"/>
  <c r="J90" i="4"/>
  <c r="I90" i="4"/>
  <c r="H90" i="4"/>
  <c r="G90" i="4"/>
  <c r="F90" i="4"/>
  <c r="O89" i="4"/>
  <c r="N89" i="4"/>
  <c r="M89" i="4"/>
  <c r="L89" i="4"/>
  <c r="K89" i="4"/>
  <c r="J89" i="4"/>
  <c r="I89" i="4"/>
  <c r="H89" i="4"/>
  <c r="G89" i="4"/>
  <c r="F89" i="4"/>
  <c r="O88" i="4"/>
  <c r="N88" i="4"/>
  <c r="M88" i="4"/>
  <c r="L88" i="4"/>
  <c r="K88" i="4"/>
  <c r="J88" i="4"/>
  <c r="I88" i="4"/>
  <c r="H88" i="4"/>
  <c r="G88" i="4"/>
  <c r="F88" i="4"/>
  <c r="O87" i="4"/>
  <c r="N87" i="4"/>
  <c r="M87" i="4"/>
  <c r="L87" i="4"/>
  <c r="K87" i="4"/>
  <c r="J87" i="4"/>
  <c r="I87" i="4"/>
  <c r="H87" i="4"/>
  <c r="G87" i="4"/>
  <c r="F87" i="4"/>
  <c r="O86" i="4"/>
  <c r="N86" i="4"/>
  <c r="M86" i="4"/>
  <c r="L86" i="4"/>
  <c r="K86" i="4"/>
  <c r="J86" i="4"/>
  <c r="I86" i="4"/>
  <c r="H86" i="4"/>
  <c r="G86" i="4"/>
  <c r="F86" i="4"/>
  <c r="O85" i="4"/>
  <c r="N85" i="4"/>
  <c r="M85" i="4"/>
  <c r="L85" i="4"/>
  <c r="K85" i="4"/>
  <c r="J85" i="4"/>
  <c r="I85" i="4"/>
  <c r="H85" i="4"/>
  <c r="G85" i="4"/>
  <c r="F85" i="4"/>
  <c r="O84" i="4"/>
  <c r="N84" i="4"/>
  <c r="M84" i="4"/>
  <c r="L84" i="4"/>
  <c r="K84" i="4"/>
  <c r="J84" i="4"/>
  <c r="I84" i="4"/>
  <c r="H84" i="4"/>
  <c r="G84" i="4"/>
  <c r="F84" i="4"/>
  <c r="O83" i="4"/>
  <c r="N83" i="4"/>
  <c r="M83" i="4"/>
  <c r="L83" i="4"/>
  <c r="K83" i="4"/>
  <c r="J83" i="4"/>
  <c r="I83" i="4"/>
  <c r="H83" i="4"/>
  <c r="G83" i="4"/>
  <c r="F83" i="4"/>
  <c r="O82" i="4"/>
  <c r="N82" i="4"/>
  <c r="M82" i="4"/>
  <c r="L82" i="4"/>
  <c r="K82" i="4"/>
  <c r="J82" i="4"/>
  <c r="I82" i="4"/>
  <c r="H82" i="4"/>
  <c r="G82" i="4"/>
  <c r="F82" i="4"/>
  <c r="O81" i="4"/>
  <c r="N81" i="4"/>
  <c r="M81" i="4"/>
  <c r="L81" i="4"/>
  <c r="K81" i="4"/>
  <c r="J81" i="4"/>
  <c r="I81" i="4"/>
  <c r="H81" i="4"/>
  <c r="G81" i="4"/>
  <c r="F81" i="4"/>
  <c r="O80" i="4"/>
  <c r="N80" i="4"/>
  <c r="M80" i="4"/>
  <c r="L80" i="4"/>
  <c r="K80" i="4"/>
  <c r="J80" i="4"/>
  <c r="I80" i="4"/>
  <c r="H80" i="4"/>
  <c r="G80" i="4"/>
  <c r="F80" i="4"/>
  <c r="O79" i="4"/>
  <c r="N79" i="4"/>
  <c r="M79" i="4"/>
  <c r="L79" i="4"/>
  <c r="K79" i="4"/>
  <c r="J79" i="4"/>
  <c r="I79" i="4"/>
  <c r="H79" i="4"/>
  <c r="G79" i="4"/>
  <c r="F79" i="4"/>
  <c r="O78" i="4"/>
  <c r="N78" i="4"/>
  <c r="M78" i="4"/>
  <c r="L78" i="4"/>
  <c r="K78" i="4"/>
  <c r="J78" i="4"/>
  <c r="I78" i="4"/>
  <c r="H78" i="4"/>
  <c r="G78" i="4"/>
  <c r="F78" i="4"/>
  <c r="O77" i="4"/>
  <c r="N77" i="4"/>
  <c r="M77" i="4"/>
  <c r="L77" i="4"/>
  <c r="K77" i="4"/>
  <c r="J77" i="4"/>
  <c r="I77" i="4"/>
  <c r="H77" i="4"/>
  <c r="G77" i="4"/>
  <c r="F77" i="4"/>
  <c r="O76" i="4"/>
  <c r="N76" i="4"/>
  <c r="M76" i="4"/>
  <c r="L76" i="4"/>
  <c r="K76" i="4"/>
  <c r="J76" i="4"/>
  <c r="I76" i="4"/>
  <c r="H76" i="4"/>
  <c r="G76" i="4"/>
  <c r="F76" i="4"/>
  <c r="O75" i="4"/>
  <c r="N75" i="4"/>
  <c r="M75" i="4"/>
  <c r="L75" i="4"/>
  <c r="K75" i="4"/>
  <c r="J75" i="4"/>
  <c r="I75" i="4"/>
  <c r="H75" i="4"/>
  <c r="G75" i="4"/>
  <c r="F75" i="4"/>
  <c r="O74" i="4"/>
  <c r="N74" i="4"/>
  <c r="M74" i="4"/>
  <c r="L74" i="4"/>
  <c r="K74" i="4"/>
  <c r="J74" i="4"/>
  <c r="I74" i="4"/>
  <c r="H74" i="4"/>
  <c r="G74" i="4"/>
  <c r="F74" i="4"/>
  <c r="O73" i="4"/>
  <c r="N73" i="4"/>
  <c r="M73" i="4"/>
  <c r="L73" i="4"/>
  <c r="K73" i="4"/>
  <c r="J73" i="4"/>
  <c r="I73" i="4"/>
  <c r="H73" i="4"/>
  <c r="G73" i="4"/>
  <c r="F73" i="4"/>
  <c r="O72" i="4"/>
  <c r="N72" i="4"/>
  <c r="M72" i="4"/>
  <c r="L72" i="4"/>
  <c r="K72" i="4"/>
  <c r="J72" i="4"/>
  <c r="I72" i="4"/>
  <c r="H72" i="4"/>
  <c r="G72" i="4"/>
  <c r="F72" i="4"/>
  <c r="O71" i="4"/>
  <c r="N71" i="4"/>
  <c r="M71" i="4"/>
  <c r="L71" i="4"/>
  <c r="K71" i="4"/>
  <c r="J71" i="4"/>
  <c r="I71" i="4"/>
  <c r="H71" i="4"/>
  <c r="G71" i="4"/>
  <c r="F71" i="4"/>
  <c r="O70" i="4"/>
  <c r="N70" i="4"/>
  <c r="M70" i="4"/>
  <c r="L70" i="4"/>
  <c r="K70" i="4"/>
  <c r="J70" i="4"/>
  <c r="I70" i="4"/>
  <c r="H70" i="4"/>
  <c r="G70" i="4"/>
  <c r="F70" i="4"/>
  <c r="O69" i="4"/>
  <c r="N69" i="4"/>
  <c r="M69" i="4"/>
  <c r="L69" i="4"/>
  <c r="K69" i="4"/>
  <c r="J69" i="4"/>
  <c r="I69" i="4"/>
  <c r="H69" i="4"/>
  <c r="G69" i="4"/>
  <c r="F69" i="4"/>
  <c r="O68" i="4"/>
  <c r="N68" i="4"/>
  <c r="M68" i="4"/>
  <c r="L68" i="4"/>
  <c r="K68" i="4"/>
  <c r="J68" i="4"/>
  <c r="I68" i="4"/>
  <c r="H68" i="4"/>
  <c r="G68" i="4"/>
  <c r="F68" i="4"/>
  <c r="O67" i="4"/>
  <c r="N67" i="4"/>
  <c r="M67" i="4"/>
  <c r="L67" i="4"/>
  <c r="K67" i="4"/>
  <c r="J67" i="4"/>
  <c r="I67" i="4"/>
  <c r="H67" i="4"/>
  <c r="G67" i="4"/>
  <c r="F67" i="4"/>
  <c r="O66" i="4"/>
  <c r="N66" i="4"/>
  <c r="M66" i="4"/>
  <c r="L66" i="4"/>
  <c r="K66" i="4"/>
  <c r="J66" i="4"/>
  <c r="I66" i="4"/>
  <c r="H66" i="4"/>
  <c r="G66" i="4"/>
  <c r="F66" i="4"/>
  <c r="O65" i="4"/>
  <c r="N65" i="4"/>
  <c r="M65" i="4"/>
  <c r="L65" i="4"/>
  <c r="K65" i="4"/>
  <c r="J65" i="4"/>
  <c r="I65" i="4"/>
  <c r="H65" i="4"/>
  <c r="G65" i="4"/>
  <c r="F65" i="4"/>
  <c r="O64" i="4"/>
  <c r="N64" i="4"/>
  <c r="M64" i="4"/>
  <c r="L64" i="4"/>
  <c r="K64" i="4"/>
  <c r="J64" i="4"/>
  <c r="I64" i="4"/>
  <c r="H64" i="4"/>
  <c r="G64" i="4"/>
  <c r="F64" i="4"/>
  <c r="O63" i="4"/>
  <c r="N63" i="4"/>
  <c r="M63" i="4"/>
  <c r="L63" i="4"/>
  <c r="K63" i="4"/>
  <c r="J63" i="4"/>
  <c r="I63" i="4"/>
  <c r="H63" i="4"/>
  <c r="G63" i="4"/>
  <c r="F63" i="4"/>
  <c r="O62" i="4"/>
  <c r="N62" i="4"/>
  <c r="M62" i="4"/>
  <c r="L62" i="4"/>
  <c r="K62" i="4"/>
  <c r="J62" i="4"/>
  <c r="I62" i="4"/>
  <c r="H62" i="4"/>
  <c r="G62" i="4"/>
  <c r="F62" i="4"/>
  <c r="O61" i="4"/>
  <c r="N61" i="4"/>
  <c r="M61" i="4"/>
  <c r="L61" i="4"/>
  <c r="K61" i="4"/>
  <c r="J61" i="4"/>
  <c r="I61" i="4"/>
  <c r="H61" i="4"/>
  <c r="G61" i="4"/>
  <c r="F61" i="4"/>
  <c r="O60" i="4"/>
  <c r="N60" i="4"/>
  <c r="M60" i="4"/>
  <c r="L60" i="4"/>
  <c r="K60" i="4"/>
  <c r="J60" i="4"/>
  <c r="I60" i="4"/>
  <c r="H60" i="4"/>
  <c r="G60" i="4"/>
  <c r="F60" i="4"/>
  <c r="O59" i="4"/>
  <c r="N59" i="4"/>
  <c r="M59" i="4"/>
  <c r="L59" i="4"/>
  <c r="K59" i="4"/>
  <c r="J59" i="4"/>
  <c r="I59" i="4"/>
  <c r="H59" i="4"/>
  <c r="G59" i="4"/>
  <c r="F59" i="4"/>
  <c r="O58" i="4"/>
  <c r="N58" i="4"/>
  <c r="M58" i="4"/>
  <c r="L58" i="4"/>
  <c r="K58" i="4"/>
  <c r="J58" i="4"/>
  <c r="I58" i="4"/>
  <c r="H58" i="4"/>
  <c r="G58" i="4"/>
  <c r="F58" i="4"/>
  <c r="O57" i="4"/>
  <c r="N57" i="4"/>
  <c r="M57" i="4"/>
  <c r="L57" i="4"/>
  <c r="K57" i="4"/>
  <c r="J57" i="4"/>
  <c r="I57" i="4"/>
  <c r="H57" i="4"/>
  <c r="G57" i="4"/>
  <c r="F57" i="4"/>
  <c r="O56" i="4"/>
  <c r="N56" i="4"/>
  <c r="M56" i="4"/>
  <c r="L56" i="4"/>
  <c r="K56" i="4"/>
  <c r="J56" i="4"/>
  <c r="I56" i="4"/>
  <c r="H56" i="4"/>
  <c r="G56" i="4"/>
  <c r="F56" i="4"/>
  <c r="O55" i="4"/>
  <c r="N55" i="4"/>
  <c r="M55" i="4"/>
  <c r="L55" i="4"/>
  <c r="K55" i="4"/>
  <c r="J55" i="4"/>
  <c r="I55" i="4"/>
  <c r="H55" i="4"/>
  <c r="G55" i="4"/>
  <c r="F55" i="4"/>
  <c r="O54" i="4"/>
  <c r="N54" i="4"/>
  <c r="M54" i="4"/>
  <c r="L54" i="4"/>
  <c r="K54" i="4"/>
  <c r="J54" i="4"/>
  <c r="I54" i="4"/>
  <c r="H54" i="4"/>
  <c r="G54" i="4"/>
  <c r="F54" i="4"/>
  <c r="O53" i="4"/>
  <c r="N53" i="4"/>
  <c r="M53" i="4"/>
  <c r="L53" i="4"/>
  <c r="K53" i="4"/>
  <c r="J53" i="4"/>
  <c r="I53" i="4"/>
  <c r="H53" i="4"/>
  <c r="G53" i="4"/>
  <c r="F53" i="4"/>
  <c r="O52" i="4"/>
  <c r="N52" i="4"/>
  <c r="M52" i="4"/>
  <c r="L52" i="4"/>
  <c r="K52" i="4"/>
  <c r="J52" i="4"/>
  <c r="I52" i="4"/>
  <c r="H52" i="4"/>
  <c r="G52" i="4"/>
  <c r="F52" i="4"/>
  <c r="O51" i="4"/>
  <c r="N51" i="4"/>
  <c r="M51" i="4"/>
  <c r="L51" i="4"/>
  <c r="K51" i="4"/>
  <c r="J51" i="4"/>
  <c r="I51" i="4"/>
  <c r="H51" i="4"/>
  <c r="G51" i="4"/>
  <c r="F51" i="4"/>
  <c r="O50" i="4"/>
  <c r="N50" i="4"/>
  <c r="M50" i="4"/>
  <c r="L50" i="4"/>
  <c r="K50" i="4"/>
  <c r="J50" i="4"/>
  <c r="I50" i="4"/>
  <c r="H50" i="4"/>
  <c r="G50" i="4"/>
  <c r="F50" i="4"/>
  <c r="O49" i="4"/>
  <c r="N49" i="4"/>
  <c r="M49" i="4"/>
  <c r="L49" i="4"/>
  <c r="K49" i="4"/>
  <c r="J49" i="4"/>
  <c r="I49" i="4"/>
  <c r="H49" i="4"/>
  <c r="G49" i="4"/>
  <c r="F49" i="4"/>
  <c r="O48" i="4"/>
  <c r="N48" i="4"/>
  <c r="M48" i="4"/>
  <c r="L48" i="4"/>
  <c r="K48" i="4"/>
  <c r="J48" i="4"/>
  <c r="I48" i="4"/>
  <c r="H48" i="4"/>
  <c r="G48" i="4"/>
  <c r="F48" i="4"/>
  <c r="O47" i="4"/>
  <c r="N47" i="4"/>
  <c r="M47" i="4"/>
  <c r="L47" i="4"/>
  <c r="K47" i="4"/>
  <c r="J47" i="4"/>
  <c r="I47" i="4"/>
  <c r="H47" i="4"/>
  <c r="G47" i="4"/>
  <c r="F47" i="4"/>
  <c r="O46" i="4"/>
  <c r="N46" i="4"/>
  <c r="M46" i="4"/>
  <c r="L46" i="4"/>
  <c r="K46" i="4"/>
  <c r="J46" i="4"/>
  <c r="I46" i="4"/>
  <c r="H46" i="4"/>
  <c r="G46" i="4"/>
  <c r="F46" i="4"/>
  <c r="O45" i="4"/>
  <c r="N45" i="4"/>
  <c r="M45" i="4"/>
  <c r="L45" i="4"/>
  <c r="K45" i="4"/>
  <c r="J45" i="4"/>
  <c r="I45" i="4"/>
  <c r="H45" i="4"/>
  <c r="G45" i="4"/>
  <c r="F45" i="4"/>
  <c r="O44" i="4"/>
  <c r="N44" i="4"/>
  <c r="M44" i="4"/>
  <c r="L44" i="4"/>
  <c r="K44" i="4"/>
  <c r="J44" i="4"/>
  <c r="I44" i="4"/>
  <c r="H44" i="4"/>
  <c r="G44" i="4"/>
  <c r="F44" i="4"/>
  <c r="O43" i="4"/>
  <c r="N43" i="4"/>
  <c r="M43" i="4"/>
  <c r="L43" i="4"/>
  <c r="K43" i="4"/>
  <c r="J43" i="4"/>
  <c r="I43" i="4"/>
  <c r="H43" i="4"/>
  <c r="G43" i="4"/>
  <c r="F43" i="4"/>
  <c r="O42" i="4"/>
  <c r="N42" i="4"/>
  <c r="M42" i="4"/>
  <c r="L42" i="4"/>
  <c r="K42" i="4"/>
  <c r="J42" i="4"/>
  <c r="I42" i="4"/>
  <c r="H42" i="4"/>
  <c r="G42" i="4"/>
  <c r="F42" i="4"/>
  <c r="O41" i="4"/>
  <c r="N41" i="4"/>
  <c r="M41" i="4"/>
  <c r="L41" i="4"/>
  <c r="K41" i="4"/>
  <c r="J41" i="4"/>
  <c r="I41" i="4"/>
  <c r="H41" i="4"/>
  <c r="G41" i="4"/>
  <c r="F41" i="4"/>
  <c r="O40" i="4"/>
  <c r="N40" i="4"/>
  <c r="M40" i="4"/>
  <c r="L40" i="4"/>
  <c r="K40" i="4"/>
  <c r="J40" i="4"/>
  <c r="I40" i="4"/>
  <c r="H40" i="4"/>
  <c r="G40" i="4"/>
  <c r="F40" i="4"/>
  <c r="O39" i="4"/>
  <c r="N39" i="4"/>
  <c r="M39" i="4"/>
  <c r="L39" i="4"/>
  <c r="K39" i="4"/>
  <c r="J39" i="4"/>
  <c r="I39" i="4"/>
  <c r="H39" i="4"/>
  <c r="G39" i="4"/>
  <c r="F39" i="4"/>
  <c r="O38" i="4"/>
  <c r="N38" i="4"/>
  <c r="M38" i="4"/>
  <c r="L38" i="4"/>
  <c r="K38" i="4"/>
  <c r="J38" i="4"/>
  <c r="I38" i="4"/>
  <c r="H38" i="4"/>
  <c r="G38" i="4"/>
  <c r="F38" i="4"/>
  <c r="O37" i="4"/>
  <c r="N37" i="4"/>
  <c r="M37" i="4"/>
  <c r="L37" i="4"/>
  <c r="K37" i="4"/>
  <c r="J37" i="4"/>
  <c r="I37" i="4"/>
  <c r="H37" i="4"/>
  <c r="G37" i="4"/>
  <c r="F37" i="4"/>
  <c r="O36" i="4"/>
  <c r="N36" i="4"/>
  <c r="M36" i="4"/>
  <c r="L36" i="4"/>
  <c r="K36" i="4"/>
  <c r="J36" i="4"/>
  <c r="I36" i="4"/>
  <c r="H36" i="4"/>
  <c r="G36" i="4"/>
  <c r="F36" i="4"/>
  <c r="O35" i="4"/>
  <c r="N35" i="4"/>
  <c r="M35" i="4"/>
  <c r="L35" i="4"/>
  <c r="K35" i="4"/>
  <c r="J35" i="4"/>
  <c r="I35" i="4"/>
  <c r="H35" i="4"/>
  <c r="G35" i="4"/>
  <c r="F35" i="4"/>
  <c r="O34" i="4"/>
  <c r="N34" i="4"/>
  <c r="M34" i="4"/>
  <c r="L34" i="4"/>
  <c r="K34" i="4"/>
  <c r="J34" i="4"/>
  <c r="I34" i="4"/>
  <c r="H34" i="4"/>
  <c r="G34" i="4"/>
  <c r="F34" i="4"/>
  <c r="O33" i="4"/>
  <c r="N33" i="4"/>
  <c r="M33" i="4"/>
  <c r="L33" i="4"/>
  <c r="K33" i="4"/>
  <c r="J33" i="4"/>
  <c r="I33" i="4"/>
  <c r="H33" i="4"/>
  <c r="G33" i="4"/>
  <c r="F33" i="4"/>
  <c r="O32" i="4"/>
  <c r="N32" i="4"/>
  <c r="M32" i="4"/>
  <c r="L32" i="4"/>
  <c r="K32" i="4"/>
  <c r="J32" i="4"/>
  <c r="I32" i="4"/>
  <c r="H32" i="4"/>
  <c r="G32" i="4"/>
  <c r="F32" i="4"/>
  <c r="O31" i="4"/>
  <c r="N31" i="4"/>
  <c r="M31" i="4"/>
  <c r="L31" i="4"/>
  <c r="K31" i="4"/>
  <c r="J31" i="4"/>
  <c r="I31" i="4"/>
  <c r="H31" i="4"/>
  <c r="G31" i="4"/>
  <c r="F31" i="4"/>
  <c r="O30" i="4"/>
  <c r="N30" i="4"/>
  <c r="M30" i="4"/>
  <c r="L30" i="4"/>
  <c r="K30" i="4"/>
  <c r="J30" i="4"/>
  <c r="I30" i="4"/>
  <c r="H30" i="4"/>
  <c r="G30" i="4"/>
  <c r="F30" i="4"/>
  <c r="O29" i="4"/>
  <c r="N29" i="4"/>
  <c r="M29" i="4"/>
  <c r="L29" i="4"/>
  <c r="K29" i="4"/>
  <c r="J29" i="4"/>
  <c r="I29" i="4"/>
  <c r="H29" i="4"/>
  <c r="G29" i="4"/>
  <c r="F29" i="4"/>
  <c r="O28" i="4"/>
  <c r="N28" i="4"/>
  <c r="M28" i="4"/>
  <c r="L28" i="4"/>
  <c r="K28" i="4"/>
  <c r="J28" i="4"/>
  <c r="I28" i="4"/>
  <c r="H28" i="4"/>
  <c r="G28" i="4"/>
  <c r="F28" i="4"/>
  <c r="O27" i="4"/>
  <c r="N27" i="4"/>
  <c r="M27" i="4"/>
  <c r="L27" i="4"/>
  <c r="K27" i="4"/>
  <c r="J27" i="4"/>
  <c r="I27" i="4"/>
  <c r="H27" i="4"/>
  <c r="G27" i="4"/>
  <c r="F27" i="4"/>
  <c r="O26" i="4"/>
  <c r="N26" i="4"/>
  <c r="M26" i="4"/>
  <c r="L26" i="4"/>
  <c r="K26" i="4"/>
  <c r="J26" i="4"/>
  <c r="I26" i="4"/>
  <c r="H26" i="4"/>
  <c r="G26" i="4"/>
  <c r="F26" i="4"/>
  <c r="O25" i="4"/>
  <c r="N25" i="4"/>
  <c r="M25" i="4"/>
  <c r="L25" i="4"/>
  <c r="K25" i="4"/>
  <c r="J25" i="4"/>
  <c r="I25" i="4"/>
  <c r="H25" i="4"/>
  <c r="G25" i="4"/>
  <c r="F25" i="4"/>
  <c r="O24" i="4"/>
  <c r="N24" i="4"/>
  <c r="M24" i="4"/>
  <c r="L24" i="4"/>
  <c r="K24" i="4"/>
  <c r="J24" i="4"/>
  <c r="I24" i="4"/>
  <c r="H24" i="4"/>
  <c r="Q24" i="4" s="1"/>
  <c r="G24" i="4"/>
  <c r="F24" i="4"/>
  <c r="O23" i="4"/>
  <c r="N23" i="4"/>
  <c r="M23" i="4"/>
  <c r="L23" i="4"/>
  <c r="K23" i="4"/>
  <c r="J23" i="4"/>
  <c r="I23" i="4"/>
  <c r="H23" i="4"/>
  <c r="G23" i="4"/>
  <c r="F23" i="4"/>
  <c r="O22" i="4"/>
  <c r="N22" i="4"/>
  <c r="M22" i="4"/>
  <c r="L22" i="4"/>
  <c r="K22" i="4"/>
  <c r="J22" i="4"/>
  <c r="I22" i="4"/>
  <c r="H22" i="4"/>
  <c r="G22" i="4"/>
  <c r="F22" i="4"/>
  <c r="O21" i="4"/>
  <c r="N21" i="4"/>
  <c r="M21" i="4"/>
  <c r="L21" i="4"/>
  <c r="K21" i="4"/>
  <c r="J21" i="4"/>
  <c r="I21" i="4"/>
  <c r="H21" i="4"/>
  <c r="G21" i="4"/>
  <c r="F21" i="4"/>
  <c r="O20" i="4"/>
  <c r="N20" i="4"/>
  <c r="M20" i="4"/>
  <c r="L20" i="4"/>
  <c r="K20" i="4"/>
  <c r="J20" i="4"/>
  <c r="I20" i="4"/>
  <c r="H20" i="4"/>
  <c r="G20" i="4"/>
  <c r="F20" i="4"/>
  <c r="O19" i="4"/>
  <c r="N19" i="4"/>
  <c r="M19" i="4"/>
  <c r="L19" i="4"/>
  <c r="K19" i="4"/>
  <c r="J19" i="4"/>
  <c r="I19" i="4"/>
  <c r="H19" i="4"/>
  <c r="G19" i="4"/>
  <c r="F19" i="4"/>
  <c r="O18" i="4"/>
  <c r="N18" i="4"/>
  <c r="M18" i="4"/>
  <c r="L18" i="4"/>
  <c r="K18" i="4"/>
  <c r="J18" i="4"/>
  <c r="I18" i="4"/>
  <c r="H18" i="4"/>
  <c r="G18" i="4"/>
  <c r="F18" i="4"/>
  <c r="O17" i="4"/>
  <c r="N17" i="4"/>
  <c r="M17" i="4"/>
  <c r="L17" i="4"/>
  <c r="K17" i="4"/>
  <c r="J17" i="4"/>
  <c r="I17" i="4"/>
  <c r="H17" i="4"/>
  <c r="G17" i="4"/>
  <c r="F17" i="4"/>
  <c r="O16" i="4"/>
  <c r="N16" i="4"/>
  <c r="M16" i="4"/>
  <c r="L16" i="4"/>
  <c r="K16" i="4"/>
  <c r="J16" i="4"/>
  <c r="I16" i="4"/>
  <c r="H16" i="4"/>
  <c r="G16" i="4"/>
  <c r="F16" i="4"/>
  <c r="O15" i="4"/>
  <c r="N15" i="4"/>
  <c r="M15" i="4"/>
  <c r="L15" i="4"/>
  <c r="K15" i="4"/>
  <c r="J15" i="4"/>
  <c r="I15" i="4"/>
  <c r="H15" i="4"/>
  <c r="G15" i="4"/>
  <c r="F15" i="4"/>
  <c r="O14" i="4"/>
  <c r="N14" i="4"/>
  <c r="M14" i="4"/>
  <c r="L14" i="4"/>
  <c r="K14" i="4"/>
  <c r="J14" i="4"/>
  <c r="I14" i="4"/>
  <c r="H14" i="4"/>
  <c r="G14" i="4"/>
  <c r="F14" i="4"/>
  <c r="Q14" i="4" s="1"/>
  <c r="O13" i="4"/>
  <c r="N13" i="4"/>
  <c r="M13" i="4"/>
  <c r="L13" i="4"/>
  <c r="K13" i="4"/>
  <c r="J13" i="4"/>
  <c r="I13" i="4"/>
  <c r="H13" i="4"/>
  <c r="G13" i="4"/>
  <c r="F13" i="4"/>
  <c r="O12" i="4"/>
  <c r="N12" i="4"/>
  <c r="M12" i="4"/>
  <c r="L12" i="4"/>
  <c r="K12" i="4"/>
  <c r="J12" i="4"/>
  <c r="I12" i="4"/>
  <c r="H12" i="4"/>
  <c r="G12" i="4"/>
  <c r="F12" i="4"/>
  <c r="O11" i="4"/>
  <c r="N11" i="4"/>
  <c r="M11" i="4"/>
  <c r="L11" i="4"/>
  <c r="K11" i="4"/>
  <c r="J11" i="4"/>
  <c r="I11" i="4"/>
  <c r="H11" i="4"/>
  <c r="G11" i="4"/>
  <c r="F11" i="4"/>
  <c r="O10" i="4"/>
  <c r="N10" i="4"/>
  <c r="M10" i="4"/>
  <c r="L10" i="4"/>
  <c r="K10" i="4"/>
  <c r="J10" i="4"/>
  <c r="I10" i="4"/>
  <c r="H10" i="4"/>
  <c r="G10" i="4"/>
  <c r="F10" i="4"/>
  <c r="O9" i="4"/>
  <c r="N9" i="4"/>
  <c r="M9" i="4"/>
  <c r="L9" i="4"/>
  <c r="K9" i="4"/>
  <c r="J9" i="4"/>
  <c r="I9" i="4"/>
  <c r="H9" i="4"/>
  <c r="G9" i="4"/>
  <c r="F9" i="4"/>
  <c r="O8" i="4"/>
  <c r="N8" i="4"/>
  <c r="M8" i="4"/>
  <c r="L8" i="4"/>
  <c r="K8" i="4"/>
  <c r="J8" i="4"/>
  <c r="I8" i="4"/>
  <c r="H8" i="4"/>
  <c r="G8" i="4"/>
  <c r="F8" i="4"/>
  <c r="O7" i="4"/>
  <c r="N7" i="4"/>
  <c r="M7" i="4"/>
  <c r="L7" i="4"/>
  <c r="K7" i="4"/>
  <c r="J7" i="4"/>
  <c r="I7" i="4"/>
  <c r="H7" i="4"/>
  <c r="G7" i="4"/>
  <c r="F7" i="4"/>
  <c r="O6" i="4"/>
  <c r="N6" i="4"/>
  <c r="M6" i="4"/>
  <c r="L6" i="4"/>
  <c r="K6" i="4"/>
  <c r="J6" i="4"/>
  <c r="I6" i="4"/>
  <c r="H6" i="4"/>
  <c r="G6" i="4"/>
  <c r="F6" i="4"/>
  <c r="O5" i="4"/>
  <c r="N5" i="4"/>
  <c r="M5" i="4"/>
  <c r="L5" i="4"/>
  <c r="K5" i="4"/>
  <c r="J5" i="4"/>
  <c r="I5" i="4"/>
  <c r="H5" i="4"/>
  <c r="G5" i="4"/>
  <c r="F5" i="4"/>
  <c r="O4" i="4"/>
  <c r="N4" i="4"/>
  <c r="M4" i="4"/>
  <c r="L4" i="4"/>
  <c r="K4" i="4"/>
  <c r="J4" i="4"/>
  <c r="I4" i="4"/>
  <c r="H4" i="4"/>
  <c r="G4" i="4"/>
  <c r="F4" i="4"/>
  <c r="O3" i="4"/>
  <c r="N3" i="4"/>
  <c r="M3" i="4"/>
  <c r="L3" i="4"/>
  <c r="K3" i="4"/>
  <c r="J3" i="4"/>
  <c r="I3" i="4"/>
  <c r="H3" i="4"/>
  <c r="G3" i="4"/>
  <c r="F3" i="4"/>
  <c r="O2" i="4"/>
  <c r="N2" i="4"/>
  <c r="M2" i="4"/>
  <c r="L2" i="4"/>
  <c r="K2" i="4"/>
  <c r="J2" i="4"/>
  <c r="I2" i="4"/>
  <c r="H2" i="4"/>
  <c r="G2" i="4"/>
  <c r="F2" i="4"/>
  <c r="Q2" i="4" s="1"/>
  <c r="O341" i="8"/>
  <c r="N341" i="8"/>
  <c r="M341" i="8"/>
  <c r="L341" i="8"/>
  <c r="K341" i="8"/>
  <c r="J341" i="8"/>
  <c r="I341" i="8"/>
  <c r="H341" i="8"/>
  <c r="G341" i="8"/>
  <c r="F341" i="8"/>
  <c r="O340" i="8"/>
  <c r="N340" i="8"/>
  <c r="M340" i="8"/>
  <c r="L340" i="8"/>
  <c r="K340" i="8"/>
  <c r="J340" i="8"/>
  <c r="I340" i="8"/>
  <c r="H340" i="8"/>
  <c r="P340" i="8" s="1"/>
  <c r="G340" i="8"/>
  <c r="F340" i="8"/>
  <c r="O339" i="8"/>
  <c r="N339" i="8"/>
  <c r="M339" i="8"/>
  <c r="L339" i="8"/>
  <c r="K339" i="8"/>
  <c r="J339" i="8"/>
  <c r="I339" i="8"/>
  <c r="H339" i="8"/>
  <c r="G339" i="8"/>
  <c r="F339" i="8"/>
  <c r="O338" i="8"/>
  <c r="N338" i="8"/>
  <c r="M338" i="8"/>
  <c r="L338" i="8"/>
  <c r="K338" i="8"/>
  <c r="J338" i="8"/>
  <c r="I338" i="8"/>
  <c r="H338" i="8"/>
  <c r="G338" i="8"/>
  <c r="F338" i="8"/>
  <c r="O337" i="8"/>
  <c r="N337" i="8"/>
  <c r="M337" i="8"/>
  <c r="L337" i="8"/>
  <c r="K337" i="8"/>
  <c r="J337" i="8"/>
  <c r="I337" i="8"/>
  <c r="H337" i="8"/>
  <c r="G337" i="8"/>
  <c r="F337" i="8"/>
  <c r="P337" i="8" s="1"/>
  <c r="O336" i="8"/>
  <c r="N336" i="8"/>
  <c r="M336" i="8"/>
  <c r="L336" i="8"/>
  <c r="K336" i="8"/>
  <c r="J336" i="8"/>
  <c r="I336" i="8"/>
  <c r="H336" i="8"/>
  <c r="P336" i="8" s="1"/>
  <c r="G336" i="8"/>
  <c r="F336" i="8"/>
  <c r="O335" i="8"/>
  <c r="N335" i="8"/>
  <c r="M335" i="8"/>
  <c r="L335" i="8"/>
  <c r="K335" i="8"/>
  <c r="J335" i="8"/>
  <c r="I335" i="8"/>
  <c r="H335" i="8"/>
  <c r="G335" i="8"/>
  <c r="F335" i="8"/>
  <c r="O334" i="8"/>
  <c r="N334" i="8"/>
  <c r="M334" i="8"/>
  <c r="L334" i="8"/>
  <c r="K334" i="8"/>
  <c r="J334" i="8"/>
  <c r="I334" i="8"/>
  <c r="H334" i="8"/>
  <c r="G334" i="8"/>
  <c r="F334" i="8"/>
  <c r="O333" i="8"/>
  <c r="N333" i="8"/>
  <c r="M333" i="8"/>
  <c r="L333" i="8"/>
  <c r="K333" i="8"/>
  <c r="J333" i="8"/>
  <c r="I333" i="8"/>
  <c r="H333" i="8"/>
  <c r="G333" i="8"/>
  <c r="F333" i="8"/>
  <c r="O332" i="8"/>
  <c r="N332" i="8"/>
  <c r="M332" i="8"/>
  <c r="L332" i="8"/>
  <c r="K332" i="8"/>
  <c r="J332" i="8"/>
  <c r="I332" i="8"/>
  <c r="H332" i="8"/>
  <c r="G332" i="8"/>
  <c r="F332" i="8"/>
  <c r="O331" i="8"/>
  <c r="N331" i="8"/>
  <c r="M331" i="8"/>
  <c r="L331" i="8"/>
  <c r="K331" i="8"/>
  <c r="J331" i="8"/>
  <c r="Q331" i="8" s="1"/>
  <c r="I331" i="8"/>
  <c r="H331" i="8"/>
  <c r="G331" i="8"/>
  <c r="F331" i="8"/>
  <c r="O330" i="8"/>
  <c r="N330" i="8"/>
  <c r="M330" i="8"/>
  <c r="L330" i="8"/>
  <c r="K330" i="8"/>
  <c r="J330" i="8"/>
  <c r="I330" i="8"/>
  <c r="H330" i="8"/>
  <c r="G330" i="8"/>
  <c r="F330" i="8"/>
  <c r="O329" i="8"/>
  <c r="N329" i="8"/>
  <c r="M329" i="8"/>
  <c r="L329" i="8"/>
  <c r="K329" i="8"/>
  <c r="J329" i="8"/>
  <c r="I329" i="8"/>
  <c r="H329" i="8"/>
  <c r="G329" i="8"/>
  <c r="F329" i="8"/>
  <c r="O328" i="8"/>
  <c r="N328" i="8"/>
  <c r="M328" i="8"/>
  <c r="L328" i="8"/>
  <c r="K328" i="8"/>
  <c r="J328" i="8"/>
  <c r="I328" i="8"/>
  <c r="H328" i="8"/>
  <c r="G328" i="8"/>
  <c r="F328" i="8"/>
  <c r="O327" i="8"/>
  <c r="N327" i="8"/>
  <c r="M327" i="8"/>
  <c r="L327" i="8"/>
  <c r="K327" i="8"/>
  <c r="J327" i="8"/>
  <c r="I327" i="8"/>
  <c r="H327" i="8"/>
  <c r="G327" i="8"/>
  <c r="F327" i="8"/>
  <c r="O326" i="8"/>
  <c r="N326" i="8"/>
  <c r="M326" i="8"/>
  <c r="L326" i="8"/>
  <c r="K326" i="8"/>
  <c r="J326" i="8"/>
  <c r="I326" i="8"/>
  <c r="H326" i="8"/>
  <c r="G326" i="8"/>
  <c r="F326" i="8"/>
  <c r="O325" i="8"/>
  <c r="N325" i="8"/>
  <c r="M325" i="8"/>
  <c r="L325" i="8"/>
  <c r="K325" i="8"/>
  <c r="J325" i="8"/>
  <c r="I325" i="8"/>
  <c r="H325" i="8"/>
  <c r="G325" i="8"/>
  <c r="F325" i="8"/>
  <c r="O324" i="8"/>
  <c r="N324" i="8"/>
  <c r="M324" i="8"/>
  <c r="L324" i="8"/>
  <c r="K324" i="8"/>
  <c r="J324" i="8"/>
  <c r="I324" i="8"/>
  <c r="H324" i="8"/>
  <c r="P324" i="8" s="1"/>
  <c r="G324" i="8"/>
  <c r="F324" i="8"/>
  <c r="O323" i="8"/>
  <c r="N323" i="8"/>
  <c r="M323" i="8"/>
  <c r="L323" i="8"/>
  <c r="K323" i="8"/>
  <c r="J323" i="8"/>
  <c r="I323" i="8"/>
  <c r="H323" i="8"/>
  <c r="G323" i="8"/>
  <c r="F323" i="8"/>
  <c r="O322" i="8"/>
  <c r="N322" i="8"/>
  <c r="M322" i="8"/>
  <c r="L322" i="8"/>
  <c r="K322" i="8"/>
  <c r="J322" i="8"/>
  <c r="I322" i="8"/>
  <c r="H322" i="8"/>
  <c r="G322" i="8"/>
  <c r="F322" i="8"/>
  <c r="O321" i="8"/>
  <c r="N321" i="8"/>
  <c r="M321" i="8"/>
  <c r="L321" i="8"/>
  <c r="K321" i="8"/>
  <c r="J321" i="8"/>
  <c r="I321" i="8"/>
  <c r="H321" i="8"/>
  <c r="G321" i="8"/>
  <c r="F321" i="8"/>
  <c r="O320" i="8"/>
  <c r="N320" i="8"/>
  <c r="M320" i="8"/>
  <c r="L320" i="8"/>
  <c r="K320" i="8"/>
  <c r="J320" i="8"/>
  <c r="I320" i="8"/>
  <c r="H320" i="8"/>
  <c r="G320" i="8"/>
  <c r="F320" i="8"/>
  <c r="O319" i="8"/>
  <c r="N319" i="8"/>
  <c r="M319" i="8"/>
  <c r="L319" i="8"/>
  <c r="K319" i="8"/>
  <c r="J319" i="8"/>
  <c r="I319" i="8"/>
  <c r="H319" i="8"/>
  <c r="G319" i="8"/>
  <c r="F319" i="8"/>
  <c r="O318" i="8"/>
  <c r="N318" i="8"/>
  <c r="M318" i="8"/>
  <c r="L318" i="8"/>
  <c r="K318" i="8"/>
  <c r="J318" i="8"/>
  <c r="I318" i="8"/>
  <c r="H318" i="8"/>
  <c r="G318" i="8"/>
  <c r="F318" i="8"/>
  <c r="O317" i="8"/>
  <c r="N317" i="8"/>
  <c r="M317" i="8"/>
  <c r="L317" i="8"/>
  <c r="K317" i="8"/>
  <c r="J317" i="8"/>
  <c r="I317" i="8"/>
  <c r="H317" i="8"/>
  <c r="G317" i="8"/>
  <c r="F317" i="8"/>
  <c r="O316" i="8"/>
  <c r="N316" i="8"/>
  <c r="M316" i="8"/>
  <c r="L316" i="8"/>
  <c r="K316" i="8"/>
  <c r="J316" i="8"/>
  <c r="I316" i="8"/>
  <c r="H316" i="8"/>
  <c r="G316" i="8"/>
  <c r="F316" i="8"/>
  <c r="O315" i="8"/>
  <c r="N315" i="8"/>
  <c r="M315" i="8"/>
  <c r="L315" i="8"/>
  <c r="K315" i="8"/>
  <c r="J315" i="8"/>
  <c r="I315" i="8"/>
  <c r="H315" i="8"/>
  <c r="G315" i="8"/>
  <c r="F315" i="8"/>
  <c r="O314" i="8"/>
  <c r="N314" i="8"/>
  <c r="M314" i="8"/>
  <c r="L314" i="8"/>
  <c r="K314" i="8"/>
  <c r="J314" i="8"/>
  <c r="I314" i="8"/>
  <c r="H314" i="8"/>
  <c r="G314" i="8"/>
  <c r="F314" i="8"/>
  <c r="O313" i="8"/>
  <c r="N313" i="8"/>
  <c r="M313" i="8"/>
  <c r="L313" i="8"/>
  <c r="K313" i="8"/>
  <c r="J313" i="8"/>
  <c r="I313" i="8"/>
  <c r="H313" i="8"/>
  <c r="G313" i="8"/>
  <c r="F313" i="8"/>
  <c r="O312" i="8"/>
  <c r="N312" i="8"/>
  <c r="M312" i="8"/>
  <c r="L312" i="8"/>
  <c r="K312" i="8"/>
  <c r="J312" i="8"/>
  <c r="I312" i="8"/>
  <c r="H312" i="8"/>
  <c r="G312" i="8"/>
  <c r="F312" i="8"/>
  <c r="O311" i="8"/>
  <c r="N311" i="8"/>
  <c r="M311" i="8"/>
  <c r="L311" i="8"/>
  <c r="K311" i="8"/>
  <c r="J311" i="8"/>
  <c r="I311" i="8"/>
  <c r="H311" i="8"/>
  <c r="G311" i="8"/>
  <c r="F311" i="8"/>
  <c r="O310" i="8"/>
  <c r="N310" i="8"/>
  <c r="M310" i="8"/>
  <c r="L310" i="8"/>
  <c r="K310" i="8"/>
  <c r="J310" i="8"/>
  <c r="I310" i="8"/>
  <c r="H310" i="8"/>
  <c r="G310" i="8"/>
  <c r="F310" i="8"/>
  <c r="O309" i="8"/>
  <c r="N309" i="8"/>
  <c r="M309" i="8"/>
  <c r="L309" i="8"/>
  <c r="K309" i="8"/>
  <c r="J309" i="8"/>
  <c r="I309" i="8"/>
  <c r="H309" i="8"/>
  <c r="G309" i="8"/>
  <c r="F309" i="8"/>
  <c r="O308" i="8"/>
  <c r="N308" i="8"/>
  <c r="M308" i="8"/>
  <c r="L308" i="8"/>
  <c r="K308" i="8"/>
  <c r="J308" i="8"/>
  <c r="I308" i="8"/>
  <c r="H308" i="8"/>
  <c r="G308" i="8"/>
  <c r="F308" i="8"/>
  <c r="O307" i="8"/>
  <c r="N307" i="8"/>
  <c r="M307" i="8"/>
  <c r="L307" i="8"/>
  <c r="K307" i="8"/>
  <c r="J307" i="8"/>
  <c r="I307" i="8"/>
  <c r="H307" i="8"/>
  <c r="G307" i="8"/>
  <c r="F307" i="8"/>
  <c r="O306" i="8"/>
  <c r="N306" i="8"/>
  <c r="M306" i="8"/>
  <c r="L306" i="8"/>
  <c r="K306" i="8"/>
  <c r="J306" i="8"/>
  <c r="I306" i="8"/>
  <c r="H306" i="8"/>
  <c r="G306" i="8"/>
  <c r="F306" i="8"/>
  <c r="O305" i="8"/>
  <c r="N305" i="8"/>
  <c r="M305" i="8"/>
  <c r="L305" i="8"/>
  <c r="K305" i="8"/>
  <c r="J305" i="8"/>
  <c r="I305" i="8"/>
  <c r="H305" i="8"/>
  <c r="G305" i="8"/>
  <c r="F305" i="8"/>
  <c r="O304" i="8"/>
  <c r="N304" i="8"/>
  <c r="M304" i="8"/>
  <c r="L304" i="8"/>
  <c r="K304" i="8"/>
  <c r="J304" i="8"/>
  <c r="I304" i="8"/>
  <c r="H304" i="8"/>
  <c r="G304" i="8"/>
  <c r="F304" i="8"/>
  <c r="O303" i="8"/>
  <c r="N303" i="8"/>
  <c r="M303" i="8"/>
  <c r="L303" i="8"/>
  <c r="K303" i="8"/>
  <c r="J303" i="8"/>
  <c r="I303" i="8"/>
  <c r="H303" i="8"/>
  <c r="G303" i="8"/>
  <c r="F303" i="8"/>
  <c r="O302" i="8"/>
  <c r="N302" i="8"/>
  <c r="M302" i="8"/>
  <c r="L302" i="8"/>
  <c r="K302" i="8"/>
  <c r="J302" i="8"/>
  <c r="I302" i="8"/>
  <c r="H302" i="8"/>
  <c r="G302" i="8"/>
  <c r="F302" i="8"/>
  <c r="O301" i="8"/>
  <c r="N301" i="8"/>
  <c r="M301" i="8"/>
  <c r="L301" i="8"/>
  <c r="K301" i="8"/>
  <c r="J301" i="8"/>
  <c r="I301" i="8"/>
  <c r="H301" i="8"/>
  <c r="G301" i="8"/>
  <c r="F301" i="8"/>
  <c r="O300" i="8"/>
  <c r="N300" i="8"/>
  <c r="M300" i="8"/>
  <c r="L300" i="8"/>
  <c r="K300" i="8"/>
  <c r="J300" i="8"/>
  <c r="I300" i="8"/>
  <c r="H300" i="8"/>
  <c r="G300" i="8"/>
  <c r="F300" i="8"/>
  <c r="O299" i="8"/>
  <c r="N299" i="8"/>
  <c r="M299" i="8"/>
  <c r="L299" i="8"/>
  <c r="K299" i="8"/>
  <c r="J299" i="8"/>
  <c r="I299" i="8"/>
  <c r="H299" i="8"/>
  <c r="G299" i="8"/>
  <c r="F299" i="8"/>
  <c r="O298" i="8"/>
  <c r="N298" i="8"/>
  <c r="M298" i="8"/>
  <c r="L298" i="8"/>
  <c r="K298" i="8"/>
  <c r="J298" i="8"/>
  <c r="I298" i="8"/>
  <c r="H298" i="8"/>
  <c r="G298" i="8"/>
  <c r="F298" i="8"/>
  <c r="O297" i="8"/>
  <c r="N297" i="8"/>
  <c r="M297" i="8"/>
  <c r="L297" i="8"/>
  <c r="K297" i="8"/>
  <c r="J297" i="8"/>
  <c r="I297" i="8"/>
  <c r="H297" i="8"/>
  <c r="G297" i="8"/>
  <c r="F297" i="8"/>
  <c r="O296" i="8"/>
  <c r="N296" i="8"/>
  <c r="M296" i="8"/>
  <c r="L296" i="8"/>
  <c r="K296" i="8"/>
  <c r="J296" i="8"/>
  <c r="I296" i="8"/>
  <c r="H296" i="8"/>
  <c r="G296" i="8"/>
  <c r="F296" i="8"/>
  <c r="O295" i="8"/>
  <c r="N295" i="8"/>
  <c r="M295" i="8"/>
  <c r="L295" i="8"/>
  <c r="K295" i="8"/>
  <c r="J295" i="8"/>
  <c r="I295" i="8"/>
  <c r="H295" i="8"/>
  <c r="G295" i="8"/>
  <c r="F295" i="8"/>
  <c r="O294" i="8"/>
  <c r="N294" i="8"/>
  <c r="M294" i="8"/>
  <c r="L294" i="8"/>
  <c r="K294" i="8"/>
  <c r="J294" i="8"/>
  <c r="I294" i="8"/>
  <c r="H294" i="8"/>
  <c r="G294" i="8"/>
  <c r="F294" i="8"/>
  <c r="O293" i="8"/>
  <c r="N293" i="8"/>
  <c r="M293" i="8"/>
  <c r="L293" i="8"/>
  <c r="K293" i="8"/>
  <c r="J293" i="8"/>
  <c r="I293" i="8"/>
  <c r="H293" i="8"/>
  <c r="G293" i="8"/>
  <c r="F293" i="8"/>
  <c r="O292" i="8"/>
  <c r="N292" i="8"/>
  <c r="M292" i="8"/>
  <c r="L292" i="8"/>
  <c r="K292" i="8"/>
  <c r="J292" i="8"/>
  <c r="I292" i="8"/>
  <c r="H292" i="8"/>
  <c r="G292" i="8"/>
  <c r="F292" i="8"/>
  <c r="O291" i="8"/>
  <c r="N291" i="8"/>
  <c r="M291" i="8"/>
  <c r="L291" i="8"/>
  <c r="K291" i="8"/>
  <c r="J291" i="8"/>
  <c r="I291" i="8"/>
  <c r="H291" i="8"/>
  <c r="G291" i="8"/>
  <c r="F291" i="8"/>
  <c r="O290" i="8"/>
  <c r="N290" i="8"/>
  <c r="M290" i="8"/>
  <c r="L290" i="8"/>
  <c r="K290" i="8"/>
  <c r="J290" i="8"/>
  <c r="I290" i="8"/>
  <c r="H290" i="8"/>
  <c r="G290" i="8"/>
  <c r="F290" i="8"/>
  <c r="O289" i="8"/>
  <c r="N289" i="8"/>
  <c r="M289" i="8"/>
  <c r="L289" i="8"/>
  <c r="K289" i="8"/>
  <c r="J289" i="8"/>
  <c r="I289" i="8"/>
  <c r="H289" i="8"/>
  <c r="G289" i="8"/>
  <c r="F289" i="8"/>
  <c r="O288" i="8"/>
  <c r="N288" i="8"/>
  <c r="M288" i="8"/>
  <c r="L288" i="8"/>
  <c r="K288" i="8"/>
  <c r="J288" i="8"/>
  <c r="I288" i="8"/>
  <c r="H288" i="8"/>
  <c r="G288" i="8"/>
  <c r="F288" i="8"/>
  <c r="O287" i="8"/>
  <c r="N287" i="8"/>
  <c r="M287" i="8"/>
  <c r="L287" i="8"/>
  <c r="K287" i="8"/>
  <c r="J287" i="8"/>
  <c r="I287" i="8"/>
  <c r="H287" i="8"/>
  <c r="G287" i="8"/>
  <c r="F287" i="8"/>
  <c r="O286" i="8"/>
  <c r="N286" i="8"/>
  <c r="M286" i="8"/>
  <c r="L286" i="8"/>
  <c r="K286" i="8"/>
  <c r="J286" i="8"/>
  <c r="I286" i="8"/>
  <c r="H286" i="8"/>
  <c r="G286" i="8"/>
  <c r="F286" i="8"/>
  <c r="O285" i="8"/>
  <c r="N285" i="8"/>
  <c r="M285" i="8"/>
  <c r="L285" i="8"/>
  <c r="K285" i="8"/>
  <c r="J285" i="8"/>
  <c r="I285" i="8"/>
  <c r="H285" i="8"/>
  <c r="G285" i="8"/>
  <c r="F285" i="8"/>
  <c r="O284" i="8"/>
  <c r="N284" i="8"/>
  <c r="M284" i="8"/>
  <c r="L284" i="8"/>
  <c r="K284" i="8"/>
  <c r="J284" i="8"/>
  <c r="I284" i="8"/>
  <c r="H284" i="8"/>
  <c r="G284" i="8"/>
  <c r="F284" i="8"/>
  <c r="O283" i="8"/>
  <c r="N283" i="8"/>
  <c r="M283" i="8"/>
  <c r="L283" i="8"/>
  <c r="K283" i="8"/>
  <c r="J283" i="8"/>
  <c r="I283" i="8"/>
  <c r="H283" i="8"/>
  <c r="G283" i="8"/>
  <c r="F283" i="8"/>
  <c r="O282" i="8"/>
  <c r="N282" i="8"/>
  <c r="M282" i="8"/>
  <c r="L282" i="8"/>
  <c r="K282" i="8"/>
  <c r="J282" i="8"/>
  <c r="I282" i="8"/>
  <c r="H282" i="8"/>
  <c r="G282" i="8"/>
  <c r="F282" i="8"/>
  <c r="Q282" i="8" s="1"/>
  <c r="O281" i="8"/>
  <c r="N281" i="8"/>
  <c r="M281" i="8"/>
  <c r="L281" i="8"/>
  <c r="K281" i="8"/>
  <c r="J281" i="8"/>
  <c r="I281" i="8"/>
  <c r="H281" i="8"/>
  <c r="G281" i="8"/>
  <c r="F281" i="8"/>
  <c r="O280" i="8"/>
  <c r="N280" i="8"/>
  <c r="M280" i="8"/>
  <c r="L280" i="8"/>
  <c r="K280" i="8"/>
  <c r="J280" i="8"/>
  <c r="I280" i="8"/>
  <c r="H280" i="8"/>
  <c r="G280" i="8"/>
  <c r="F280" i="8"/>
  <c r="O279" i="8"/>
  <c r="N279" i="8"/>
  <c r="M279" i="8"/>
  <c r="L279" i="8"/>
  <c r="K279" i="8"/>
  <c r="J279" i="8"/>
  <c r="I279" i="8"/>
  <c r="H279" i="8"/>
  <c r="G279" i="8"/>
  <c r="F279" i="8"/>
  <c r="O278" i="8"/>
  <c r="N278" i="8"/>
  <c r="M278" i="8"/>
  <c r="L278" i="8"/>
  <c r="K278" i="8"/>
  <c r="J278" i="8"/>
  <c r="I278" i="8"/>
  <c r="H278" i="8"/>
  <c r="G278" i="8"/>
  <c r="F278" i="8"/>
  <c r="O277" i="8"/>
  <c r="N277" i="8"/>
  <c r="M277" i="8"/>
  <c r="L277" i="8"/>
  <c r="K277" i="8"/>
  <c r="J277" i="8"/>
  <c r="I277" i="8"/>
  <c r="H277" i="8"/>
  <c r="G277" i="8"/>
  <c r="F277" i="8"/>
  <c r="O276" i="8"/>
  <c r="N276" i="8"/>
  <c r="M276" i="8"/>
  <c r="L276" i="8"/>
  <c r="K276" i="8"/>
  <c r="J276" i="8"/>
  <c r="I276" i="8"/>
  <c r="H276" i="8"/>
  <c r="G276" i="8"/>
  <c r="F276" i="8"/>
  <c r="O275" i="8"/>
  <c r="N275" i="8"/>
  <c r="M275" i="8"/>
  <c r="L275" i="8"/>
  <c r="K275" i="8"/>
  <c r="J275" i="8"/>
  <c r="I275" i="8"/>
  <c r="H275" i="8"/>
  <c r="G275" i="8"/>
  <c r="F275" i="8"/>
  <c r="O274" i="8"/>
  <c r="N274" i="8"/>
  <c r="M274" i="8"/>
  <c r="L274" i="8"/>
  <c r="K274" i="8"/>
  <c r="J274" i="8"/>
  <c r="I274" i="8"/>
  <c r="H274" i="8"/>
  <c r="G274" i="8"/>
  <c r="F274" i="8"/>
  <c r="O273" i="8"/>
  <c r="N273" i="8"/>
  <c r="M273" i="8"/>
  <c r="L273" i="8"/>
  <c r="K273" i="8"/>
  <c r="J273" i="8"/>
  <c r="I273" i="8"/>
  <c r="H273" i="8"/>
  <c r="G273" i="8"/>
  <c r="F273" i="8"/>
  <c r="O272" i="8"/>
  <c r="N272" i="8"/>
  <c r="M272" i="8"/>
  <c r="L272" i="8"/>
  <c r="K272" i="8"/>
  <c r="J272" i="8"/>
  <c r="I272" i="8"/>
  <c r="H272" i="8"/>
  <c r="G272" i="8"/>
  <c r="F272" i="8"/>
  <c r="O271" i="8"/>
  <c r="N271" i="8"/>
  <c r="M271" i="8"/>
  <c r="L271" i="8"/>
  <c r="K271" i="8"/>
  <c r="J271" i="8"/>
  <c r="I271" i="8"/>
  <c r="H271" i="8"/>
  <c r="G271" i="8"/>
  <c r="F271" i="8"/>
  <c r="O270" i="8"/>
  <c r="N270" i="8"/>
  <c r="M270" i="8"/>
  <c r="L270" i="8"/>
  <c r="K270" i="8"/>
  <c r="J270" i="8"/>
  <c r="I270" i="8"/>
  <c r="H270" i="8"/>
  <c r="G270" i="8"/>
  <c r="F270" i="8"/>
  <c r="O269" i="8"/>
  <c r="N269" i="8"/>
  <c r="M269" i="8"/>
  <c r="L269" i="8"/>
  <c r="K269" i="8"/>
  <c r="J269" i="8"/>
  <c r="I269" i="8"/>
  <c r="H269" i="8"/>
  <c r="G269" i="8"/>
  <c r="F269" i="8"/>
  <c r="O268" i="8"/>
  <c r="N268" i="8"/>
  <c r="M268" i="8"/>
  <c r="L268" i="8"/>
  <c r="K268" i="8"/>
  <c r="J268" i="8"/>
  <c r="I268" i="8"/>
  <c r="H268" i="8"/>
  <c r="G268" i="8"/>
  <c r="F268" i="8"/>
  <c r="O267" i="8"/>
  <c r="N267" i="8"/>
  <c r="M267" i="8"/>
  <c r="L267" i="8"/>
  <c r="K267" i="8"/>
  <c r="J267" i="8"/>
  <c r="I267" i="8"/>
  <c r="H267" i="8"/>
  <c r="G267" i="8"/>
  <c r="F267" i="8"/>
  <c r="O266" i="8"/>
  <c r="N266" i="8"/>
  <c r="M266" i="8"/>
  <c r="L266" i="8"/>
  <c r="K266" i="8"/>
  <c r="J266" i="8"/>
  <c r="I266" i="8"/>
  <c r="H266" i="8"/>
  <c r="G266" i="8"/>
  <c r="F266" i="8"/>
  <c r="O265" i="8"/>
  <c r="N265" i="8"/>
  <c r="M265" i="8"/>
  <c r="L265" i="8"/>
  <c r="K265" i="8"/>
  <c r="J265" i="8"/>
  <c r="I265" i="8"/>
  <c r="H265" i="8"/>
  <c r="G265" i="8"/>
  <c r="F265" i="8"/>
  <c r="O264" i="8"/>
  <c r="N264" i="8"/>
  <c r="M264" i="8"/>
  <c r="L264" i="8"/>
  <c r="K264" i="8"/>
  <c r="J264" i="8"/>
  <c r="I264" i="8"/>
  <c r="H264" i="8"/>
  <c r="G264" i="8"/>
  <c r="F264" i="8"/>
  <c r="O263" i="8"/>
  <c r="N263" i="8"/>
  <c r="M263" i="8"/>
  <c r="L263" i="8"/>
  <c r="K263" i="8"/>
  <c r="J263" i="8"/>
  <c r="I263" i="8"/>
  <c r="H263" i="8"/>
  <c r="G263" i="8"/>
  <c r="F263" i="8"/>
  <c r="O262" i="8"/>
  <c r="N262" i="8"/>
  <c r="M262" i="8"/>
  <c r="L262" i="8"/>
  <c r="K262" i="8"/>
  <c r="J262" i="8"/>
  <c r="I262" i="8"/>
  <c r="H262" i="8"/>
  <c r="G262" i="8"/>
  <c r="F262" i="8"/>
  <c r="O261" i="8"/>
  <c r="N261" i="8"/>
  <c r="M261" i="8"/>
  <c r="L261" i="8"/>
  <c r="K261" i="8"/>
  <c r="J261" i="8"/>
  <c r="I261" i="8"/>
  <c r="H261" i="8"/>
  <c r="G261" i="8"/>
  <c r="F261" i="8"/>
  <c r="O260" i="8"/>
  <c r="N260" i="8"/>
  <c r="M260" i="8"/>
  <c r="L260" i="8"/>
  <c r="K260" i="8"/>
  <c r="J260" i="8"/>
  <c r="I260" i="8"/>
  <c r="H260" i="8"/>
  <c r="G260" i="8"/>
  <c r="F260" i="8"/>
  <c r="O259" i="8"/>
  <c r="N259" i="8"/>
  <c r="M259" i="8"/>
  <c r="L259" i="8"/>
  <c r="K259" i="8"/>
  <c r="J259" i="8"/>
  <c r="I259" i="8"/>
  <c r="H259" i="8"/>
  <c r="G259" i="8"/>
  <c r="F259" i="8"/>
  <c r="O258" i="8"/>
  <c r="N258" i="8"/>
  <c r="M258" i="8"/>
  <c r="L258" i="8"/>
  <c r="K258" i="8"/>
  <c r="J258" i="8"/>
  <c r="I258" i="8"/>
  <c r="H258" i="8"/>
  <c r="G258" i="8"/>
  <c r="F258" i="8"/>
  <c r="O257" i="8"/>
  <c r="N257" i="8"/>
  <c r="M257" i="8"/>
  <c r="L257" i="8"/>
  <c r="K257" i="8"/>
  <c r="J257" i="8"/>
  <c r="I257" i="8"/>
  <c r="H257" i="8"/>
  <c r="G257" i="8"/>
  <c r="F257" i="8"/>
  <c r="O256" i="8"/>
  <c r="N256" i="8"/>
  <c r="M256" i="8"/>
  <c r="L256" i="8"/>
  <c r="K256" i="8"/>
  <c r="J256" i="8"/>
  <c r="I256" i="8"/>
  <c r="H256" i="8"/>
  <c r="G256" i="8"/>
  <c r="F256" i="8"/>
  <c r="O255" i="8"/>
  <c r="N255" i="8"/>
  <c r="M255" i="8"/>
  <c r="L255" i="8"/>
  <c r="K255" i="8"/>
  <c r="J255" i="8"/>
  <c r="I255" i="8"/>
  <c r="H255" i="8"/>
  <c r="G255" i="8"/>
  <c r="F255" i="8"/>
  <c r="O254" i="8"/>
  <c r="N254" i="8"/>
  <c r="M254" i="8"/>
  <c r="L254" i="8"/>
  <c r="K254" i="8"/>
  <c r="J254" i="8"/>
  <c r="I254" i="8"/>
  <c r="H254" i="8"/>
  <c r="G254" i="8"/>
  <c r="F254" i="8"/>
  <c r="O253" i="8"/>
  <c r="N253" i="8"/>
  <c r="M253" i="8"/>
  <c r="L253" i="8"/>
  <c r="K253" i="8"/>
  <c r="J253" i="8"/>
  <c r="I253" i="8"/>
  <c r="H253" i="8"/>
  <c r="G253" i="8"/>
  <c r="F253" i="8"/>
  <c r="O252" i="8"/>
  <c r="N252" i="8"/>
  <c r="M252" i="8"/>
  <c r="L252" i="8"/>
  <c r="K252" i="8"/>
  <c r="J252" i="8"/>
  <c r="I252" i="8"/>
  <c r="H252" i="8"/>
  <c r="G252" i="8"/>
  <c r="F252" i="8"/>
  <c r="O251" i="8"/>
  <c r="N251" i="8"/>
  <c r="M251" i="8"/>
  <c r="L251" i="8"/>
  <c r="K251" i="8"/>
  <c r="J251" i="8"/>
  <c r="I251" i="8"/>
  <c r="H251" i="8"/>
  <c r="G251" i="8"/>
  <c r="F251" i="8"/>
  <c r="O250" i="8"/>
  <c r="N250" i="8"/>
  <c r="M250" i="8"/>
  <c r="L250" i="8"/>
  <c r="K250" i="8"/>
  <c r="J250" i="8"/>
  <c r="I250" i="8"/>
  <c r="H250" i="8"/>
  <c r="G250" i="8"/>
  <c r="F250" i="8"/>
  <c r="O249" i="8"/>
  <c r="N249" i="8"/>
  <c r="M249" i="8"/>
  <c r="L249" i="8"/>
  <c r="K249" i="8"/>
  <c r="J249" i="8"/>
  <c r="I249" i="8"/>
  <c r="H249" i="8"/>
  <c r="G249" i="8"/>
  <c r="F249" i="8"/>
  <c r="O248" i="8"/>
  <c r="N248" i="8"/>
  <c r="M248" i="8"/>
  <c r="L248" i="8"/>
  <c r="K248" i="8"/>
  <c r="J248" i="8"/>
  <c r="I248" i="8"/>
  <c r="H248" i="8"/>
  <c r="G248" i="8"/>
  <c r="F248" i="8"/>
  <c r="O247" i="8"/>
  <c r="N247" i="8"/>
  <c r="M247" i="8"/>
  <c r="L247" i="8"/>
  <c r="K247" i="8"/>
  <c r="J247" i="8"/>
  <c r="I247" i="8"/>
  <c r="H247" i="8"/>
  <c r="G247" i="8"/>
  <c r="F247" i="8"/>
  <c r="O246" i="8"/>
  <c r="N246" i="8"/>
  <c r="M246" i="8"/>
  <c r="L246" i="8"/>
  <c r="K246" i="8"/>
  <c r="J246" i="8"/>
  <c r="I246" i="8"/>
  <c r="H246" i="8"/>
  <c r="G246" i="8"/>
  <c r="F246" i="8"/>
  <c r="O245" i="8"/>
  <c r="N245" i="8"/>
  <c r="M245" i="8"/>
  <c r="L245" i="8"/>
  <c r="K245" i="8"/>
  <c r="J245" i="8"/>
  <c r="I245" i="8"/>
  <c r="H245" i="8"/>
  <c r="G245" i="8"/>
  <c r="F245" i="8"/>
  <c r="O244" i="8"/>
  <c r="N244" i="8"/>
  <c r="M244" i="8"/>
  <c r="L244" i="8"/>
  <c r="K244" i="8"/>
  <c r="J244" i="8"/>
  <c r="I244" i="8"/>
  <c r="H244" i="8"/>
  <c r="G244" i="8"/>
  <c r="F244" i="8"/>
  <c r="O243" i="8"/>
  <c r="N243" i="8"/>
  <c r="M243" i="8"/>
  <c r="L243" i="8"/>
  <c r="K243" i="8"/>
  <c r="J243" i="8"/>
  <c r="I243" i="8"/>
  <c r="H243" i="8"/>
  <c r="G243" i="8"/>
  <c r="F243" i="8"/>
  <c r="O242" i="8"/>
  <c r="N242" i="8"/>
  <c r="M242" i="8"/>
  <c r="L242" i="8"/>
  <c r="K242" i="8"/>
  <c r="J242" i="8"/>
  <c r="I242" i="8"/>
  <c r="H242" i="8"/>
  <c r="G242" i="8"/>
  <c r="F242" i="8"/>
  <c r="O241" i="8"/>
  <c r="N241" i="8"/>
  <c r="M241" i="8"/>
  <c r="L241" i="8"/>
  <c r="K241" i="8"/>
  <c r="J241" i="8"/>
  <c r="I241" i="8"/>
  <c r="H241" i="8"/>
  <c r="G241" i="8"/>
  <c r="F241" i="8"/>
  <c r="O240" i="8"/>
  <c r="N240" i="8"/>
  <c r="M240" i="8"/>
  <c r="L240" i="8"/>
  <c r="K240" i="8"/>
  <c r="J240" i="8"/>
  <c r="I240" i="8"/>
  <c r="H240" i="8"/>
  <c r="G240" i="8"/>
  <c r="F240" i="8"/>
  <c r="O239" i="8"/>
  <c r="N239" i="8"/>
  <c r="M239" i="8"/>
  <c r="L239" i="8"/>
  <c r="K239" i="8"/>
  <c r="J239" i="8"/>
  <c r="I239" i="8"/>
  <c r="H239" i="8"/>
  <c r="G239" i="8"/>
  <c r="F239" i="8"/>
  <c r="O238" i="8"/>
  <c r="N238" i="8"/>
  <c r="M238" i="8"/>
  <c r="L238" i="8"/>
  <c r="K238" i="8"/>
  <c r="J238" i="8"/>
  <c r="I238" i="8"/>
  <c r="H238" i="8"/>
  <c r="G238" i="8"/>
  <c r="F238" i="8"/>
  <c r="O237" i="8"/>
  <c r="N237" i="8"/>
  <c r="M237" i="8"/>
  <c r="L237" i="8"/>
  <c r="K237" i="8"/>
  <c r="J237" i="8"/>
  <c r="I237" i="8"/>
  <c r="H237" i="8"/>
  <c r="G237" i="8"/>
  <c r="F237" i="8"/>
  <c r="O236" i="8"/>
  <c r="N236" i="8"/>
  <c r="M236" i="8"/>
  <c r="L236" i="8"/>
  <c r="K236" i="8"/>
  <c r="J236" i="8"/>
  <c r="I236" i="8"/>
  <c r="H236" i="8"/>
  <c r="G236" i="8"/>
  <c r="F236" i="8"/>
  <c r="O235" i="8"/>
  <c r="N235" i="8"/>
  <c r="M235" i="8"/>
  <c r="L235" i="8"/>
  <c r="K235" i="8"/>
  <c r="J235" i="8"/>
  <c r="I235" i="8"/>
  <c r="H235" i="8"/>
  <c r="G235" i="8"/>
  <c r="F235" i="8"/>
  <c r="O234" i="8"/>
  <c r="N234" i="8"/>
  <c r="M234" i="8"/>
  <c r="L234" i="8"/>
  <c r="K234" i="8"/>
  <c r="J234" i="8"/>
  <c r="I234" i="8"/>
  <c r="H234" i="8"/>
  <c r="G234" i="8"/>
  <c r="F234" i="8"/>
  <c r="O233" i="8"/>
  <c r="N233" i="8"/>
  <c r="M233" i="8"/>
  <c r="L233" i="8"/>
  <c r="K233" i="8"/>
  <c r="J233" i="8"/>
  <c r="I233" i="8"/>
  <c r="H233" i="8"/>
  <c r="G233" i="8"/>
  <c r="F233" i="8"/>
  <c r="O232" i="8"/>
  <c r="N232" i="8"/>
  <c r="M232" i="8"/>
  <c r="L232" i="8"/>
  <c r="K232" i="8"/>
  <c r="J232" i="8"/>
  <c r="I232" i="8"/>
  <c r="H232" i="8"/>
  <c r="G232" i="8"/>
  <c r="F232" i="8"/>
  <c r="O231" i="8"/>
  <c r="N231" i="8"/>
  <c r="M231" i="8"/>
  <c r="L231" i="8"/>
  <c r="K231" i="8"/>
  <c r="J231" i="8"/>
  <c r="I231" i="8"/>
  <c r="H231" i="8"/>
  <c r="G231" i="8"/>
  <c r="F231" i="8"/>
  <c r="O230" i="8"/>
  <c r="N230" i="8"/>
  <c r="M230" i="8"/>
  <c r="L230" i="8"/>
  <c r="K230" i="8"/>
  <c r="J230" i="8"/>
  <c r="I230" i="8"/>
  <c r="H230" i="8"/>
  <c r="G230" i="8"/>
  <c r="F230" i="8"/>
  <c r="O229" i="8"/>
  <c r="N229" i="8"/>
  <c r="M229" i="8"/>
  <c r="L229" i="8"/>
  <c r="K229" i="8"/>
  <c r="J229" i="8"/>
  <c r="I229" i="8"/>
  <c r="H229" i="8"/>
  <c r="G229" i="8"/>
  <c r="F229" i="8"/>
  <c r="O228" i="8"/>
  <c r="N228" i="8"/>
  <c r="M228" i="8"/>
  <c r="L228" i="8"/>
  <c r="K228" i="8"/>
  <c r="J228" i="8"/>
  <c r="I228" i="8"/>
  <c r="H228" i="8"/>
  <c r="G228" i="8"/>
  <c r="F228" i="8"/>
  <c r="O227" i="8"/>
  <c r="N227" i="8"/>
  <c r="M227" i="8"/>
  <c r="L227" i="8"/>
  <c r="K227" i="8"/>
  <c r="J227" i="8"/>
  <c r="I227" i="8"/>
  <c r="H227" i="8"/>
  <c r="G227" i="8"/>
  <c r="F227" i="8"/>
  <c r="O226" i="8"/>
  <c r="N226" i="8"/>
  <c r="M226" i="8"/>
  <c r="L226" i="8"/>
  <c r="K226" i="8"/>
  <c r="J226" i="8"/>
  <c r="I226" i="8"/>
  <c r="H226" i="8"/>
  <c r="G226" i="8"/>
  <c r="F226" i="8"/>
  <c r="O225" i="8"/>
  <c r="N225" i="8"/>
  <c r="M225" i="8"/>
  <c r="L225" i="8"/>
  <c r="K225" i="8"/>
  <c r="J225" i="8"/>
  <c r="I225" i="8"/>
  <c r="H225" i="8"/>
  <c r="G225" i="8"/>
  <c r="F225" i="8"/>
  <c r="O224" i="8"/>
  <c r="N224" i="8"/>
  <c r="M224" i="8"/>
  <c r="L224" i="8"/>
  <c r="K224" i="8"/>
  <c r="J224" i="8"/>
  <c r="I224" i="8"/>
  <c r="H224" i="8"/>
  <c r="G224" i="8"/>
  <c r="F224" i="8"/>
  <c r="O223" i="8"/>
  <c r="N223" i="8"/>
  <c r="M223" i="8"/>
  <c r="L223" i="8"/>
  <c r="K223" i="8"/>
  <c r="J223" i="8"/>
  <c r="I223" i="8"/>
  <c r="H223" i="8"/>
  <c r="G223" i="8"/>
  <c r="F223" i="8"/>
  <c r="O222" i="8"/>
  <c r="N222" i="8"/>
  <c r="M222" i="8"/>
  <c r="L222" i="8"/>
  <c r="K222" i="8"/>
  <c r="J222" i="8"/>
  <c r="I222" i="8"/>
  <c r="H222" i="8"/>
  <c r="G222" i="8"/>
  <c r="F222" i="8"/>
  <c r="O221" i="8"/>
  <c r="N221" i="8"/>
  <c r="M221" i="8"/>
  <c r="L221" i="8"/>
  <c r="K221" i="8"/>
  <c r="J221" i="8"/>
  <c r="I221" i="8"/>
  <c r="H221" i="8"/>
  <c r="G221" i="8"/>
  <c r="F221" i="8"/>
  <c r="O220" i="8"/>
  <c r="N220" i="8"/>
  <c r="M220" i="8"/>
  <c r="L220" i="8"/>
  <c r="K220" i="8"/>
  <c r="J220" i="8"/>
  <c r="I220" i="8"/>
  <c r="H220" i="8"/>
  <c r="G220" i="8"/>
  <c r="F220" i="8"/>
  <c r="O219" i="8"/>
  <c r="N219" i="8"/>
  <c r="M219" i="8"/>
  <c r="L219" i="8"/>
  <c r="K219" i="8"/>
  <c r="J219" i="8"/>
  <c r="I219" i="8"/>
  <c r="H219" i="8"/>
  <c r="G219" i="8"/>
  <c r="F219" i="8"/>
  <c r="O218" i="8"/>
  <c r="N218" i="8"/>
  <c r="M218" i="8"/>
  <c r="L218" i="8"/>
  <c r="K218" i="8"/>
  <c r="J218" i="8"/>
  <c r="I218" i="8"/>
  <c r="H218" i="8"/>
  <c r="G218" i="8"/>
  <c r="F218" i="8"/>
  <c r="O217" i="8"/>
  <c r="N217" i="8"/>
  <c r="M217" i="8"/>
  <c r="L217" i="8"/>
  <c r="K217" i="8"/>
  <c r="J217" i="8"/>
  <c r="I217" i="8"/>
  <c r="H217" i="8"/>
  <c r="G217" i="8"/>
  <c r="F217" i="8"/>
  <c r="O216" i="8"/>
  <c r="N216" i="8"/>
  <c r="M216" i="8"/>
  <c r="L216" i="8"/>
  <c r="K216" i="8"/>
  <c r="J216" i="8"/>
  <c r="I216" i="8"/>
  <c r="H216" i="8"/>
  <c r="G216" i="8"/>
  <c r="F216" i="8"/>
  <c r="O215" i="8"/>
  <c r="N215" i="8"/>
  <c r="M215" i="8"/>
  <c r="L215" i="8"/>
  <c r="K215" i="8"/>
  <c r="J215" i="8"/>
  <c r="I215" i="8"/>
  <c r="H215" i="8"/>
  <c r="G215" i="8"/>
  <c r="F215" i="8"/>
  <c r="O214" i="8"/>
  <c r="N214" i="8"/>
  <c r="M214" i="8"/>
  <c r="L214" i="8"/>
  <c r="K214" i="8"/>
  <c r="J214" i="8"/>
  <c r="I214" i="8"/>
  <c r="H214" i="8"/>
  <c r="G214" i="8"/>
  <c r="F214" i="8"/>
  <c r="O213" i="8"/>
  <c r="N213" i="8"/>
  <c r="M213" i="8"/>
  <c r="L213" i="8"/>
  <c r="K213" i="8"/>
  <c r="J213" i="8"/>
  <c r="I213" i="8"/>
  <c r="H213" i="8"/>
  <c r="G213" i="8"/>
  <c r="F213" i="8"/>
  <c r="O212" i="8"/>
  <c r="N212" i="8"/>
  <c r="M212" i="8"/>
  <c r="L212" i="8"/>
  <c r="K212" i="8"/>
  <c r="J212" i="8"/>
  <c r="I212" i="8"/>
  <c r="H212" i="8"/>
  <c r="G212" i="8"/>
  <c r="F212" i="8"/>
  <c r="O211" i="8"/>
  <c r="N211" i="8"/>
  <c r="M211" i="8"/>
  <c r="L211" i="8"/>
  <c r="K211" i="8"/>
  <c r="J211" i="8"/>
  <c r="I211" i="8"/>
  <c r="H211" i="8"/>
  <c r="G211" i="8"/>
  <c r="F211" i="8"/>
  <c r="O210" i="8"/>
  <c r="N210" i="8"/>
  <c r="M210" i="8"/>
  <c r="L210" i="8"/>
  <c r="K210" i="8"/>
  <c r="J210" i="8"/>
  <c r="I210" i="8"/>
  <c r="H210" i="8"/>
  <c r="G210" i="8"/>
  <c r="F210" i="8"/>
  <c r="O209" i="8"/>
  <c r="N209" i="8"/>
  <c r="M209" i="8"/>
  <c r="L209" i="8"/>
  <c r="K209" i="8"/>
  <c r="J209" i="8"/>
  <c r="I209" i="8"/>
  <c r="H209" i="8"/>
  <c r="G209" i="8"/>
  <c r="F209" i="8"/>
  <c r="O208" i="8"/>
  <c r="N208" i="8"/>
  <c r="M208" i="8"/>
  <c r="L208" i="8"/>
  <c r="K208" i="8"/>
  <c r="J208" i="8"/>
  <c r="I208" i="8"/>
  <c r="H208" i="8"/>
  <c r="G208" i="8"/>
  <c r="F208" i="8"/>
  <c r="O207" i="8"/>
  <c r="N207" i="8"/>
  <c r="M207" i="8"/>
  <c r="L207" i="8"/>
  <c r="K207" i="8"/>
  <c r="J207" i="8"/>
  <c r="I207" i="8"/>
  <c r="H207" i="8"/>
  <c r="G207" i="8"/>
  <c r="F207" i="8"/>
  <c r="O206" i="8"/>
  <c r="N206" i="8"/>
  <c r="M206" i="8"/>
  <c r="L206" i="8"/>
  <c r="K206" i="8"/>
  <c r="J206" i="8"/>
  <c r="I206" i="8"/>
  <c r="H206" i="8"/>
  <c r="G206" i="8"/>
  <c r="F206" i="8"/>
  <c r="O205" i="8"/>
  <c r="N205" i="8"/>
  <c r="M205" i="8"/>
  <c r="L205" i="8"/>
  <c r="K205" i="8"/>
  <c r="J205" i="8"/>
  <c r="I205" i="8"/>
  <c r="H205" i="8"/>
  <c r="G205" i="8"/>
  <c r="F205" i="8"/>
  <c r="O204" i="8"/>
  <c r="N204" i="8"/>
  <c r="M204" i="8"/>
  <c r="L204" i="8"/>
  <c r="K204" i="8"/>
  <c r="J204" i="8"/>
  <c r="I204" i="8"/>
  <c r="H204" i="8"/>
  <c r="G204" i="8"/>
  <c r="F204" i="8"/>
  <c r="O203" i="8"/>
  <c r="N203" i="8"/>
  <c r="M203" i="8"/>
  <c r="L203" i="8"/>
  <c r="K203" i="8"/>
  <c r="J203" i="8"/>
  <c r="I203" i="8"/>
  <c r="H203" i="8"/>
  <c r="G203" i="8"/>
  <c r="F203" i="8"/>
  <c r="O202" i="8"/>
  <c r="N202" i="8"/>
  <c r="M202" i="8"/>
  <c r="L202" i="8"/>
  <c r="K202" i="8"/>
  <c r="J202" i="8"/>
  <c r="I202" i="8"/>
  <c r="H202" i="8"/>
  <c r="G202" i="8"/>
  <c r="F202" i="8"/>
  <c r="O201" i="8"/>
  <c r="N201" i="8"/>
  <c r="M201" i="8"/>
  <c r="L201" i="8"/>
  <c r="K201" i="8"/>
  <c r="J201" i="8"/>
  <c r="I201" i="8"/>
  <c r="H201" i="8"/>
  <c r="G201" i="8"/>
  <c r="F201" i="8"/>
  <c r="O200" i="8"/>
  <c r="N200" i="8"/>
  <c r="M200" i="8"/>
  <c r="L200" i="8"/>
  <c r="K200" i="8"/>
  <c r="J200" i="8"/>
  <c r="I200" i="8"/>
  <c r="H200" i="8"/>
  <c r="G200" i="8"/>
  <c r="F200" i="8"/>
  <c r="O199" i="8"/>
  <c r="N199" i="8"/>
  <c r="M199" i="8"/>
  <c r="L199" i="8"/>
  <c r="K199" i="8"/>
  <c r="J199" i="8"/>
  <c r="I199" i="8"/>
  <c r="H199" i="8"/>
  <c r="G199" i="8"/>
  <c r="F199" i="8"/>
  <c r="O198" i="8"/>
  <c r="N198" i="8"/>
  <c r="M198" i="8"/>
  <c r="L198" i="8"/>
  <c r="K198" i="8"/>
  <c r="J198" i="8"/>
  <c r="I198" i="8"/>
  <c r="H198" i="8"/>
  <c r="G198" i="8"/>
  <c r="F198" i="8"/>
  <c r="O197" i="8"/>
  <c r="N197" i="8"/>
  <c r="M197" i="8"/>
  <c r="L197" i="8"/>
  <c r="K197" i="8"/>
  <c r="J197" i="8"/>
  <c r="I197" i="8"/>
  <c r="H197" i="8"/>
  <c r="G197" i="8"/>
  <c r="F197" i="8"/>
  <c r="O196" i="8"/>
  <c r="N196" i="8"/>
  <c r="M196" i="8"/>
  <c r="L196" i="8"/>
  <c r="K196" i="8"/>
  <c r="J196" i="8"/>
  <c r="I196" i="8"/>
  <c r="H196" i="8"/>
  <c r="G196" i="8"/>
  <c r="F196" i="8"/>
  <c r="O195" i="8"/>
  <c r="N195" i="8"/>
  <c r="M195" i="8"/>
  <c r="L195" i="8"/>
  <c r="K195" i="8"/>
  <c r="J195" i="8"/>
  <c r="I195" i="8"/>
  <c r="H195" i="8"/>
  <c r="G195" i="8"/>
  <c r="F195" i="8"/>
  <c r="O194" i="8"/>
  <c r="N194" i="8"/>
  <c r="M194" i="8"/>
  <c r="L194" i="8"/>
  <c r="K194" i="8"/>
  <c r="J194" i="8"/>
  <c r="I194" i="8"/>
  <c r="H194" i="8"/>
  <c r="G194" i="8"/>
  <c r="F194" i="8"/>
  <c r="O193" i="8"/>
  <c r="N193" i="8"/>
  <c r="M193" i="8"/>
  <c r="L193" i="8"/>
  <c r="K193" i="8"/>
  <c r="J193" i="8"/>
  <c r="I193" i="8"/>
  <c r="H193" i="8"/>
  <c r="G193" i="8"/>
  <c r="F193" i="8"/>
  <c r="O192" i="8"/>
  <c r="N192" i="8"/>
  <c r="M192" i="8"/>
  <c r="L192" i="8"/>
  <c r="K192" i="8"/>
  <c r="J192" i="8"/>
  <c r="I192" i="8"/>
  <c r="H192" i="8"/>
  <c r="G192" i="8"/>
  <c r="F192" i="8"/>
  <c r="O191" i="8"/>
  <c r="N191" i="8"/>
  <c r="M191" i="8"/>
  <c r="L191" i="8"/>
  <c r="K191" i="8"/>
  <c r="J191" i="8"/>
  <c r="I191" i="8"/>
  <c r="H191" i="8"/>
  <c r="G191" i="8"/>
  <c r="F191" i="8"/>
  <c r="O190" i="8"/>
  <c r="N190" i="8"/>
  <c r="M190" i="8"/>
  <c r="L190" i="8"/>
  <c r="K190" i="8"/>
  <c r="J190" i="8"/>
  <c r="I190" i="8"/>
  <c r="H190" i="8"/>
  <c r="G190" i="8"/>
  <c r="F190" i="8"/>
  <c r="O189" i="8"/>
  <c r="N189" i="8"/>
  <c r="M189" i="8"/>
  <c r="L189" i="8"/>
  <c r="K189" i="8"/>
  <c r="J189" i="8"/>
  <c r="I189" i="8"/>
  <c r="H189" i="8"/>
  <c r="G189" i="8"/>
  <c r="F189" i="8"/>
  <c r="O188" i="8"/>
  <c r="N188" i="8"/>
  <c r="M188" i="8"/>
  <c r="L188" i="8"/>
  <c r="K188" i="8"/>
  <c r="J188" i="8"/>
  <c r="I188" i="8"/>
  <c r="H188" i="8"/>
  <c r="G188" i="8"/>
  <c r="F188" i="8"/>
  <c r="O187" i="8"/>
  <c r="N187" i="8"/>
  <c r="M187" i="8"/>
  <c r="L187" i="8"/>
  <c r="K187" i="8"/>
  <c r="J187" i="8"/>
  <c r="I187" i="8"/>
  <c r="H187" i="8"/>
  <c r="G187" i="8"/>
  <c r="F187" i="8"/>
  <c r="O186" i="8"/>
  <c r="N186" i="8"/>
  <c r="M186" i="8"/>
  <c r="L186" i="8"/>
  <c r="K186" i="8"/>
  <c r="J186" i="8"/>
  <c r="I186" i="8"/>
  <c r="H186" i="8"/>
  <c r="G186" i="8"/>
  <c r="F186" i="8"/>
  <c r="O185" i="8"/>
  <c r="N185" i="8"/>
  <c r="M185" i="8"/>
  <c r="L185" i="8"/>
  <c r="K185" i="8"/>
  <c r="J185" i="8"/>
  <c r="I185" i="8"/>
  <c r="H185" i="8"/>
  <c r="G185" i="8"/>
  <c r="F185" i="8"/>
  <c r="O184" i="8"/>
  <c r="N184" i="8"/>
  <c r="M184" i="8"/>
  <c r="L184" i="8"/>
  <c r="K184" i="8"/>
  <c r="J184" i="8"/>
  <c r="I184" i="8"/>
  <c r="H184" i="8"/>
  <c r="G184" i="8"/>
  <c r="F184" i="8"/>
  <c r="O183" i="8"/>
  <c r="N183" i="8"/>
  <c r="M183" i="8"/>
  <c r="L183" i="8"/>
  <c r="K183" i="8"/>
  <c r="J183" i="8"/>
  <c r="I183" i="8"/>
  <c r="H183" i="8"/>
  <c r="G183" i="8"/>
  <c r="F183" i="8"/>
  <c r="O182" i="8"/>
  <c r="N182" i="8"/>
  <c r="M182" i="8"/>
  <c r="L182" i="8"/>
  <c r="K182" i="8"/>
  <c r="J182" i="8"/>
  <c r="I182" i="8"/>
  <c r="H182" i="8"/>
  <c r="G182" i="8"/>
  <c r="F182" i="8"/>
  <c r="O181" i="8"/>
  <c r="N181" i="8"/>
  <c r="M181" i="8"/>
  <c r="L181" i="8"/>
  <c r="K181" i="8"/>
  <c r="J181" i="8"/>
  <c r="I181" i="8"/>
  <c r="H181" i="8"/>
  <c r="G181" i="8"/>
  <c r="F181" i="8"/>
  <c r="O180" i="8"/>
  <c r="N180" i="8"/>
  <c r="M180" i="8"/>
  <c r="L180" i="8"/>
  <c r="K180" i="8"/>
  <c r="J180" i="8"/>
  <c r="I180" i="8"/>
  <c r="H180" i="8"/>
  <c r="G180" i="8"/>
  <c r="F180" i="8"/>
  <c r="O179" i="8"/>
  <c r="N179" i="8"/>
  <c r="M179" i="8"/>
  <c r="L179" i="8"/>
  <c r="K179" i="8"/>
  <c r="J179" i="8"/>
  <c r="I179" i="8"/>
  <c r="H179" i="8"/>
  <c r="G179" i="8"/>
  <c r="F179" i="8"/>
  <c r="O178" i="8"/>
  <c r="N178" i="8"/>
  <c r="M178" i="8"/>
  <c r="L178" i="8"/>
  <c r="K178" i="8"/>
  <c r="J178" i="8"/>
  <c r="I178" i="8"/>
  <c r="H178" i="8"/>
  <c r="G178" i="8"/>
  <c r="F178" i="8"/>
  <c r="O177" i="8"/>
  <c r="N177" i="8"/>
  <c r="M177" i="8"/>
  <c r="L177" i="8"/>
  <c r="K177" i="8"/>
  <c r="J177" i="8"/>
  <c r="I177" i="8"/>
  <c r="H177" i="8"/>
  <c r="G177" i="8"/>
  <c r="F177" i="8"/>
  <c r="O176" i="8"/>
  <c r="N176" i="8"/>
  <c r="M176" i="8"/>
  <c r="L176" i="8"/>
  <c r="K176" i="8"/>
  <c r="J176" i="8"/>
  <c r="I176" i="8"/>
  <c r="H176" i="8"/>
  <c r="G176" i="8"/>
  <c r="F176" i="8"/>
  <c r="O175" i="8"/>
  <c r="N175" i="8"/>
  <c r="M175" i="8"/>
  <c r="L175" i="8"/>
  <c r="K175" i="8"/>
  <c r="J175" i="8"/>
  <c r="I175" i="8"/>
  <c r="H175" i="8"/>
  <c r="G175" i="8"/>
  <c r="F175" i="8"/>
  <c r="O174" i="8"/>
  <c r="N174" i="8"/>
  <c r="M174" i="8"/>
  <c r="L174" i="8"/>
  <c r="K174" i="8"/>
  <c r="J174" i="8"/>
  <c r="I174" i="8"/>
  <c r="H174" i="8"/>
  <c r="G174" i="8"/>
  <c r="F174" i="8"/>
  <c r="O173" i="8"/>
  <c r="N173" i="8"/>
  <c r="M173" i="8"/>
  <c r="L173" i="8"/>
  <c r="K173" i="8"/>
  <c r="J173" i="8"/>
  <c r="I173" i="8"/>
  <c r="H173" i="8"/>
  <c r="G173" i="8"/>
  <c r="F173" i="8"/>
  <c r="O172" i="8"/>
  <c r="N172" i="8"/>
  <c r="M172" i="8"/>
  <c r="L172" i="8"/>
  <c r="K172" i="8"/>
  <c r="J172" i="8"/>
  <c r="I172" i="8"/>
  <c r="H172" i="8"/>
  <c r="G172" i="8"/>
  <c r="F172" i="8"/>
  <c r="O171" i="8"/>
  <c r="N171" i="8"/>
  <c r="M171" i="8"/>
  <c r="L171" i="8"/>
  <c r="K171" i="8"/>
  <c r="J171" i="8"/>
  <c r="I171" i="8"/>
  <c r="H171" i="8"/>
  <c r="G171" i="8"/>
  <c r="F171" i="8"/>
  <c r="O170" i="8"/>
  <c r="N170" i="8"/>
  <c r="M170" i="8"/>
  <c r="L170" i="8"/>
  <c r="K170" i="8"/>
  <c r="J170" i="8"/>
  <c r="I170" i="8"/>
  <c r="H170" i="8"/>
  <c r="G170" i="8"/>
  <c r="F170" i="8"/>
  <c r="O169" i="8"/>
  <c r="N169" i="8"/>
  <c r="M169" i="8"/>
  <c r="L169" i="8"/>
  <c r="K169" i="8"/>
  <c r="J169" i="8"/>
  <c r="I169" i="8"/>
  <c r="H169" i="8"/>
  <c r="G169" i="8"/>
  <c r="F169" i="8"/>
  <c r="O168" i="8"/>
  <c r="N168" i="8"/>
  <c r="M168" i="8"/>
  <c r="L168" i="8"/>
  <c r="K168" i="8"/>
  <c r="J168" i="8"/>
  <c r="I168" i="8"/>
  <c r="H168" i="8"/>
  <c r="G168" i="8"/>
  <c r="F168" i="8"/>
  <c r="O167" i="8"/>
  <c r="N167" i="8"/>
  <c r="M167" i="8"/>
  <c r="L167" i="8"/>
  <c r="K167" i="8"/>
  <c r="J167" i="8"/>
  <c r="I167" i="8"/>
  <c r="H167" i="8"/>
  <c r="G167" i="8"/>
  <c r="F167" i="8"/>
  <c r="O166" i="8"/>
  <c r="N166" i="8"/>
  <c r="M166" i="8"/>
  <c r="L166" i="8"/>
  <c r="K166" i="8"/>
  <c r="J166" i="8"/>
  <c r="I166" i="8"/>
  <c r="H166" i="8"/>
  <c r="G166" i="8"/>
  <c r="F166" i="8"/>
  <c r="O165" i="8"/>
  <c r="N165" i="8"/>
  <c r="M165" i="8"/>
  <c r="L165" i="8"/>
  <c r="K165" i="8"/>
  <c r="J165" i="8"/>
  <c r="I165" i="8"/>
  <c r="H165" i="8"/>
  <c r="G165" i="8"/>
  <c r="F165" i="8"/>
  <c r="O164" i="8"/>
  <c r="N164" i="8"/>
  <c r="M164" i="8"/>
  <c r="L164" i="8"/>
  <c r="K164" i="8"/>
  <c r="J164" i="8"/>
  <c r="I164" i="8"/>
  <c r="H164" i="8"/>
  <c r="G164" i="8"/>
  <c r="F164" i="8"/>
  <c r="O163" i="8"/>
  <c r="N163" i="8"/>
  <c r="M163" i="8"/>
  <c r="L163" i="8"/>
  <c r="K163" i="8"/>
  <c r="J163" i="8"/>
  <c r="I163" i="8"/>
  <c r="H163" i="8"/>
  <c r="G163" i="8"/>
  <c r="F163" i="8"/>
  <c r="O162" i="8"/>
  <c r="N162" i="8"/>
  <c r="M162" i="8"/>
  <c r="L162" i="8"/>
  <c r="K162" i="8"/>
  <c r="J162" i="8"/>
  <c r="I162" i="8"/>
  <c r="H162" i="8"/>
  <c r="G162" i="8"/>
  <c r="F162" i="8"/>
  <c r="O161" i="8"/>
  <c r="N161" i="8"/>
  <c r="M161" i="8"/>
  <c r="L161" i="8"/>
  <c r="K161" i="8"/>
  <c r="J161" i="8"/>
  <c r="I161" i="8"/>
  <c r="H161" i="8"/>
  <c r="G161" i="8"/>
  <c r="F161" i="8"/>
  <c r="O160" i="8"/>
  <c r="N160" i="8"/>
  <c r="M160" i="8"/>
  <c r="L160" i="8"/>
  <c r="K160" i="8"/>
  <c r="J160" i="8"/>
  <c r="I160" i="8"/>
  <c r="H160" i="8"/>
  <c r="G160" i="8"/>
  <c r="F160" i="8"/>
  <c r="O159" i="8"/>
  <c r="N159" i="8"/>
  <c r="M159" i="8"/>
  <c r="L159" i="8"/>
  <c r="K159" i="8"/>
  <c r="J159" i="8"/>
  <c r="I159" i="8"/>
  <c r="H159" i="8"/>
  <c r="G159" i="8"/>
  <c r="F159" i="8"/>
  <c r="O158" i="8"/>
  <c r="N158" i="8"/>
  <c r="M158" i="8"/>
  <c r="L158" i="8"/>
  <c r="K158" i="8"/>
  <c r="J158" i="8"/>
  <c r="I158" i="8"/>
  <c r="H158" i="8"/>
  <c r="G158" i="8"/>
  <c r="F158" i="8"/>
  <c r="Q157" i="8"/>
  <c r="R157" i="8" s="1"/>
  <c r="O157" i="8"/>
  <c r="N157" i="8"/>
  <c r="M157" i="8"/>
  <c r="L157" i="8"/>
  <c r="K157" i="8"/>
  <c r="J157" i="8"/>
  <c r="I157" i="8"/>
  <c r="H157" i="8"/>
  <c r="P157" i="8" s="1"/>
  <c r="G157" i="8"/>
  <c r="F157" i="8"/>
  <c r="O156" i="8"/>
  <c r="N156" i="8"/>
  <c r="M156" i="8"/>
  <c r="L156" i="8"/>
  <c r="K156" i="8"/>
  <c r="J156" i="8"/>
  <c r="I156" i="8"/>
  <c r="H156" i="8"/>
  <c r="G156" i="8"/>
  <c r="F156" i="8"/>
  <c r="O155" i="8"/>
  <c r="N155" i="8"/>
  <c r="M155" i="8"/>
  <c r="L155" i="8"/>
  <c r="K155" i="8"/>
  <c r="J155" i="8"/>
  <c r="I155" i="8"/>
  <c r="H155" i="8"/>
  <c r="G155" i="8"/>
  <c r="F155" i="8"/>
  <c r="O154" i="8"/>
  <c r="N154" i="8"/>
  <c r="M154" i="8"/>
  <c r="L154" i="8"/>
  <c r="K154" i="8"/>
  <c r="J154" i="8"/>
  <c r="I154" i="8"/>
  <c r="H154" i="8"/>
  <c r="G154" i="8"/>
  <c r="F154" i="8"/>
  <c r="O153" i="8"/>
  <c r="N153" i="8"/>
  <c r="M153" i="8"/>
  <c r="L153" i="8"/>
  <c r="K153" i="8"/>
  <c r="J153" i="8"/>
  <c r="I153" i="8"/>
  <c r="H153" i="8"/>
  <c r="G153" i="8"/>
  <c r="F153" i="8"/>
  <c r="O152" i="8"/>
  <c r="N152" i="8"/>
  <c r="M152" i="8"/>
  <c r="L152" i="8"/>
  <c r="K152" i="8"/>
  <c r="J152" i="8"/>
  <c r="I152" i="8"/>
  <c r="H152" i="8"/>
  <c r="G152" i="8"/>
  <c r="F152" i="8"/>
  <c r="O151" i="8"/>
  <c r="N151" i="8"/>
  <c r="M151" i="8"/>
  <c r="L151" i="8"/>
  <c r="K151" i="8"/>
  <c r="J151" i="8"/>
  <c r="I151" i="8"/>
  <c r="H151" i="8"/>
  <c r="G151" i="8"/>
  <c r="F151" i="8"/>
  <c r="O150" i="8"/>
  <c r="N150" i="8"/>
  <c r="M150" i="8"/>
  <c r="L150" i="8"/>
  <c r="K150" i="8"/>
  <c r="J150" i="8"/>
  <c r="I150" i="8"/>
  <c r="H150" i="8"/>
  <c r="G150" i="8"/>
  <c r="F150" i="8"/>
  <c r="Q150" i="8" s="1"/>
  <c r="O149" i="8"/>
  <c r="N149" i="8"/>
  <c r="M149" i="8"/>
  <c r="L149" i="8"/>
  <c r="K149" i="8"/>
  <c r="J149" i="8"/>
  <c r="I149" i="8"/>
  <c r="H149" i="8"/>
  <c r="G149" i="8"/>
  <c r="F149" i="8"/>
  <c r="O148" i="8"/>
  <c r="N148" i="8"/>
  <c r="M148" i="8"/>
  <c r="L148" i="8"/>
  <c r="K148" i="8"/>
  <c r="J148" i="8"/>
  <c r="I148" i="8"/>
  <c r="H148" i="8"/>
  <c r="G148" i="8"/>
  <c r="F148" i="8"/>
  <c r="O147" i="8"/>
  <c r="N147" i="8"/>
  <c r="M147" i="8"/>
  <c r="L147" i="8"/>
  <c r="K147" i="8"/>
  <c r="J147" i="8"/>
  <c r="I147" i="8"/>
  <c r="H147" i="8"/>
  <c r="G147" i="8"/>
  <c r="F147" i="8"/>
  <c r="O146" i="8"/>
  <c r="N146" i="8"/>
  <c r="M146" i="8"/>
  <c r="L146" i="8"/>
  <c r="K146" i="8"/>
  <c r="J146" i="8"/>
  <c r="I146" i="8"/>
  <c r="H146" i="8"/>
  <c r="G146" i="8"/>
  <c r="F146" i="8"/>
  <c r="O145" i="8"/>
  <c r="N145" i="8"/>
  <c r="M145" i="8"/>
  <c r="L145" i="8"/>
  <c r="K145" i="8"/>
  <c r="J145" i="8"/>
  <c r="I145" i="8"/>
  <c r="H145" i="8"/>
  <c r="G145" i="8"/>
  <c r="F145" i="8"/>
  <c r="O144" i="8"/>
  <c r="N144" i="8"/>
  <c r="M144" i="8"/>
  <c r="L144" i="8"/>
  <c r="K144" i="8"/>
  <c r="J144" i="8"/>
  <c r="I144" i="8"/>
  <c r="H144" i="8"/>
  <c r="G144" i="8"/>
  <c r="F144" i="8"/>
  <c r="O143" i="8"/>
  <c r="N143" i="8"/>
  <c r="M143" i="8"/>
  <c r="L143" i="8"/>
  <c r="K143" i="8"/>
  <c r="J143" i="8"/>
  <c r="I143" i="8"/>
  <c r="H143" i="8"/>
  <c r="G143" i="8"/>
  <c r="F143" i="8"/>
  <c r="O142" i="8"/>
  <c r="N142" i="8"/>
  <c r="M142" i="8"/>
  <c r="L142" i="8"/>
  <c r="K142" i="8"/>
  <c r="J142" i="8"/>
  <c r="I142" i="8"/>
  <c r="H142" i="8"/>
  <c r="G142" i="8"/>
  <c r="F142" i="8"/>
  <c r="Q142" i="8" s="1"/>
  <c r="O141" i="8"/>
  <c r="N141" i="8"/>
  <c r="M141" i="8"/>
  <c r="L141" i="8"/>
  <c r="K141" i="8"/>
  <c r="J141" i="8"/>
  <c r="I141" i="8"/>
  <c r="H141" i="8"/>
  <c r="G141" i="8"/>
  <c r="F141" i="8"/>
  <c r="O140" i="8"/>
  <c r="N140" i="8"/>
  <c r="M140" i="8"/>
  <c r="L140" i="8"/>
  <c r="K140" i="8"/>
  <c r="J140" i="8"/>
  <c r="I140" i="8"/>
  <c r="H140" i="8"/>
  <c r="G140" i="8"/>
  <c r="F140" i="8"/>
  <c r="O139" i="8"/>
  <c r="N139" i="8"/>
  <c r="M139" i="8"/>
  <c r="L139" i="8"/>
  <c r="K139" i="8"/>
  <c r="J139" i="8"/>
  <c r="I139" i="8"/>
  <c r="H139" i="8"/>
  <c r="G139" i="8"/>
  <c r="F139" i="8"/>
  <c r="O138" i="8"/>
  <c r="N138" i="8"/>
  <c r="M138" i="8"/>
  <c r="L138" i="8"/>
  <c r="K138" i="8"/>
  <c r="J138" i="8"/>
  <c r="I138" i="8"/>
  <c r="H138" i="8"/>
  <c r="G138" i="8"/>
  <c r="F138" i="8"/>
  <c r="O137" i="8"/>
  <c r="N137" i="8"/>
  <c r="M137" i="8"/>
  <c r="L137" i="8"/>
  <c r="K137" i="8"/>
  <c r="J137" i="8"/>
  <c r="I137" i="8"/>
  <c r="H137" i="8"/>
  <c r="G137" i="8"/>
  <c r="F137" i="8"/>
  <c r="O136" i="8"/>
  <c r="N136" i="8"/>
  <c r="M136" i="8"/>
  <c r="L136" i="8"/>
  <c r="K136" i="8"/>
  <c r="J136" i="8"/>
  <c r="I136" i="8"/>
  <c r="H136" i="8"/>
  <c r="G136" i="8"/>
  <c r="F136" i="8"/>
  <c r="O135" i="8"/>
  <c r="N135" i="8"/>
  <c r="M135" i="8"/>
  <c r="L135" i="8"/>
  <c r="K135" i="8"/>
  <c r="J135" i="8"/>
  <c r="I135" i="8"/>
  <c r="H135" i="8"/>
  <c r="G135" i="8"/>
  <c r="F135" i="8"/>
  <c r="O134" i="8"/>
  <c r="N134" i="8"/>
  <c r="M134" i="8"/>
  <c r="L134" i="8"/>
  <c r="K134" i="8"/>
  <c r="J134" i="8"/>
  <c r="I134" i="8"/>
  <c r="H134" i="8"/>
  <c r="G134" i="8"/>
  <c r="F134" i="8"/>
  <c r="O133" i="8"/>
  <c r="N133" i="8"/>
  <c r="M133" i="8"/>
  <c r="L133" i="8"/>
  <c r="K133" i="8"/>
  <c r="J133" i="8"/>
  <c r="I133" i="8"/>
  <c r="H133" i="8"/>
  <c r="G133" i="8"/>
  <c r="F133" i="8"/>
  <c r="O132" i="8"/>
  <c r="N132" i="8"/>
  <c r="M132" i="8"/>
  <c r="L132" i="8"/>
  <c r="K132" i="8"/>
  <c r="J132" i="8"/>
  <c r="I132" i="8"/>
  <c r="H132" i="8"/>
  <c r="G132" i="8"/>
  <c r="F132" i="8"/>
  <c r="O131" i="8"/>
  <c r="N131" i="8"/>
  <c r="M131" i="8"/>
  <c r="L131" i="8"/>
  <c r="K131" i="8"/>
  <c r="J131" i="8"/>
  <c r="I131" i="8"/>
  <c r="H131" i="8"/>
  <c r="G131" i="8"/>
  <c r="F131" i="8"/>
  <c r="O130" i="8"/>
  <c r="N130" i="8"/>
  <c r="M130" i="8"/>
  <c r="L130" i="8"/>
  <c r="K130" i="8"/>
  <c r="J130" i="8"/>
  <c r="I130" i="8"/>
  <c r="H130" i="8"/>
  <c r="G130" i="8"/>
  <c r="F130" i="8"/>
  <c r="O129" i="8"/>
  <c r="N129" i="8"/>
  <c r="M129" i="8"/>
  <c r="L129" i="8"/>
  <c r="K129" i="8"/>
  <c r="J129" i="8"/>
  <c r="I129" i="8"/>
  <c r="H129" i="8"/>
  <c r="G129" i="8"/>
  <c r="F129" i="8"/>
  <c r="O128" i="8"/>
  <c r="N128" i="8"/>
  <c r="M128" i="8"/>
  <c r="L128" i="8"/>
  <c r="K128" i="8"/>
  <c r="J128" i="8"/>
  <c r="I128" i="8"/>
  <c r="H128" i="8"/>
  <c r="G128" i="8"/>
  <c r="F128" i="8"/>
  <c r="O127" i="8"/>
  <c r="N127" i="8"/>
  <c r="M127" i="8"/>
  <c r="L127" i="8"/>
  <c r="K127" i="8"/>
  <c r="J127" i="8"/>
  <c r="I127" i="8"/>
  <c r="H127" i="8"/>
  <c r="G127" i="8"/>
  <c r="F127" i="8"/>
  <c r="O126" i="8"/>
  <c r="N126" i="8"/>
  <c r="M126" i="8"/>
  <c r="L126" i="8"/>
  <c r="K126" i="8"/>
  <c r="J126" i="8"/>
  <c r="I126" i="8"/>
  <c r="H126" i="8"/>
  <c r="G126" i="8"/>
  <c r="F126" i="8"/>
  <c r="O125" i="8"/>
  <c r="N125" i="8"/>
  <c r="M125" i="8"/>
  <c r="L125" i="8"/>
  <c r="K125" i="8"/>
  <c r="J125" i="8"/>
  <c r="I125" i="8"/>
  <c r="H125" i="8"/>
  <c r="G125" i="8"/>
  <c r="F125" i="8"/>
  <c r="O124" i="8"/>
  <c r="N124" i="8"/>
  <c r="M124" i="8"/>
  <c r="L124" i="8"/>
  <c r="K124" i="8"/>
  <c r="J124" i="8"/>
  <c r="I124" i="8"/>
  <c r="H124" i="8"/>
  <c r="G124" i="8"/>
  <c r="F124" i="8"/>
  <c r="O123" i="8"/>
  <c r="N123" i="8"/>
  <c r="M123" i="8"/>
  <c r="L123" i="8"/>
  <c r="K123" i="8"/>
  <c r="J123" i="8"/>
  <c r="I123" i="8"/>
  <c r="H123" i="8"/>
  <c r="G123" i="8"/>
  <c r="F123" i="8"/>
  <c r="O122" i="8"/>
  <c r="N122" i="8"/>
  <c r="M122" i="8"/>
  <c r="L122" i="8"/>
  <c r="K122" i="8"/>
  <c r="J122" i="8"/>
  <c r="I122" i="8"/>
  <c r="H122" i="8"/>
  <c r="G122" i="8"/>
  <c r="F122" i="8"/>
  <c r="O121" i="8"/>
  <c r="N121" i="8"/>
  <c r="M121" i="8"/>
  <c r="L121" i="8"/>
  <c r="K121" i="8"/>
  <c r="J121" i="8"/>
  <c r="I121" i="8"/>
  <c r="H121" i="8"/>
  <c r="G121" i="8"/>
  <c r="F121" i="8"/>
  <c r="O120" i="8"/>
  <c r="N120" i="8"/>
  <c r="M120" i="8"/>
  <c r="L120" i="8"/>
  <c r="K120" i="8"/>
  <c r="J120" i="8"/>
  <c r="I120" i="8"/>
  <c r="H120" i="8"/>
  <c r="G120" i="8"/>
  <c r="F120" i="8"/>
  <c r="O119" i="8"/>
  <c r="N119" i="8"/>
  <c r="M119" i="8"/>
  <c r="L119" i="8"/>
  <c r="K119" i="8"/>
  <c r="J119" i="8"/>
  <c r="I119" i="8"/>
  <c r="H119" i="8"/>
  <c r="G119" i="8"/>
  <c r="F119" i="8"/>
  <c r="O118" i="8"/>
  <c r="N118" i="8"/>
  <c r="M118" i="8"/>
  <c r="L118" i="8"/>
  <c r="K118" i="8"/>
  <c r="J118" i="8"/>
  <c r="I118" i="8"/>
  <c r="H118" i="8"/>
  <c r="G118" i="8"/>
  <c r="F118" i="8"/>
  <c r="O117" i="8"/>
  <c r="N117" i="8"/>
  <c r="M117" i="8"/>
  <c r="L117" i="8"/>
  <c r="K117" i="8"/>
  <c r="J117" i="8"/>
  <c r="I117" i="8"/>
  <c r="H117" i="8"/>
  <c r="G117" i="8"/>
  <c r="F117" i="8"/>
  <c r="O116" i="8"/>
  <c r="N116" i="8"/>
  <c r="M116" i="8"/>
  <c r="L116" i="8"/>
  <c r="K116" i="8"/>
  <c r="J116" i="8"/>
  <c r="I116" i="8"/>
  <c r="H116" i="8"/>
  <c r="G116" i="8"/>
  <c r="F116" i="8"/>
  <c r="O115" i="8"/>
  <c r="N115" i="8"/>
  <c r="M115" i="8"/>
  <c r="L115" i="8"/>
  <c r="K115" i="8"/>
  <c r="J115" i="8"/>
  <c r="I115" i="8"/>
  <c r="H115" i="8"/>
  <c r="G115" i="8"/>
  <c r="F115" i="8"/>
  <c r="O114" i="8"/>
  <c r="N114" i="8"/>
  <c r="M114" i="8"/>
  <c r="L114" i="8"/>
  <c r="K114" i="8"/>
  <c r="J114" i="8"/>
  <c r="I114" i="8"/>
  <c r="H114" i="8"/>
  <c r="G114" i="8"/>
  <c r="F114" i="8"/>
  <c r="O113" i="8"/>
  <c r="N113" i="8"/>
  <c r="M113" i="8"/>
  <c r="L113" i="8"/>
  <c r="K113" i="8"/>
  <c r="J113" i="8"/>
  <c r="I113" i="8"/>
  <c r="H113" i="8"/>
  <c r="G113" i="8"/>
  <c r="F113" i="8"/>
  <c r="O112" i="8"/>
  <c r="N112" i="8"/>
  <c r="M112" i="8"/>
  <c r="L112" i="8"/>
  <c r="K112" i="8"/>
  <c r="J112" i="8"/>
  <c r="I112" i="8"/>
  <c r="H112" i="8"/>
  <c r="G112" i="8"/>
  <c r="F112" i="8"/>
  <c r="O111" i="8"/>
  <c r="N111" i="8"/>
  <c r="M111" i="8"/>
  <c r="L111" i="8"/>
  <c r="K111" i="8"/>
  <c r="J111" i="8"/>
  <c r="I111" i="8"/>
  <c r="H111" i="8"/>
  <c r="G111" i="8"/>
  <c r="F111" i="8"/>
  <c r="O110" i="8"/>
  <c r="N110" i="8"/>
  <c r="M110" i="8"/>
  <c r="L110" i="8"/>
  <c r="K110" i="8"/>
  <c r="J110" i="8"/>
  <c r="I110" i="8"/>
  <c r="H110" i="8"/>
  <c r="G110" i="8"/>
  <c r="F110" i="8"/>
  <c r="O109" i="8"/>
  <c r="N109" i="8"/>
  <c r="M109" i="8"/>
  <c r="L109" i="8"/>
  <c r="K109" i="8"/>
  <c r="J109" i="8"/>
  <c r="I109" i="8"/>
  <c r="H109" i="8"/>
  <c r="G109" i="8"/>
  <c r="F109" i="8"/>
  <c r="O108" i="8"/>
  <c r="N108" i="8"/>
  <c r="M108" i="8"/>
  <c r="L108" i="8"/>
  <c r="K108" i="8"/>
  <c r="J108" i="8"/>
  <c r="I108" i="8"/>
  <c r="H108" i="8"/>
  <c r="G108" i="8"/>
  <c r="F108" i="8"/>
  <c r="O107" i="8"/>
  <c r="N107" i="8"/>
  <c r="M107" i="8"/>
  <c r="L107" i="8"/>
  <c r="K107" i="8"/>
  <c r="J107" i="8"/>
  <c r="I107" i="8"/>
  <c r="H107" i="8"/>
  <c r="G107" i="8"/>
  <c r="F107" i="8"/>
  <c r="O106" i="8"/>
  <c r="N106" i="8"/>
  <c r="M106" i="8"/>
  <c r="L106" i="8"/>
  <c r="K106" i="8"/>
  <c r="J106" i="8"/>
  <c r="I106" i="8"/>
  <c r="H106" i="8"/>
  <c r="G106" i="8"/>
  <c r="F106" i="8"/>
  <c r="O105" i="8"/>
  <c r="N105" i="8"/>
  <c r="M105" i="8"/>
  <c r="L105" i="8"/>
  <c r="K105" i="8"/>
  <c r="J105" i="8"/>
  <c r="I105" i="8"/>
  <c r="H105" i="8"/>
  <c r="G105" i="8"/>
  <c r="F105" i="8"/>
  <c r="O104" i="8"/>
  <c r="N104" i="8"/>
  <c r="M104" i="8"/>
  <c r="L104" i="8"/>
  <c r="K104" i="8"/>
  <c r="J104" i="8"/>
  <c r="I104" i="8"/>
  <c r="H104" i="8"/>
  <c r="G104" i="8"/>
  <c r="F104" i="8"/>
  <c r="O103" i="8"/>
  <c r="N103" i="8"/>
  <c r="M103" i="8"/>
  <c r="L103" i="8"/>
  <c r="K103" i="8"/>
  <c r="J103" i="8"/>
  <c r="I103" i="8"/>
  <c r="H103" i="8"/>
  <c r="G103" i="8"/>
  <c r="F103" i="8"/>
  <c r="O102" i="8"/>
  <c r="N102" i="8"/>
  <c r="M102" i="8"/>
  <c r="L102" i="8"/>
  <c r="K102" i="8"/>
  <c r="J102" i="8"/>
  <c r="I102" i="8"/>
  <c r="H102" i="8"/>
  <c r="G102" i="8"/>
  <c r="F102" i="8"/>
  <c r="O101" i="8"/>
  <c r="N101" i="8"/>
  <c r="M101" i="8"/>
  <c r="L101" i="8"/>
  <c r="K101" i="8"/>
  <c r="J101" i="8"/>
  <c r="I101" i="8"/>
  <c r="H101" i="8"/>
  <c r="G101" i="8"/>
  <c r="F101" i="8"/>
  <c r="O100" i="8"/>
  <c r="N100" i="8"/>
  <c r="M100" i="8"/>
  <c r="L100" i="8"/>
  <c r="K100" i="8"/>
  <c r="J100" i="8"/>
  <c r="I100" i="8"/>
  <c r="H100" i="8"/>
  <c r="G100" i="8"/>
  <c r="F100" i="8"/>
  <c r="O99" i="8"/>
  <c r="N99" i="8"/>
  <c r="M99" i="8"/>
  <c r="L99" i="8"/>
  <c r="K99" i="8"/>
  <c r="J99" i="8"/>
  <c r="I99" i="8"/>
  <c r="H99" i="8"/>
  <c r="G99" i="8"/>
  <c r="F99" i="8"/>
  <c r="O98" i="8"/>
  <c r="N98" i="8"/>
  <c r="M98" i="8"/>
  <c r="L98" i="8"/>
  <c r="K98" i="8"/>
  <c r="J98" i="8"/>
  <c r="I98" i="8"/>
  <c r="H98" i="8"/>
  <c r="G98" i="8"/>
  <c r="F98" i="8"/>
  <c r="O97" i="8"/>
  <c r="N97" i="8"/>
  <c r="M97" i="8"/>
  <c r="L97" i="8"/>
  <c r="K97" i="8"/>
  <c r="J97" i="8"/>
  <c r="I97" i="8"/>
  <c r="H97" i="8"/>
  <c r="G97" i="8"/>
  <c r="F97" i="8"/>
  <c r="O96" i="8"/>
  <c r="N96" i="8"/>
  <c r="M96" i="8"/>
  <c r="L96" i="8"/>
  <c r="K96" i="8"/>
  <c r="J96" i="8"/>
  <c r="I96" i="8"/>
  <c r="H96" i="8"/>
  <c r="G96" i="8"/>
  <c r="F96" i="8"/>
  <c r="O95" i="8"/>
  <c r="N95" i="8"/>
  <c r="M95" i="8"/>
  <c r="L95" i="8"/>
  <c r="K95" i="8"/>
  <c r="J95" i="8"/>
  <c r="I95" i="8"/>
  <c r="H95" i="8"/>
  <c r="G95" i="8"/>
  <c r="F95" i="8"/>
  <c r="O94" i="8"/>
  <c r="N94" i="8"/>
  <c r="M94" i="8"/>
  <c r="L94" i="8"/>
  <c r="K94" i="8"/>
  <c r="J94" i="8"/>
  <c r="I94" i="8"/>
  <c r="H94" i="8"/>
  <c r="G94" i="8"/>
  <c r="F94" i="8"/>
  <c r="O93" i="8"/>
  <c r="N93" i="8"/>
  <c r="M93" i="8"/>
  <c r="L93" i="8"/>
  <c r="K93" i="8"/>
  <c r="J93" i="8"/>
  <c r="I93" i="8"/>
  <c r="H93" i="8"/>
  <c r="G93" i="8"/>
  <c r="F93" i="8"/>
  <c r="O92" i="8"/>
  <c r="N92" i="8"/>
  <c r="M92" i="8"/>
  <c r="L92" i="8"/>
  <c r="K92" i="8"/>
  <c r="J92" i="8"/>
  <c r="I92" i="8"/>
  <c r="H92" i="8"/>
  <c r="G92" i="8"/>
  <c r="F92" i="8"/>
  <c r="O91" i="8"/>
  <c r="N91" i="8"/>
  <c r="M91" i="8"/>
  <c r="L91" i="8"/>
  <c r="K91" i="8"/>
  <c r="J91" i="8"/>
  <c r="I91" i="8"/>
  <c r="H91" i="8"/>
  <c r="G91" i="8"/>
  <c r="F91" i="8"/>
  <c r="O90" i="8"/>
  <c r="N90" i="8"/>
  <c r="M90" i="8"/>
  <c r="L90" i="8"/>
  <c r="K90" i="8"/>
  <c r="J90" i="8"/>
  <c r="I90" i="8"/>
  <c r="H90" i="8"/>
  <c r="G90" i="8"/>
  <c r="F90" i="8"/>
  <c r="O89" i="8"/>
  <c r="N89" i="8"/>
  <c r="M89" i="8"/>
  <c r="L89" i="8"/>
  <c r="K89" i="8"/>
  <c r="J89" i="8"/>
  <c r="I89" i="8"/>
  <c r="H89" i="8"/>
  <c r="G89" i="8"/>
  <c r="F89" i="8"/>
  <c r="O88" i="8"/>
  <c r="N88" i="8"/>
  <c r="M88" i="8"/>
  <c r="L88" i="8"/>
  <c r="K88" i="8"/>
  <c r="J88" i="8"/>
  <c r="I88" i="8"/>
  <c r="H88" i="8"/>
  <c r="G88" i="8"/>
  <c r="F88" i="8"/>
  <c r="O87" i="8"/>
  <c r="N87" i="8"/>
  <c r="M87" i="8"/>
  <c r="L87" i="8"/>
  <c r="K87" i="8"/>
  <c r="J87" i="8"/>
  <c r="I87" i="8"/>
  <c r="H87" i="8"/>
  <c r="G87" i="8"/>
  <c r="F87" i="8"/>
  <c r="O86" i="8"/>
  <c r="N86" i="8"/>
  <c r="M86" i="8"/>
  <c r="L86" i="8"/>
  <c r="K86" i="8"/>
  <c r="J86" i="8"/>
  <c r="I86" i="8"/>
  <c r="H86" i="8"/>
  <c r="G86" i="8"/>
  <c r="F86" i="8"/>
  <c r="O85" i="8"/>
  <c r="N85" i="8"/>
  <c r="M85" i="8"/>
  <c r="L85" i="8"/>
  <c r="K85" i="8"/>
  <c r="J85" i="8"/>
  <c r="I85" i="8"/>
  <c r="H85" i="8"/>
  <c r="G85" i="8"/>
  <c r="F85" i="8"/>
  <c r="O84" i="8"/>
  <c r="N84" i="8"/>
  <c r="M84" i="8"/>
  <c r="L84" i="8"/>
  <c r="K84" i="8"/>
  <c r="J84" i="8"/>
  <c r="I84" i="8"/>
  <c r="H84" i="8"/>
  <c r="G84" i="8"/>
  <c r="F84" i="8"/>
  <c r="O83" i="8"/>
  <c r="N83" i="8"/>
  <c r="M83" i="8"/>
  <c r="L83" i="8"/>
  <c r="K83" i="8"/>
  <c r="J83" i="8"/>
  <c r="I83" i="8"/>
  <c r="H83" i="8"/>
  <c r="G83" i="8"/>
  <c r="F83" i="8"/>
  <c r="O82" i="8"/>
  <c r="N82" i="8"/>
  <c r="M82" i="8"/>
  <c r="L82" i="8"/>
  <c r="K82" i="8"/>
  <c r="J82" i="8"/>
  <c r="I82" i="8"/>
  <c r="H82" i="8"/>
  <c r="G82" i="8"/>
  <c r="F82" i="8"/>
  <c r="O81" i="8"/>
  <c r="N81" i="8"/>
  <c r="M81" i="8"/>
  <c r="L81" i="8"/>
  <c r="K81" i="8"/>
  <c r="J81" i="8"/>
  <c r="I81" i="8"/>
  <c r="H81" i="8"/>
  <c r="G81" i="8"/>
  <c r="F81" i="8"/>
  <c r="O80" i="8"/>
  <c r="N80" i="8"/>
  <c r="M80" i="8"/>
  <c r="L80" i="8"/>
  <c r="K80" i="8"/>
  <c r="J80" i="8"/>
  <c r="I80" i="8"/>
  <c r="H80" i="8"/>
  <c r="G80" i="8"/>
  <c r="F80" i="8"/>
  <c r="O79" i="8"/>
  <c r="N79" i="8"/>
  <c r="M79" i="8"/>
  <c r="L79" i="8"/>
  <c r="K79" i="8"/>
  <c r="J79" i="8"/>
  <c r="I79" i="8"/>
  <c r="H79" i="8"/>
  <c r="G79" i="8"/>
  <c r="F79" i="8"/>
  <c r="O78" i="8"/>
  <c r="N78" i="8"/>
  <c r="M78" i="8"/>
  <c r="L78" i="8"/>
  <c r="K78" i="8"/>
  <c r="J78" i="8"/>
  <c r="I78" i="8"/>
  <c r="H78" i="8"/>
  <c r="G78" i="8"/>
  <c r="F78" i="8"/>
  <c r="O77" i="8"/>
  <c r="N77" i="8"/>
  <c r="M77" i="8"/>
  <c r="L77" i="8"/>
  <c r="K77" i="8"/>
  <c r="J77" i="8"/>
  <c r="I77" i="8"/>
  <c r="H77" i="8"/>
  <c r="G77" i="8"/>
  <c r="F77" i="8"/>
  <c r="O76" i="8"/>
  <c r="N76" i="8"/>
  <c r="M76" i="8"/>
  <c r="L76" i="8"/>
  <c r="K76" i="8"/>
  <c r="J76" i="8"/>
  <c r="I76" i="8"/>
  <c r="H76" i="8"/>
  <c r="G76" i="8"/>
  <c r="F76" i="8"/>
  <c r="O75" i="8"/>
  <c r="N75" i="8"/>
  <c r="M75" i="8"/>
  <c r="L75" i="8"/>
  <c r="K75" i="8"/>
  <c r="J75" i="8"/>
  <c r="I75" i="8"/>
  <c r="H75" i="8"/>
  <c r="G75" i="8"/>
  <c r="F75" i="8"/>
  <c r="O74" i="8"/>
  <c r="N74" i="8"/>
  <c r="M74" i="8"/>
  <c r="L74" i="8"/>
  <c r="K74" i="8"/>
  <c r="J74" i="8"/>
  <c r="I74" i="8"/>
  <c r="H74" i="8"/>
  <c r="G74" i="8"/>
  <c r="F74" i="8"/>
  <c r="Q74" i="8" s="1"/>
  <c r="O73" i="8"/>
  <c r="N73" i="8"/>
  <c r="M73" i="8"/>
  <c r="L73" i="8"/>
  <c r="K73" i="8"/>
  <c r="J73" i="8"/>
  <c r="I73" i="8"/>
  <c r="H73" i="8"/>
  <c r="G73" i="8"/>
  <c r="F73" i="8"/>
  <c r="O72" i="8"/>
  <c r="N72" i="8"/>
  <c r="M72" i="8"/>
  <c r="L72" i="8"/>
  <c r="K72" i="8"/>
  <c r="J72" i="8"/>
  <c r="I72" i="8"/>
  <c r="H72" i="8"/>
  <c r="G72" i="8"/>
  <c r="F72" i="8"/>
  <c r="O71" i="8"/>
  <c r="N71" i="8"/>
  <c r="M71" i="8"/>
  <c r="L71" i="8"/>
  <c r="K71" i="8"/>
  <c r="J71" i="8"/>
  <c r="I71" i="8"/>
  <c r="H71" i="8"/>
  <c r="G71" i="8"/>
  <c r="F71" i="8"/>
  <c r="O70" i="8"/>
  <c r="N70" i="8"/>
  <c r="M70" i="8"/>
  <c r="L70" i="8"/>
  <c r="K70" i="8"/>
  <c r="J70" i="8"/>
  <c r="I70" i="8"/>
  <c r="H70" i="8"/>
  <c r="G70" i="8"/>
  <c r="F70" i="8"/>
  <c r="O69" i="8"/>
  <c r="N69" i="8"/>
  <c r="M69" i="8"/>
  <c r="L69" i="8"/>
  <c r="K69" i="8"/>
  <c r="J69" i="8"/>
  <c r="I69" i="8"/>
  <c r="H69" i="8"/>
  <c r="G69" i="8"/>
  <c r="F69" i="8"/>
  <c r="O68" i="8"/>
  <c r="N68" i="8"/>
  <c r="M68" i="8"/>
  <c r="L68" i="8"/>
  <c r="K68" i="8"/>
  <c r="J68" i="8"/>
  <c r="I68" i="8"/>
  <c r="H68" i="8"/>
  <c r="G68" i="8"/>
  <c r="F68" i="8"/>
  <c r="O67" i="8"/>
  <c r="N67" i="8"/>
  <c r="M67" i="8"/>
  <c r="L67" i="8"/>
  <c r="K67" i="8"/>
  <c r="J67" i="8"/>
  <c r="I67" i="8"/>
  <c r="H67" i="8"/>
  <c r="G67" i="8"/>
  <c r="F67" i="8"/>
  <c r="O66" i="8"/>
  <c r="N66" i="8"/>
  <c r="M66" i="8"/>
  <c r="L66" i="8"/>
  <c r="K66" i="8"/>
  <c r="J66" i="8"/>
  <c r="I66" i="8"/>
  <c r="H66" i="8"/>
  <c r="G66" i="8"/>
  <c r="F66" i="8"/>
  <c r="O65" i="8"/>
  <c r="N65" i="8"/>
  <c r="M65" i="8"/>
  <c r="L65" i="8"/>
  <c r="K65" i="8"/>
  <c r="J65" i="8"/>
  <c r="I65" i="8"/>
  <c r="H65" i="8"/>
  <c r="G65" i="8"/>
  <c r="F65" i="8"/>
  <c r="O64" i="8"/>
  <c r="N64" i="8"/>
  <c r="M64" i="8"/>
  <c r="L64" i="8"/>
  <c r="K64" i="8"/>
  <c r="J64" i="8"/>
  <c r="I64" i="8"/>
  <c r="H64" i="8"/>
  <c r="G64" i="8"/>
  <c r="F64" i="8"/>
  <c r="O63" i="8"/>
  <c r="N63" i="8"/>
  <c r="M63" i="8"/>
  <c r="L63" i="8"/>
  <c r="K63" i="8"/>
  <c r="J63" i="8"/>
  <c r="I63" i="8"/>
  <c r="H63" i="8"/>
  <c r="G63" i="8"/>
  <c r="F63" i="8"/>
  <c r="O62" i="8"/>
  <c r="N62" i="8"/>
  <c r="M62" i="8"/>
  <c r="L62" i="8"/>
  <c r="K62" i="8"/>
  <c r="J62" i="8"/>
  <c r="I62" i="8"/>
  <c r="H62" i="8"/>
  <c r="G62" i="8"/>
  <c r="F62" i="8"/>
  <c r="O61" i="8"/>
  <c r="N61" i="8"/>
  <c r="M61" i="8"/>
  <c r="L61" i="8"/>
  <c r="K61" i="8"/>
  <c r="J61" i="8"/>
  <c r="I61" i="8"/>
  <c r="H61" i="8"/>
  <c r="G61" i="8"/>
  <c r="F61" i="8"/>
  <c r="O60" i="8"/>
  <c r="N60" i="8"/>
  <c r="M60" i="8"/>
  <c r="L60" i="8"/>
  <c r="K60" i="8"/>
  <c r="J60" i="8"/>
  <c r="I60" i="8"/>
  <c r="H60" i="8"/>
  <c r="G60" i="8"/>
  <c r="F60" i="8"/>
  <c r="O59" i="8"/>
  <c r="N59" i="8"/>
  <c r="M59" i="8"/>
  <c r="L59" i="8"/>
  <c r="K59" i="8"/>
  <c r="J59" i="8"/>
  <c r="I59" i="8"/>
  <c r="H59" i="8"/>
  <c r="G59" i="8"/>
  <c r="F59" i="8"/>
  <c r="O58" i="8"/>
  <c r="N58" i="8"/>
  <c r="M58" i="8"/>
  <c r="L58" i="8"/>
  <c r="K58" i="8"/>
  <c r="J58" i="8"/>
  <c r="I58" i="8"/>
  <c r="H58" i="8"/>
  <c r="G58" i="8"/>
  <c r="F58" i="8"/>
  <c r="O57" i="8"/>
  <c r="N57" i="8"/>
  <c r="M57" i="8"/>
  <c r="L57" i="8"/>
  <c r="K57" i="8"/>
  <c r="J57" i="8"/>
  <c r="I57" i="8"/>
  <c r="H57" i="8"/>
  <c r="G57" i="8"/>
  <c r="F57" i="8"/>
  <c r="O56" i="8"/>
  <c r="N56" i="8"/>
  <c r="M56" i="8"/>
  <c r="L56" i="8"/>
  <c r="K56" i="8"/>
  <c r="J56" i="8"/>
  <c r="I56" i="8"/>
  <c r="H56" i="8"/>
  <c r="G56" i="8"/>
  <c r="F56" i="8"/>
  <c r="O55" i="8"/>
  <c r="N55" i="8"/>
  <c r="M55" i="8"/>
  <c r="L55" i="8"/>
  <c r="K55" i="8"/>
  <c r="J55" i="8"/>
  <c r="I55" i="8"/>
  <c r="H55" i="8"/>
  <c r="G55" i="8"/>
  <c r="F55" i="8"/>
  <c r="O54" i="8"/>
  <c r="N54" i="8"/>
  <c r="M54" i="8"/>
  <c r="L54" i="8"/>
  <c r="K54" i="8"/>
  <c r="J54" i="8"/>
  <c r="I54" i="8"/>
  <c r="H54" i="8"/>
  <c r="G54" i="8"/>
  <c r="F54" i="8"/>
  <c r="O53" i="8"/>
  <c r="N53" i="8"/>
  <c r="M53" i="8"/>
  <c r="L53" i="8"/>
  <c r="K53" i="8"/>
  <c r="J53" i="8"/>
  <c r="I53" i="8"/>
  <c r="H53" i="8"/>
  <c r="G53" i="8"/>
  <c r="F53" i="8"/>
  <c r="O52" i="8"/>
  <c r="N52" i="8"/>
  <c r="M52" i="8"/>
  <c r="L52" i="8"/>
  <c r="K52" i="8"/>
  <c r="J52" i="8"/>
  <c r="I52" i="8"/>
  <c r="H52" i="8"/>
  <c r="G52" i="8"/>
  <c r="F52" i="8"/>
  <c r="O51" i="8"/>
  <c r="N51" i="8"/>
  <c r="M51" i="8"/>
  <c r="L51" i="8"/>
  <c r="K51" i="8"/>
  <c r="J51" i="8"/>
  <c r="I51" i="8"/>
  <c r="H51" i="8"/>
  <c r="G51" i="8"/>
  <c r="F51" i="8"/>
  <c r="O50" i="8"/>
  <c r="N50" i="8"/>
  <c r="M50" i="8"/>
  <c r="L50" i="8"/>
  <c r="K50" i="8"/>
  <c r="J50" i="8"/>
  <c r="I50" i="8"/>
  <c r="H50" i="8"/>
  <c r="G50" i="8"/>
  <c r="F50" i="8"/>
  <c r="O49" i="8"/>
  <c r="N49" i="8"/>
  <c r="M49" i="8"/>
  <c r="L49" i="8"/>
  <c r="K49" i="8"/>
  <c r="J49" i="8"/>
  <c r="I49" i="8"/>
  <c r="H49" i="8"/>
  <c r="G49" i="8"/>
  <c r="F49" i="8"/>
  <c r="O48" i="8"/>
  <c r="N48" i="8"/>
  <c r="M48" i="8"/>
  <c r="L48" i="8"/>
  <c r="K48" i="8"/>
  <c r="J48" i="8"/>
  <c r="I48" i="8"/>
  <c r="H48" i="8"/>
  <c r="G48" i="8"/>
  <c r="F48" i="8"/>
  <c r="O47" i="8"/>
  <c r="N47" i="8"/>
  <c r="M47" i="8"/>
  <c r="L47" i="8"/>
  <c r="K47" i="8"/>
  <c r="J47" i="8"/>
  <c r="I47" i="8"/>
  <c r="H47" i="8"/>
  <c r="G47" i="8"/>
  <c r="F47" i="8"/>
  <c r="O46" i="8"/>
  <c r="N46" i="8"/>
  <c r="M46" i="8"/>
  <c r="L46" i="8"/>
  <c r="K46" i="8"/>
  <c r="J46" i="8"/>
  <c r="I46" i="8"/>
  <c r="H46" i="8"/>
  <c r="G46" i="8"/>
  <c r="F46" i="8"/>
  <c r="O45" i="8"/>
  <c r="N45" i="8"/>
  <c r="M45" i="8"/>
  <c r="L45" i="8"/>
  <c r="K45" i="8"/>
  <c r="J45" i="8"/>
  <c r="I45" i="8"/>
  <c r="H45" i="8"/>
  <c r="G45" i="8"/>
  <c r="F45" i="8"/>
  <c r="O44" i="8"/>
  <c r="N44" i="8"/>
  <c r="M44" i="8"/>
  <c r="L44" i="8"/>
  <c r="K44" i="8"/>
  <c r="J44" i="8"/>
  <c r="I44" i="8"/>
  <c r="H44" i="8"/>
  <c r="G44" i="8"/>
  <c r="F44" i="8"/>
  <c r="O43" i="8"/>
  <c r="N43" i="8"/>
  <c r="M43" i="8"/>
  <c r="L43" i="8"/>
  <c r="K43" i="8"/>
  <c r="J43" i="8"/>
  <c r="I43" i="8"/>
  <c r="H43" i="8"/>
  <c r="G43" i="8"/>
  <c r="F43" i="8"/>
  <c r="O42" i="8"/>
  <c r="N42" i="8"/>
  <c r="M42" i="8"/>
  <c r="L42" i="8"/>
  <c r="K42" i="8"/>
  <c r="J42" i="8"/>
  <c r="I42" i="8"/>
  <c r="H42" i="8"/>
  <c r="G42" i="8"/>
  <c r="F42" i="8"/>
  <c r="O41" i="8"/>
  <c r="N41" i="8"/>
  <c r="M41" i="8"/>
  <c r="L41" i="8"/>
  <c r="K41" i="8"/>
  <c r="J41" i="8"/>
  <c r="I41" i="8"/>
  <c r="H41" i="8"/>
  <c r="G41" i="8"/>
  <c r="F41" i="8"/>
  <c r="O40" i="8"/>
  <c r="N40" i="8"/>
  <c r="M40" i="8"/>
  <c r="L40" i="8"/>
  <c r="K40" i="8"/>
  <c r="J40" i="8"/>
  <c r="I40" i="8"/>
  <c r="H40" i="8"/>
  <c r="G40" i="8"/>
  <c r="F40" i="8"/>
  <c r="O39" i="8"/>
  <c r="N39" i="8"/>
  <c r="M39" i="8"/>
  <c r="L39" i="8"/>
  <c r="K39" i="8"/>
  <c r="J39" i="8"/>
  <c r="I39" i="8"/>
  <c r="H39" i="8"/>
  <c r="G39" i="8"/>
  <c r="F39" i="8"/>
  <c r="O38" i="8"/>
  <c r="N38" i="8"/>
  <c r="M38" i="8"/>
  <c r="L38" i="8"/>
  <c r="K38" i="8"/>
  <c r="J38" i="8"/>
  <c r="I38" i="8"/>
  <c r="H38" i="8"/>
  <c r="G38" i="8"/>
  <c r="F38" i="8"/>
  <c r="O37" i="8"/>
  <c r="N37" i="8"/>
  <c r="M37" i="8"/>
  <c r="L37" i="8"/>
  <c r="K37" i="8"/>
  <c r="J37" i="8"/>
  <c r="I37" i="8"/>
  <c r="H37" i="8"/>
  <c r="G37" i="8"/>
  <c r="F37" i="8"/>
  <c r="O36" i="8"/>
  <c r="N36" i="8"/>
  <c r="M36" i="8"/>
  <c r="L36" i="8"/>
  <c r="K36" i="8"/>
  <c r="J36" i="8"/>
  <c r="I36" i="8"/>
  <c r="H36" i="8"/>
  <c r="G36" i="8"/>
  <c r="F36" i="8"/>
  <c r="O35" i="8"/>
  <c r="N35" i="8"/>
  <c r="M35" i="8"/>
  <c r="L35" i="8"/>
  <c r="K35" i="8"/>
  <c r="J35" i="8"/>
  <c r="I35" i="8"/>
  <c r="H35" i="8"/>
  <c r="G35" i="8"/>
  <c r="F35" i="8"/>
  <c r="O34" i="8"/>
  <c r="N34" i="8"/>
  <c r="M34" i="8"/>
  <c r="L34" i="8"/>
  <c r="K34" i="8"/>
  <c r="J34" i="8"/>
  <c r="I34" i="8"/>
  <c r="H34" i="8"/>
  <c r="G34" i="8"/>
  <c r="F34" i="8"/>
  <c r="O33" i="8"/>
  <c r="N33" i="8"/>
  <c r="M33" i="8"/>
  <c r="L33" i="8"/>
  <c r="K33" i="8"/>
  <c r="J33" i="8"/>
  <c r="I33" i="8"/>
  <c r="H33" i="8"/>
  <c r="G33" i="8"/>
  <c r="F33" i="8"/>
  <c r="O32" i="8"/>
  <c r="N32" i="8"/>
  <c r="M32" i="8"/>
  <c r="L32" i="8"/>
  <c r="K32" i="8"/>
  <c r="J32" i="8"/>
  <c r="I32" i="8"/>
  <c r="H32" i="8"/>
  <c r="G32" i="8"/>
  <c r="F32" i="8"/>
  <c r="O31" i="8"/>
  <c r="N31" i="8"/>
  <c r="M31" i="8"/>
  <c r="L31" i="8"/>
  <c r="K31" i="8"/>
  <c r="J31" i="8"/>
  <c r="I31" i="8"/>
  <c r="H31" i="8"/>
  <c r="G31" i="8"/>
  <c r="F31" i="8"/>
  <c r="O30" i="8"/>
  <c r="N30" i="8"/>
  <c r="M30" i="8"/>
  <c r="L30" i="8"/>
  <c r="K30" i="8"/>
  <c r="J30" i="8"/>
  <c r="I30" i="8"/>
  <c r="H30" i="8"/>
  <c r="G30" i="8"/>
  <c r="F30" i="8"/>
  <c r="O29" i="8"/>
  <c r="N29" i="8"/>
  <c r="M29" i="8"/>
  <c r="L29" i="8"/>
  <c r="K29" i="8"/>
  <c r="J29" i="8"/>
  <c r="I29" i="8"/>
  <c r="H29" i="8"/>
  <c r="G29" i="8"/>
  <c r="F29" i="8"/>
  <c r="O28" i="8"/>
  <c r="N28" i="8"/>
  <c r="M28" i="8"/>
  <c r="L28" i="8"/>
  <c r="K28" i="8"/>
  <c r="J28" i="8"/>
  <c r="I28" i="8"/>
  <c r="H28" i="8"/>
  <c r="G28" i="8"/>
  <c r="F28" i="8"/>
  <c r="O27" i="8"/>
  <c r="N27" i="8"/>
  <c r="M27" i="8"/>
  <c r="L27" i="8"/>
  <c r="K27" i="8"/>
  <c r="J27" i="8"/>
  <c r="I27" i="8"/>
  <c r="H27" i="8"/>
  <c r="G27" i="8"/>
  <c r="F27" i="8"/>
  <c r="O26" i="8"/>
  <c r="N26" i="8"/>
  <c r="M26" i="8"/>
  <c r="L26" i="8"/>
  <c r="K26" i="8"/>
  <c r="J26" i="8"/>
  <c r="I26" i="8"/>
  <c r="H26" i="8"/>
  <c r="G26" i="8"/>
  <c r="F26" i="8"/>
  <c r="O25" i="8"/>
  <c r="N25" i="8"/>
  <c r="M25" i="8"/>
  <c r="L25" i="8"/>
  <c r="K25" i="8"/>
  <c r="J25" i="8"/>
  <c r="I25" i="8"/>
  <c r="H25" i="8"/>
  <c r="G25" i="8"/>
  <c r="F25" i="8"/>
  <c r="O24" i="8"/>
  <c r="N24" i="8"/>
  <c r="M24" i="8"/>
  <c r="L24" i="8"/>
  <c r="K24" i="8"/>
  <c r="J24" i="8"/>
  <c r="I24" i="8"/>
  <c r="H24" i="8"/>
  <c r="G24" i="8"/>
  <c r="F24" i="8"/>
  <c r="O23" i="8"/>
  <c r="N23" i="8"/>
  <c r="M23" i="8"/>
  <c r="L23" i="8"/>
  <c r="K23" i="8"/>
  <c r="J23" i="8"/>
  <c r="I23" i="8"/>
  <c r="H23" i="8"/>
  <c r="G23" i="8"/>
  <c r="F23" i="8"/>
  <c r="O22" i="8"/>
  <c r="N22" i="8"/>
  <c r="M22" i="8"/>
  <c r="L22" i="8"/>
  <c r="K22" i="8"/>
  <c r="J22" i="8"/>
  <c r="I22" i="8"/>
  <c r="H22" i="8"/>
  <c r="G22" i="8"/>
  <c r="F22" i="8"/>
  <c r="O21" i="8"/>
  <c r="N21" i="8"/>
  <c r="M21" i="8"/>
  <c r="L21" i="8"/>
  <c r="K21" i="8"/>
  <c r="J21" i="8"/>
  <c r="I21" i="8"/>
  <c r="H21" i="8"/>
  <c r="G21" i="8"/>
  <c r="F21" i="8"/>
  <c r="O20" i="8"/>
  <c r="N20" i="8"/>
  <c r="M20" i="8"/>
  <c r="L20" i="8"/>
  <c r="K20" i="8"/>
  <c r="J20" i="8"/>
  <c r="I20" i="8"/>
  <c r="H20" i="8"/>
  <c r="G20" i="8"/>
  <c r="F20" i="8"/>
  <c r="O19" i="8"/>
  <c r="N19" i="8"/>
  <c r="M19" i="8"/>
  <c r="L19" i="8"/>
  <c r="K19" i="8"/>
  <c r="J19" i="8"/>
  <c r="I19" i="8"/>
  <c r="H19" i="8"/>
  <c r="G19" i="8"/>
  <c r="F19" i="8"/>
  <c r="O18" i="8"/>
  <c r="N18" i="8"/>
  <c r="M18" i="8"/>
  <c r="L18" i="8"/>
  <c r="K18" i="8"/>
  <c r="J18" i="8"/>
  <c r="I18" i="8"/>
  <c r="H18" i="8"/>
  <c r="G18" i="8"/>
  <c r="F18" i="8"/>
  <c r="O17" i="8"/>
  <c r="N17" i="8"/>
  <c r="M17" i="8"/>
  <c r="L17" i="8"/>
  <c r="K17" i="8"/>
  <c r="J17" i="8"/>
  <c r="I17" i="8"/>
  <c r="H17" i="8"/>
  <c r="G17" i="8"/>
  <c r="F17" i="8"/>
  <c r="O16" i="8"/>
  <c r="N16" i="8"/>
  <c r="M16" i="8"/>
  <c r="L16" i="8"/>
  <c r="K16" i="8"/>
  <c r="J16" i="8"/>
  <c r="I16" i="8"/>
  <c r="H16" i="8"/>
  <c r="G16" i="8"/>
  <c r="F16" i="8"/>
  <c r="O15" i="8"/>
  <c r="N15" i="8"/>
  <c r="M15" i="8"/>
  <c r="L15" i="8"/>
  <c r="K15" i="8"/>
  <c r="J15" i="8"/>
  <c r="I15" i="8"/>
  <c r="H15" i="8"/>
  <c r="G15" i="8"/>
  <c r="F15" i="8"/>
  <c r="O14" i="8"/>
  <c r="N14" i="8"/>
  <c r="M14" i="8"/>
  <c r="L14" i="8"/>
  <c r="K14" i="8"/>
  <c r="J14" i="8"/>
  <c r="I14" i="8"/>
  <c r="H14" i="8"/>
  <c r="G14" i="8"/>
  <c r="F14" i="8"/>
  <c r="O13" i="8"/>
  <c r="N13" i="8"/>
  <c r="M13" i="8"/>
  <c r="L13" i="8"/>
  <c r="K13" i="8"/>
  <c r="J13" i="8"/>
  <c r="I13" i="8"/>
  <c r="H13" i="8"/>
  <c r="G13" i="8"/>
  <c r="F13" i="8"/>
  <c r="O12" i="8"/>
  <c r="N12" i="8"/>
  <c r="M12" i="8"/>
  <c r="L12" i="8"/>
  <c r="K12" i="8"/>
  <c r="J12" i="8"/>
  <c r="I12" i="8"/>
  <c r="H12" i="8"/>
  <c r="G12" i="8"/>
  <c r="F12" i="8"/>
  <c r="O11" i="8"/>
  <c r="N11" i="8"/>
  <c r="M11" i="8"/>
  <c r="L11" i="8"/>
  <c r="K11" i="8"/>
  <c r="J11" i="8"/>
  <c r="I11" i="8"/>
  <c r="H11" i="8"/>
  <c r="G11" i="8"/>
  <c r="F11" i="8"/>
  <c r="O10" i="8"/>
  <c r="N10" i="8"/>
  <c r="M10" i="8"/>
  <c r="L10" i="8"/>
  <c r="K10" i="8"/>
  <c r="J10" i="8"/>
  <c r="I10" i="8"/>
  <c r="H10" i="8"/>
  <c r="G10" i="8"/>
  <c r="F10" i="8"/>
  <c r="O9" i="8"/>
  <c r="N9" i="8"/>
  <c r="M9" i="8"/>
  <c r="L9" i="8"/>
  <c r="K9" i="8"/>
  <c r="J9" i="8"/>
  <c r="I9" i="8"/>
  <c r="H9" i="8"/>
  <c r="G9" i="8"/>
  <c r="F9" i="8"/>
  <c r="O8" i="8"/>
  <c r="N8" i="8"/>
  <c r="M8" i="8"/>
  <c r="L8" i="8"/>
  <c r="K8" i="8"/>
  <c r="J8" i="8"/>
  <c r="I8" i="8"/>
  <c r="H8" i="8"/>
  <c r="G8" i="8"/>
  <c r="F8" i="8"/>
  <c r="O7" i="8"/>
  <c r="N7" i="8"/>
  <c r="M7" i="8"/>
  <c r="L7" i="8"/>
  <c r="K7" i="8"/>
  <c r="J7" i="8"/>
  <c r="I7" i="8"/>
  <c r="H7" i="8"/>
  <c r="G7" i="8"/>
  <c r="F7" i="8"/>
  <c r="O6" i="8"/>
  <c r="N6" i="8"/>
  <c r="M6" i="8"/>
  <c r="L6" i="8"/>
  <c r="K6" i="8"/>
  <c r="J6" i="8"/>
  <c r="I6" i="8"/>
  <c r="H6" i="8"/>
  <c r="G6" i="8"/>
  <c r="F6" i="8"/>
  <c r="O5" i="8"/>
  <c r="N5" i="8"/>
  <c r="M5" i="8"/>
  <c r="L5" i="8"/>
  <c r="K5" i="8"/>
  <c r="J5" i="8"/>
  <c r="I5" i="8"/>
  <c r="H5" i="8"/>
  <c r="G5" i="8"/>
  <c r="F5" i="8"/>
  <c r="O4" i="8"/>
  <c r="N4" i="8"/>
  <c r="M4" i="8"/>
  <c r="L4" i="8"/>
  <c r="K4" i="8"/>
  <c r="J4" i="8"/>
  <c r="I4" i="8"/>
  <c r="H4" i="8"/>
  <c r="G4" i="8"/>
  <c r="F4" i="8"/>
  <c r="O3" i="8"/>
  <c r="N3" i="8"/>
  <c r="M3" i="8"/>
  <c r="L3" i="8"/>
  <c r="K3" i="8"/>
  <c r="J3" i="8"/>
  <c r="I3" i="8"/>
  <c r="H3" i="8"/>
  <c r="G3" i="8"/>
  <c r="F3" i="8"/>
  <c r="O2" i="8"/>
  <c r="N2" i="8"/>
  <c r="M2" i="8"/>
  <c r="L2" i="8"/>
  <c r="K2" i="8"/>
  <c r="J2" i="8"/>
  <c r="I2" i="8"/>
  <c r="H2" i="8"/>
  <c r="G2" i="8"/>
  <c r="F2" i="8"/>
  <c r="O341" i="7"/>
  <c r="N341" i="7"/>
  <c r="M341" i="7"/>
  <c r="L341" i="7"/>
  <c r="K341" i="7"/>
  <c r="J341" i="7"/>
  <c r="I341" i="7"/>
  <c r="H341" i="7"/>
  <c r="G341" i="7"/>
  <c r="F341" i="7"/>
  <c r="O340" i="7"/>
  <c r="N340" i="7"/>
  <c r="M340" i="7"/>
  <c r="L340" i="7"/>
  <c r="K340" i="7"/>
  <c r="J340" i="7"/>
  <c r="I340" i="7"/>
  <c r="H340" i="7"/>
  <c r="G340" i="7"/>
  <c r="F340" i="7"/>
  <c r="O339" i="7"/>
  <c r="N339" i="7"/>
  <c r="M339" i="7"/>
  <c r="L339" i="7"/>
  <c r="K339" i="7"/>
  <c r="J339" i="7"/>
  <c r="I339" i="7"/>
  <c r="H339" i="7"/>
  <c r="G339" i="7"/>
  <c r="F339" i="7"/>
  <c r="O338" i="7"/>
  <c r="N338" i="7"/>
  <c r="M338" i="7"/>
  <c r="L338" i="7"/>
  <c r="K338" i="7"/>
  <c r="J338" i="7"/>
  <c r="I338" i="7"/>
  <c r="H338" i="7"/>
  <c r="G338" i="7"/>
  <c r="F338" i="7"/>
  <c r="O337" i="7"/>
  <c r="N337" i="7"/>
  <c r="M337" i="7"/>
  <c r="L337" i="7"/>
  <c r="K337" i="7"/>
  <c r="J337" i="7"/>
  <c r="I337" i="7"/>
  <c r="H337" i="7"/>
  <c r="G337" i="7"/>
  <c r="F337" i="7"/>
  <c r="O336" i="7"/>
  <c r="N336" i="7"/>
  <c r="M336" i="7"/>
  <c r="L336" i="7"/>
  <c r="K336" i="7"/>
  <c r="J336" i="7"/>
  <c r="I336" i="7"/>
  <c r="H336" i="7"/>
  <c r="G336" i="7"/>
  <c r="F336" i="7"/>
  <c r="O335" i="7"/>
  <c r="N335" i="7"/>
  <c r="M335" i="7"/>
  <c r="L335" i="7"/>
  <c r="K335" i="7"/>
  <c r="J335" i="7"/>
  <c r="I335" i="7"/>
  <c r="H335" i="7"/>
  <c r="G335" i="7"/>
  <c r="F335" i="7"/>
  <c r="O334" i="7"/>
  <c r="N334" i="7"/>
  <c r="M334" i="7"/>
  <c r="L334" i="7"/>
  <c r="K334" i="7"/>
  <c r="J334" i="7"/>
  <c r="I334" i="7"/>
  <c r="H334" i="7"/>
  <c r="G334" i="7"/>
  <c r="F334" i="7"/>
  <c r="O333" i="7"/>
  <c r="N333" i="7"/>
  <c r="M333" i="7"/>
  <c r="L333" i="7"/>
  <c r="K333" i="7"/>
  <c r="J333" i="7"/>
  <c r="I333" i="7"/>
  <c r="H333" i="7"/>
  <c r="G333" i="7"/>
  <c r="F333" i="7"/>
  <c r="O332" i="7"/>
  <c r="N332" i="7"/>
  <c r="M332" i="7"/>
  <c r="L332" i="7"/>
  <c r="K332" i="7"/>
  <c r="J332" i="7"/>
  <c r="I332" i="7"/>
  <c r="H332" i="7"/>
  <c r="G332" i="7"/>
  <c r="F332" i="7"/>
  <c r="O331" i="7"/>
  <c r="N331" i="7"/>
  <c r="M331" i="7"/>
  <c r="L331" i="7"/>
  <c r="K331" i="7"/>
  <c r="J331" i="7"/>
  <c r="I331" i="7"/>
  <c r="H331" i="7"/>
  <c r="G331" i="7"/>
  <c r="F331" i="7"/>
  <c r="O330" i="7"/>
  <c r="N330" i="7"/>
  <c r="M330" i="7"/>
  <c r="L330" i="7"/>
  <c r="K330" i="7"/>
  <c r="J330" i="7"/>
  <c r="I330" i="7"/>
  <c r="H330" i="7"/>
  <c r="G330" i="7"/>
  <c r="F330" i="7"/>
  <c r="O329" i="7"/>
  <c r="N329" i="7"/>
  <c r="M329" i="7"/>
  <c r="L329" i="7"/>
  <c r="K329" i="7"/>
  <c r="J329" i="7"/>
  <c r="I329" i="7"/>
  <c r="H329" i="7"/>
  <c r="G329" i="7"/>
  <c r="F329" i="7"/>
  <c r="O328" i="7"/>
  <c r="N328" i="7"/>
  <c r="M328" i="7"/>
  <c r="L328" i="7"/>
  <c r="K328" i="7"/>
  <c r="J328" i="7"/>
  <c r="I328" i="7"/>
  <c r="H328" i="7"/>
  <c r="G328" i="7"/>
  <c r="F328" i="7"/>
  <c r="O327" i="7"/>
  <c r="N327" i="7"/>
  <c r="M327" i="7"/>
  <c r="L327" i="7"/>
  <c r="K327" i="7"/>
  <c r="J327" i="7"/>
  <c r="I327" i="7"/>
  <c r="H327" i="7"/>
  <c r="G327" i="7"/>
  <c r="F327" i="7"/>
  <c r="O326" i="7"/>
  <c r="N326" i="7"/>
  <c r="M326" i="7"/>
  <c r="L326" i="7"/>
  <c r="K326" i="7"/>
  <c r="J326" i="7"/>
  <c r="I326" i="7"/>
  <c r="H326" i="7"/>
  <c r="G326" i="7"/>
  <c r="F326" i="7"/>
  <c r="O325" i="7"/>
  <c r="N325" i="7"/>
  <c r="M325" i="7"/>
  <c r="L325" i="7"/>
  <c r="K325" i="7"/>
  <c r="J325" i="7"/>
  <c r="I325" i="7"/>
  <c r="H325" i="7"/>
  <c r="G325" i="7"/>
  <c r="F325" i="7"/>
  <c r="O324" i="7"/>
  <c r="N324" i="7"/>
  <c r="M324" i="7"/>
  <c r="L324" i="7"/>
  <c r="K324" i="7"/>
  <c r="J324" i="7"/>
  <c r="I324" i="7"/>
  <c r="H324" i="7"/>
  <c r="G324" i="7"/>
  <c r="F324" i="7"/>
  <c r="O323" i="7"/>
  <c r="N323" i="7"/>
  <c r="M323" i="7"/>
  <c r="L323" i="7"/>
  <c r="K323" i="7"/>
  <c r="J323" i="7"/>
  <c r="I323" i="7"/>
  <c r="H323" i="7"/>
  <c r="G323" i="7"/>
  <c r="F323" i="7"/>
  <c r="O322" i="7"/>
  <c r="N322" i="7"/>
  <c r="M322" i="7"/>
  <c r="L322" i="7"/>
  <c r="K322" i="7"/>
  <c r="J322" i="7"/>
  <c r="I322" i="7"/>
  <c r="H322" i="7"/>
  <c r="G322" i="7"/>
  <c r="F322" i="7"/>
  <c r="O321" i="7"/>
  <c r="N321" i="7"/>
  <c r="M321" i="7"/>
  <c r="L321" i="7"/>
  <c r="K321" i="7"/>
  <c r="J321" i="7"/>
  <c r="I321" i="7"/>
  <c r="H321" i="7"/>
  <c r="G321" i="7"/>
  <c r="F321" i="7"/>
  <c r="O320" i="7"/>
  <c r="N320" i="7"/>
  <c r="M320" i="7"/>
  <c r="L320" i="7"/>
  <c r="K320" i="7"/>
  <c r="J320" i="7"/>
  <c r="I320" i="7"/>
  <c r="H320" i="7"/>
  <c r="G320" i="7"/>
  <c r="F320" i="7"/>
  <c r="O319" i="7"/>
  <c r="N319" i="7"/>
  <c r="M319" i="7"/>
  <c r="L319" i="7"/>
  <c r="K319" i="7"/>
  <c r="J319" i="7"/>
  <c r="I319" i="7"/>
  <c r="H319" i="7"/>
  <c r="G319" i="7"/>
  <c r="F319" i="7"/>
  <c r="O318" i="7"/>
  <c r="N318" i="7"/>
  <c r="M318" i="7"/>
  <c r="L318" i="7"/>
  <c r="K318" i="7"/>
  <c r="J318" i="7"/>
  <c r="I318" i="7"/>
  <c r="H318" i="7"/>
  <c r="G318" i="7"/>
  <c r="F318" i="7"/>
  <c r="O317" i="7"/>
  <c r="N317" i="7"/>
  <c r="M317" i="7"/>
  <c r="L317" i="7"/>
  <c r="K317" i="7"/>
  <c r="J317" i="7"/>
  <c r="I317" i="7"/>
  <c r="H317" i="7"/>
  <c r="G317" i="7"/>
  <c r="F317" i="7"/>
  <c r="O316" i="7"/>
  <c r="N316" i="7"/>
  <c r="M316" i="7"/>
  <c r="L316" i="7"/>
  <c r="K316" i="7"/>
  <c r="J316" i="7"/>
  <c r="I316" i="7"/>
  <c r="H316" i="7"/>
  <c r="G316" i="7"/>
  <c r="F316" i="7"/>
  <c r="O315" i="7"/>
  <c r="N315" i="7"/>
  <c r="M315" i="7"/>
  <c r="L315" i="7"/>
  <c r="K315" i="7"/>
  <c r="J315" i="7"/>
  <c r="I315" i="7"/>
  <c r="H315" i="7"/>
  <c r="G315" i="7"/>
  <c r="F315" i="7"/>
  <c r="O314" i="7"/>
  <c r="N314" i="7"/>
  <c r="M314" i="7"/>
  <c r="L314" i="7"/>
  <c r="K314" i="7"/>
  <c r="J314" i="7"/>
  <c r="I314" i="7"/>
  <c r="H314" i="7"/>
  <c r="G314" i="7"/>
  <c r="F314" i="7"/>
  <c r="O313" i="7"/>
  <c r="N313" i="7"/>
  <c r="M313" i="7"/>
  <c r="L313" i="7"/>
  <c r="K313" i="7"/>
  <c r="J313" i="7"/>
  <c r="I313" i="7"/>
  <c r="H313" i="7"/>
  <c r="G313" i="7"/>
  <c r="F313" i="7"/>
  <c r="O312" i="7"/>
  <c r="N312" i="7"/>
  <c r="M312" i="7"/>
  <c r="L312" i="7"/>
  <c r="K312" i="7"/>
  <c r="J312" i="7"/>
  <c r="I312" i="7"/>
  <c r="H312" i="7"/>
  <c r="G312" i="7"/>
  <c r="F312" i="7"/>
  <c r="O311" i="7"/>
  <c r="N311" i="7"/>
  <c r="M311" i="7"/>
  <c r="L311" i="7"/>
  <c r="K311" i="7"/>
  <c r="J311" i="7"/>
  <c r="I311" i="7"/>
  <c r="H311" i="7"/>
  <c r="G311" i="7"/>
  <c r="F311" i="7"/>
  <c r="O310" i="7"/>
  <c r="N310" i="7"/>
  <c r="M310" i="7"/>
  <c r="L310" i="7"/>
  <c r="K310" i="7"/>
  <c r="J310" i="7"/>
  <c r="I310" i="7"/>
  <c r="H310" i="7"/>
  <c r="G310" i="7"/>
  <c r="F310" i="7"/>
  <c r="O309" i="7"/>
  <c r="N309" i="7"/>
  <c r="M309" i="7"/>
  <c r="L309" i="7"/>
  <c r="K309" i="7"/>
  <c r="J309" i="7"/>
  <c r="I309" i="7"/>
  <c r="H309" i="7"/>
  <c r="G309" i="7"/>
  <c r="F309" i="7"/>
  <c r="O308" i="7"/>
  <c r="N308" i="7"/>
  <c r="M308" i="7"/>
  <c r="L308" i="7"/>
  <c r="K308" i="7"/>
  <c r="J308" i="7"/>
  <c r="I308" i="7"/>
  <c r="H308" i="7"/>
  <c r="G308" i="7"/>
  <c r="F308" i="7"/>
  <c r="O307" i="7"/>
  <c r="N307" i="7"/>
  <c r="M307" i="7"/>
  <c r="L307" i="7"/>
  <c r="K307" i="7"/>
  <c r="J307" i="7"/>
  <c r="I307" i="7"/>
  <c r="H307" i="7"/>
  <c r="G307" i="7"/>
  <c r="F307" i="7"/>
  <c r="O306" i="7"/>
  <c r="N306" i="7"/>
  <c r="M306" i="7"/>
  <c r="L306" i="7"/>
  <c r="K306" i="7"/>
  <c r="J306" i="7"/>
  <c r="I306" i="7"/>
  <c r="H306" i="7"/>
  <c r="G306" i="7"/>
  <c r="F306" i="7"/>
  <c r="O305" i="7"/>
  <c r="N305" i="7"/>
  <c r="M305" i="7"/>
  <c r="L305" i="7"/>
  <c r="K305" i="7"/>
  <c r="J305" i="7"/>
  <c r="I305" i="7"/>
  <c r="H305" i="7"/>
  <c r="G305" i="7"/>
  <c r="F305" i="7"/>
  <c r="O304" i="7"/>
  <c r="N304" i="7"/>
  <c r="M304" i="7"/>
  <c r="L304" i="7"/>
  <c r="K304" i="7"/>
  <c r="J304" i="7"/>
  <c r="I304" i="7"/>
  <c r="H304" i="7"/>
  <c r="G304" i="7"/>
  <c r="F304" i="7"/>
  <c r="O303" i="7"/>
  <c r="N303" i="7"/>
  <c r="M303" i="7"/>
  <c r="L303" i="7"/>
  <c r="K303" i="7"/>
  <c r="J303" i="7"/>
  <c r="I303" i="7"/>
  <c r="H303" i="7"/>
  <c r="G303" i="7"/>
  <c r="F303" i="7"/>
  <c r="O302" i="7"/>
  <c r="N302" i="7"/>
  <c r="M302" i="7"/>
  <c r="L302" i="7"/>
  <c r="K302" i="7"/>
  <c r="J302" i="7"/>
  <c r="I302" i="7"/>
  <c r="H302" i="7"/>
  <c r="G302" i="7"/>
  <c r="F302" i="7"/>
  <c r="O301" i="7"/>
  <c r="N301" i="7"/>
  <c r="M301" i="7"/>
  <c r="L301" i="7"/>
  <c r="K301" i="7"/>
  <c r="J301" i="7"/>
  <c r="I301" i="7"/>
  <c r="H301" i="7"/>
  <c r="G301" i="7"/>
  <c r="F301" i="7"/>
  <c r="O300" i="7"/>
  <c r="N300" i="7"/>
  <c r="M300" i="7"/>
  <c r="L300" i="7"/>
  <c r="K300" i="7"/>
  <c r="J300" i="7"/>
  <c r="I300" i="7"/>
  <c r="H300" i="7"/>
  <c r="G300" i="7"/>
  <c r="F300" i="7"/>
  <c r="O299" i="7"/>
  <c r="N299" i="7"/>
  <c r="M299" i="7"/>
  <c r="L299" i="7"/>
  <c r="K299" i="7"/>
  <c r="J299" i="7"/>
  <c r="I299" i="7"/>
  <c r="H299" i="7"/>
  <c r="G299" i="7"/>
  <c r="F299" i="7"/>
  <c r="O298" i="7"/>
  <c r="N298" i="7"/>
  <c r="M298" i="7"/>
  <c r="L298" i="7"/>
  <c r="K298" i="7"/>
  <c r="J298" i="7"/>
  <c r="I298" i="7"/>
  <c r="H298" i="7"/>
  <c r="G298" i="7"/>
  <c r="F298" i="7"/>
  <c r="O297" i="7"/>
  <c r="N297" i="7"/>
  <c r="M297" i="7"/>
  <c r="L297" i="7"/>
  <c r="K297" i="7"/>
  <c r="J297" i="7"/>
  <c r="I297" i="7"/>
  <c r="H297" i="7"/>
  <c r="G297" i="7"/>
  <c r="F297" i="7"/>
  <c r="O296" i="7"/>
  <c r="N296" i="7"/>
  <c r="M296" i="7"/>
  <c r="L296" i="7"/>
  <c r="K296" i="7"/>
  <c r="J296" i="7"/>
  <c r="I296" i="7"/>
  <c r="H296" i="7"/>
  <c r="G296" i="7"/>
  <c r="F296" i="7"/>
  <c r="O295" i="7"/>
  <c r="N295" i="7"/>
  <c r="M295" i="7"/>
  <c r="L295" i="7"/>
  <c r="K295" i="7"/>
  <c r="J295" i="7"/>
  <c r="I295" i="7"/>
  <c r="H295" i="7"/>
  <c r="G295" i="7"/>
  <c r="F295" i="7"/>
  <c r="O294" i="7"/>
  <c r="N294" i="7"/>
  <c r="M294" i="7"/>
  <c r="L294" i="7"/>
  <c r="K294" i="7"/>
  <c r="J294" i="7"/>
  <c r="I294" i="7"/>
  <c r="H294" i="7"/>
  <c r="G294" i="7"/>
  <c r="F294" i="7"/>
  <c r="O293" i="7"/>
  <c r="N293" i="7"/>
  <c r="M293" i="7"/>
  <c r="L293" i="7"/>
  <c r="K293" i="7"/>
  <c r="J293" i="7"/>
  <c r="I293" i="7"/>
  <c r="H293" i="7"/>
  <c r="G293" i="7"/>
  <c r="F293" i="7"/>
  <c r="O292" i="7"/>
  <c r="N292" i="7"/>
  <c r="M292" i="7"/>
  <c r="L292" i="7"/>
  <c r="K292" i="7"/>
  <c r="J292" i="7"/>
  <c r="I292" i="7"/>
  <c r="H292" i="7"/>
  <c r="G292" i="7"/>
  <c r="F292" i="7"/>
  <c r="O291" i="7"/>
  <c r="N291" i="7"/>
  <c r="M291" i="7"/>
  <c r="L291" i="7"/>
  <c r="K291" i="7"/>
  <c r="J291" i="7"/>
  <c r="I291" i="7"/>
  <c r="H291" i="7"/>
  <c r="G291" i="7"/>
  <c r="F291" i="7"/>
  <c r="O290" i="7"/>
  <c r="N290" i="7"/>
  <c r="M290" i="7"/>
  <c r="L290" i="7"/>
  <c r="K290" i="7"/>
  <c r="J290" i="7"/>
  <c r="I290" i="7"/>
  <c r="H290" i="7"/>
  <c r="G290" i="7"/>
  <c r="F290" i="7"/>
  <c r="O289" i="7"/>
  <c r="N289" i="7"/>
  <c r="M289" i="7"/>
  <c r="L289" i="7"/>
  <c r="K289" i="7"/>
  <c r="J289" i="7"/>
  <c r="I289" i="7"/>
  <c r="H289" i="7"/>
  <c r="G289" i="7"/>
  <c r="F289" i="7"/>
  <c r="O288" i="7"/>
  <c r="N288" i="7"/>
  <c r="M288" i="7"/>
  <c r="L288" i="7"/>
  <c r="K288" i="7"/>
  <c r="J288" i="7"/>
  <c r="I288" i="7"/>
  <c r="H288" i="7"/>
  <c r="G288" i="7"/>
  <c r="F288" i="7"/>
  <c r="O287" i="7"/>
  <c r="N287" i="7"/>
  <c r="M287" i="7"/>
  <c r="L287" i="7"/>
  <c r="K287" i="7"/>
  <c r="J287" i="7"/>
  <c r="I287" i="7"/>
  <c r="H287" i="7"/>
  <c r="G287" i="7"/>
  <c r="F287" i="7"/>
  <c r="O286" i="7"/>
  <c r="N286" i="7"/>
  <c r="M286" i="7"/>
  <c r="L286" i="7"/>
  <c r="K286" i="7"/>
  <c r="J286" i="7"/>
  <c r="I286" i="7"/>
  <c r="H286" i="7"/>
  <c r="G286" i="7"/>
  <c r="F286" i="7"/>
  <c r="O285" i="7"/>
  <c r="N285" i="7"/>
  <c r="M285" i="7"/>
  <c r="L285" i="7"/>
  <c r="K285" i="7"/>
  <c r="J285" i="7"/>
  <c r="I285" i="7"/>
  <c r="H285" i="7"/>
  <c r="G285" i="7"/>
  <c r="F285" i="7"/>
  <c r="O284" i="7"/>
  <c r="N284" i="7"/>
  <c r="M284" i="7"/>
  <c r="L284" i="7"/>
  <c r="K284" i="7"/>
  <c r="J284" i="7"/>
  <c r="I284" i="7"/>
  <c r="H284" i="7"/>
  <c r="G284" i="7"/>
  <c r="F284" i="7"/>
  <c r="O283" i="7"/>
  <c r="N283" i="7"/>
  <c r="M283" i="7"/>
  <c r="L283" i="7"/>
  <c r="K283" i="7"/>
  <c r="J283" i="7"/>
  <c r="I283" i="7"/>
  <c r="H283" i="7"/>
  <c r="G283" i="7"/>
  <c r="F283" i="7"/>
  <c r="O282" i="7"/>
  <c r="N282" i="7"/>
  <c r="M282" i="7"/>
  <c r="L282" i="7"/>
  <c r="K282" i="7"/>
  <c r="J282" i="7"/>
  <c r="I282" i="7"/>
  <c r="H282" i="7"/>
  <c r="G282" i="7"/>
  <c r="F282" i="7"/>
  <c r="O281" i="7"/>
  <c r="N281" i="7"/>
  <c r="M281" i="7"/>
  <c r="L281" i="7"/>
  <c r="K281" i="7"/>
  <c r="J281" i="7"/>
  <c r="I281" i="7"/>
  <c r="H281" i="7"/>
  <c r="G281" i="7"/>
  <c r="F281" i="7"/>
  <c r="O280" i="7"/>
  <c r="N280" i="7"/>
  <c r="M280" i="7"/>
  <c r="L280" i="7"/>
  <c r="K280" i="7"/>
  <c r="J280" i="7"/>
  <c r="I280" i="7"/>
  <c r="H280" i="7"/>
  <c r="G280" i="7"/>
  <c r="F280" i="7"/>
  <c r="O279" i="7"/>
  <c r="N279" i="7"/>
  <c r="M279" i="7"/>
  <c r="L279" i="7"/>
  <c r="K279" i="7"/>
  <c r="J279" i="7"/>
  <c r="I279" i="7"/>
  <c r="H279" i="7"/>
  <c r="G279" i="7"/>
  <c r="F279" i="7"/>
  <c r="O278" i="7"/>
  <c r="N278" i="7"/>
  <c r="M278" i="7"/>
  <c r="L278" i="7"/>
  <c r="K278" i="7"/>
  <c r="J278" i="7"/>
  <c r="I278" i="7"/>
  <c r="H278" i="7"/>
  <c r="G278" i="7"/>
  <c r="F278" i="7"/>
  <c r="O277" i="7"/>
  <c r="N277" i="7"/>
  <c r="M277" i="7"/>
  <c r="L277" i="7"/>
  <c r="K277" i="7"/>
  <c r="J277" i="7"/>
  <c r="I277" i="7"/>
  <c r="H277" i="7"/>
  <c r="G277" i="7"/>
  <c r="F277" i="7"/>
  <c r="O276" i="7"/>
  <c r="N276" i="7"/>
  <c r="M276" i="7"/>
  <c r="L276" i="7"/>
  <c r="K276" i="7"/>
  <c r="J276" i="7"/>
  <c r="I276" i="7"/>
  <c r="H276" i="7"/>
  <c r="G276" i="7"/>
  <c r="F276" i="7"/>
  <c r="O275" i="7"/>
  <c r="N275" i="7"/>
  <c r="M275" i="7"/>
  <c r="L275" i="7"/>
  <c r="K275" i="7"/>
  <c r="J275" i="7"/>
  <c r="I275" i="7"/>
  <c r="H275" i="7"/>
  <c r="G275" i="7"/>
  <c r="F275" i="7"/>
  <c r="O274" i="7"/>
  <c r="N274" i="7"/>
  <c r="M274" i="7"/>
  <c r="L274" i="7"/>
  <c r="K274" i="7"/>
  <c r="J274" i="7"/>
  <c r="I274" i="7"/>
  <c r="H274" i="7"/>
  <c r="G274" i="7"/>
  <c r="F274" i="7"/>
  <c r="O273" i="7"/>
  <c r="N273" i="7"/>
  <c r="M273" i="7"/>
  <c r="L273" i="7"/>
  <c r="K273" i="7"/>
  <c r="J273" i="7"/>
  <c r="I273" i="7"/>
  <c r="H273" i="7"/>
  <c r="G273" i="7"/>
  <c r="F273" i="7"/>
  <c r="O272" i="7"/>
  <c r="N272" i="7"/>
  <c r="M272" i="7"/>
  <c r="L272" i="7"/>
  <c r="K272" i="7"/>
  <c r="J272" i="7"/>
  <c r="I272" i="7"/>
  <c r="H272" i="7"/>
  <c r="G272" i="7"/>
  <c r="F272" i="7"/>
  <c r="O271" i="7"/>
  <c r="N271" i="7"/>
  <c r="M271" i="7"/>
  <c r="L271" i="7"/>
  <c r="K271" i="7"/>
  <c r="J271" i="7"/>
  <c r="I271" i="7"/>
  <c r="H271" i="7"/>
  <c r="G271" i="7"/>
  <c r="F271" i="7"/>
  <c r="O270" i="7"/>
  <c r="N270" i="7"/>
  <c r="M270" i="7"/>
  <c r="L270" i="7"/>
  <c r="K270" i="7"/>
  <c r="J270" i="7"/>
  <c r="I270" i="7"/>
  <c r="H270" i="7"/>
  <c r="G270" i="7"/>
  <c r="F270" i="7"/>
  <c r="O269" i="7"/>
  <c r="N269" i="7"/>
  <c r="M269" i="7"/>
  <c r="L269" i="7"/>
  <c r="K269" i="7"/>
  <c r="J269" i="7"/>
  <c r="I269" i="7"/>
  <c r="H269" i="7"/>
  <c r="G269" i="7"/>
  <c r="F269" i="7"/>
  <c r="O268" i="7"/>
  <c r="N268" i="7"/>
  <c r="M268" i="7"/>
  <c r="L268" i="7"/>
  <c r="K268" i="7"/>
  <c r="J268" i="7"/>
  <c r="I268" i="7"/>
  <c r="H268" i="7"/>
  <c r="G268" i="7"/>
  <c r="F268" i="7"/>
  <c r="O267" i="7"/>
  <c r="N267" i="7"/>
  <c r="M267" i="7"/>
  <c r="L267" i="7"/>
  <c r="K267" i="7"/>
  <c r="J267" i="7"/>
  <c r="I267" i="7"/>
  <c r="H267" i="7"/>
  <c r="G267" i="7"/>
  <c r="F267" i="7"/>
  <c r="O266" i="7"/>
  <c r="N266" i="7"/>
  <c r="M266" i="7"/>
  <c r="L266" i="7"/>
  <c r="K266" i="7"/>
  <c r="J266" i="7"/>
  <c r="I266" i="7"/>
  <c r="H266" i="7"/>
  <c r="G266" i="7"/>
  <c r="F266" i="7"/>
  <c r="O265" i="7"/>
  <c r="N265" i="7"/>
  <c r="M265" i="7"/>
  <c r="L265" i="7"/>
  <c r="K265" i="7"/>
  <c r="J265" i="7"/>
  <c r="I265" i="7"/>
  <c r="H265" i="7"/>
  <c r="G265" i="7"/>
  <c r="F265" i="7"/>
  <c r="O264" i="7"/>
  <c r="N264" i="7"/>
  <c r="M264" i="7"/>
  <c r="L264" i="7"/>
  <c r="K264" i="7"/>
  <c r="J264" i="7"/>
  <c r="I264" i="7"/>
  <c r="H264" i="7"/>
  <c r="G264" i="7"/>
  <c r="F264" i="7"/>
  <c r="O263" i="7"/>
  <c r="N263" i="7"/>
  <c r="M263" i="7"/>
  <c r="L263" i="7"/>
  <c r="K263" i="7"/>
  <c r="J263" i="7"/>
  <c r="I263" i="7"/>
  <c r="H263" i="7"/>
  <c r="G263" i="7"/>
  <c r="F263" i="7"/>
  <c r="O262" i="7"/>
  <c r="N262" i="7"/>
  <c r="M262" i="7"/>
  <c r="L262" i="7"/>
  <c r="K262" i="7"/>
  <c r="J262" i="7"/>
  <c r="I262" i="7"/>
  <c r="H262" i="7"/>
  <c r="G262" i="7"/>
  <c r="F262" i="7"/>
  <c r="O261" i="7"/>
  <c r="N261" i="7"/>
  <c r="M261" i="7"/>
  <c r="L261" i="7"/>
  <c r="K261" i="7"/>
  <c r="J261" i="7"/>
  <c r="I261" i="7"/>
  <c r="H261" i="7"/>
  <c r="G261" i="7"/>
  <c r="F261" i="7"/>
  <c r="O260" i="7"/>
  <c r="N260" i="7"/>
  <c r="M260" i="7"/>
  <c r="L260" i="7"/>
  <c r="K260" i="7"/>
  <c r="J260" i="7"/>
  <c r="I260" i="7"/>
  <c r="H260" i="7"/>
  <c r="G260" i="7"/>
  <c r="F260" i="7"/>
  <c r="O259" i="7"/>
  <c r="N259" i="7"/>
  <c r="M259" i="7"/>
  <c r="L259" i="7"/>
  <c r="K259" i="7"/>
  <c r="J259" i="7"/>
  <c r="I259" i="7"/>
  <c r="H259" i="7"/>
  <c r="G259" i="7"/>
  <c r="F259" i="7"/>
  <c r="O258" i="7"/>
  <c r="N258" i="7"/>
  <c r="M258" i="7"/>
  <c r="L258" i="7"/>
  <c r="K258" i="7"/>
  <c r="J258" i="7"/>
  <c r="I258" i="7"/>
  <c r="H258" i="7"/>
  <c r="G258" i="7"/>
  <c r="F258" i="7"/>
  <c r="O257" i="7"/>
  <c r="N257" i="7"/>
  <c r="M257" i="7"/>
  <c r="L257" i="7"/>
  <c r="K257" i="7"/>
  <c r="J257" i="7"/>
  <c r="I257" i="7"/>
  <c r="H257" i="7"/>
  <c r="G257" i="7"/>
  <c r="F257" i="7"/>
  <c r="O256" i="7"/>
  <c r="N256" i="7"/>
  <c r="M256" i="7"/>
  <c r="L256" i="7"/>
  <c r="K256" i="7"/>
  <c r="J256" i="7"/>
  <c r="I256" i="7"/>
  <c r="H256" i="7"/>
  <c r="G256" i="7"/>
  <c r="F256" i="7"/>
  <c r="O255" i="7"/>
  <c r="N255" i="7"/>
  <c r="M255" i="7"/>
  <c r="L255" i="7"/>
  <c r="K255" i="7"/>
  <c r="J255" i="7"/>
  <c r="I255" i="7"/>
  <c r="H255" i="7"/>
  <c r="G255" i="7"/>
  <c r="F255" i="7"/>
  <c r="O254" i="7"/>
  <c r="N254" i="7"/>
  <c r="M254" i="7"/>
  <c r="L254" i="7"/>
  <c r="K254" i="7"/>
  <c r="J254" i="7"/>
  <c r="I254" i="7"/>
  <c r="H254" i="7"/>
  <c r="G254" i="7"/>
  <c r="F254" i="7"/>
  <c r="O253" i="7"/>
  <c r="N253" i="7"/>
  <c r="M253" i="7"/>
  <c r="L253" i="7"/>
  <c r="K253" i="7"/>
  <c r="J253" i="7"/>
  <c r="I253" i="7"/>
  <c r="H253" i="7"/>
  <c r="G253" i="7"/>
  <c r="F253" i="7"/>
  <c r="O252" i="7"/>
  <c r="N252" i="7"/>
  <c r="M252" i="7"/>
  <c r="L252" i="7"/>
  <c r="K252" i="7"/>
  <c r="J252" i="7"/>
  <c r="I252" i="7"/>
  <c r="H252" i="7"/>
  <c r="G252" i="7"/>
  <c r="F252" i="7"/>
  <c r="O251" i="7"/>
  <c r="N251" i="7"/>
  <c r="M251" i="7"/>
  <c r="L251" i="7"/>
  <c r="K251" i="7"/>
  <c r="J251" i="7"/>
  <c r="I251" i="7"/>
  <c r="H251" i="7"/>
  <c r="G251" i="7"/>
  <c r="F251" i="7"/>
  <c r="O250" i="7"/>
  <c r="N250" i="7"/>
  <c r="M250" i="7"/>
  <c r="L250" i="7"/>
  <c r="K250" i="7"/>
  <c r="J250" i="7"/>
  <c r="I250" i="7"/>
  <c r="H250" i="7"/>
  <c r="G250" i="7"/>
  <c r="F250" i="7"/>
  <c r="O249" i="7"/>
  <c r="N249" i="7"/>
  <c r="M249" i="7"/>
  <c r="L249" i="7"/>
  <c r="K249" i="7"/>
  <c r="J249" i="7"/>
  <c r="I249" i="7"/>
  <c r="H249" i="7"/>
  <c r="G249" i="7"/>
  <c r="F249" i="7"/>
  <c r="O248" i="7"/>
  <c r="N248" i="7"/>
  <c r="M248" i="7"/>
  <c r="L248" i="7"/>
  <c r="K248" i="7"/>
  <c r="J248" i="7"/>
  <c r="I248" i="7"/>
  <c r="H248" i="7"/>
  <c r="G248" i="7"/>
  <c r="F248" i="7"/>
  <c r="O247" i="7"/>
  <c r="N247" i="7"/>
  <c r="M247" i="7"/>
  <c r="L247" i="7"/>
  <c r="K247" i="7"/>
  <c r="J247" i="7"/>
  <c r="I247" i="7"/>
  <c r="H247" i="7"/>
  <c r="G247" i="7"/>
  <c r="F247" i="7"/>
  <c r="O246" i="7"/>
  <c r="N246" i="7"/>
  <c r="M246" i="7"/>
  <c r="L246" i="7"/>
  <c r="K246" i="7"/>
  <c r="J246" i="7"/>
  <c r="I246" i="7"/>
  <c r="H246" i="7"/>
  <c r="G246" i="7"/>
  <c r="F246" i="7"/>
  <c r="O245" i="7"/>
  <c r="N245" i="7"/>
  <c r="M245" i="7"/>
  <c r="L245" i="7"/>
  <c r="K245" i="7"/>
  <c r="J245" i="7"/>
  <c r="I245" i="7"/>
  <c r="H245" i="7"/>
  <c r="G245" i="7"/>
  <c r="F245" i="7"/>
  <c r="O244" i="7"/>
  <c r="N244" i="7"/>
  <c r="M244" i="7"/>
  <c r="L244" i="7"/>
  <c r="K244" i="7"/>
  <c r="J244" i="7"/>
  <c r="I244" i="7"/>
  <c r="H244" i="7"/>
  <c r="G244" i="7"/>
  <c r="F244" i="7"/>
  <c r="O243" i="7"/>
  <c r="N243" i="7"/>
  <c r="M243" i="7"/>
  <c r="L243" i="7"/>
  <c r="K243" i="7"/>
  <c r="J243" i="7"/>
  <c r="I243" i="7"/>
  <c r="H243" i="7"/>
  <c r="G243" i="7"/>
  <c r="F243" i="7"/>
  <c r="O242" i="7"/>
  <c r="N242" i="7"/>
  <c r="M242" i="7"/>
  <c r="L242" i="7"/>
  <c r="K242" i="7"/>
  <c r="J242" i="7"/>
  <c r="I242" i="7"/>
  <c r="H242" i="7"/>
  <c r="G242" i="7"/>
  <c r="F242" i="7"/>
  <c r="O241" i="7"/>
  <c r="N241" i="7"/>
  <c r="M241" i="7"/>
  <c r="L241" i="7"/>
  <c r="K241" i="7"/>
  <c r="J241" i="7"/>
  <c r="I241" i="7"/>
  <c r="H241" i="7"/>
  <c r="G241" i="7"/>
  <c r="F241" i="7"/>
  <c r="O240" i="7"/>
  <c r="N240" i="7"/>
  <c r="M240" i="7"/>
  <c r="L240" i="7"/>
  <c r="K240" i="7"/>
  <c r="J240" i="7"/>
  <c r="I240" i="7"/>
  <c r="H240" i="7"/>
  <c r="G240" i="7"/>
  <c r="F240" i="7"/>
  <c r="O239" i="7"/>
  <c r="N239" i="7"/>
  <c r="M239" i="7"/>
  <c r="L239" i="7"/>
  <c r="K239" i="7"/>
  <c r="J239" i="7"/>
  <c r="I239" i="7"/>
  <c r="H239" i="7"/>
  <c r="G239" i="7"/>
  <c r="F239" i="7"/>
  <c r="O238" i="7"/>
  <c r="N238" i="7"/>
  <c r="M238" i="7"/>
  <c r="L238" i="7"/>
  <c r="K238" i="7"/>
  <c r="J238" i="7"/>
  <c r="I238" i="7"/>
  <c r="H238" i="7"/>
  <c r="G238" i="7"/>
  <c r="F238" i="7"/>
  <c r="O237" i="7"/>
  <c r="N237" i="7"/>
  <c r="M237" i="7"/>
  <c r="L237" i="7"/>
  <c r="K237" i="7"/>
  <c r="J237" i="7"/>
  <c r="I237" i="7"/>
  <c r="H237" i="7"/>
  <c r="G237" i="7"/>
  <c r="F237" i="7"/>
  <c r="O236" i="7"/>
  <c r="N236" i="7"/>
  <c r="M236" i="7"/>
  <c r="L236" i="7"/>
  <c r="K236" i="7"/>
  <c r="J236" i="7"/>
  <c r="I236" i="7"/>
  <c r="H236" i="7"/>
  <c r="G236" i="7"/>
  <c r="F236" i="7"/>
  <c r="O235" i="7"/>
  <c r="N235" i="7"/>
  <c r="M235" i="7"/>
  <c r="L235" i="7"/>
  <c r="K235" i="7"/>
  <c r="J235" i="7"/>
  <c r="I235" i="7"/>
  <c r="H235" i="7"/>
  <c r="G235" i="7"/>
  <c r="F235" i="7"/>
  <c r="O234" i="7"/>
  <c r="N234" i="7"/>
  <c r="M234" i="7"/>
  <c r="L234" i="7"/>
  <c r="K234" i="7"/>
  <c r="J234" i="7"/>
  <c r="I234" i="7"/>
  <c r="H234" i="7"/>
  <c r="G234" i="7"/>
  <c r="F234" i="7"/>
  <c r="O233" i="7"/>
  <c r="N233" i="7"/>
  <c r="M233" i="7"/>
  <c r="L233" i="7"/>
  <c r="K233" i="7"/>
  <c r="J233" i="7"/>
  <c r="I233" i="7"/>
  <c r="H233" i="7"/>
  <c r="G233" i="7"/>
  <c r="F233" i="7"/>
  <c r="O232" i="7"/>
  <c r="N232" i="7"/>
  <c r="M232" i="7"/>
  <c r="L232" i="7"/>
  <c r="K232" i="7"/>
  <c r="J232" i="7"/>
  <c r="I232" i="7"/>
  <c r="H232" i="7"/>
  <c r="G232" i="7"/>
  <c r="F232" i="7"/>
  <c r="O231" i="7"/>
  <c r="N231" i="7"/>
  <c r="M231" i="7"/>
  <c r="L231" i="7"/>
  <c r="K231" i="7"/>
  <c r="J231" i="7"/>
  <c r="I231" i="7"/>
  <c r="H231" i="7"/>
  <c r="G231" i="7"/>
  <c r="F231" i="7"/>
  <c r="O230" i="7"/>
  <c r="N230" i="7"/>
  <c r="M230" i="7"/>
  <c r="L230" i="7"/>
  <c r="K230" i="7"/>
  <c r="J230" i="7"/>
  <c r="I230" i="7"/>
  <c r="H230" i="7"/>
  <c r="G230" i="7"/>
  <c r="F230" i="7"/>
  <c r="O229" i="7"/>
  <c r="N229" i="7"/>
  <c r="M229" i="7"/>
  <c r="L229" i="7"/>
  <c r="K229" i="7"/>
  <c r="J229" i="7"/>
  <c r="I229" i="7"/>
  <c r="H229" i="7"/>
  <c r="G229" i="7"/>
  <c r="F229" i="7"/>
  <c r="O228" i="7"/>
  <c r="N228" i="7"/>
  <c r="M228" i="7"/>
  <c r="L228" i="7"/>
  <c r="K228" i="7"/>
  <c r="J228" i="7"/>
  <c r="I228" i="7"/>
  <c r="H228" i="7"/>
  <c r="G228" i="7"/>
  <c r="F228" i="7"/>
  <c r="O227" i="7"/>
  <c r="N227" i="7"/>
  <c r="M227" i="7"/>
  <c r="L227" i="7"/>
  <c r="K227" i="7"/>
  <c r="J227" i="7"/>
  <c r="I227" i="7"/>
  <c r="H227" i="7"/>
  <c r="G227" i="7"/>
  <c r="F227" i="7"/>
  <c r="O226" i="7"/>
  <c r="N226" i="7"/>
  <c r="M226" i="7"/>
  <c r="L226" i="7"/>
  <c r="K226" i="7"/>
  <c r="J226" i="7"/>
  <c r="I226" i="7"/>
  <c r="H226" i="7"/>
  <c r="G226" i="7"/>
  <c r="F226" i="7"/>
  <c r="O225" i="7"/>
  <c r="N225" i="7"/>
  <c r="M225" i="7"/>
  <c r="L225" i="7"/>
  <c r="K225" i="7"/>
  <c r="J225" i="7"/>
  <c r="I225" i="7"/>
  <c r="H225" i="7"/>
  <c r="G225" i="7"/>
  <c r="F225" i="7"/>
  <c r="O224" i="7"/>
  <c r="N224" i="7"/>
  <c r="M224" i="7"/>
  <c r="L224" i="7"/>
  <c r="K224" i="7"/>
  <c r="J224" i="7"/>
  <c r="I224" i="7"/>
  <c r="H224" i="7"/>
  <c r="G224" i="7"/>
  <c r="F224" i="7"/>
  <c r="O223" i="7"/>
  <c r="N223" i="7"/>
  <c r="M223" i="7"/>
  <c r="L223" i="7"/>
  <c r="K223" i="7"/>
  <c r="J223" i="7"/>
  <c r="I223" i="7"/>
  <c r="H223" i="7"/>
  <c r="G223" i="7"/>
  <c r="F223" i="7"/>
  <c r="O222" i="7"/>
  <c r="N222" i="7"/>
  <c r="M222" i="7"/>
  <c r="L222" i="7"/>
  <c r="K222" i="7"/>
  <c r="J222" i="7"/>
  <c r="I222" i="7"/>
  <c r="H222" i="7"/>
  <c r="G222" i="7"/>
  <c r="F222" i="7"/>
  <c r="O221" i="7"/>
  <c r="N221" i="7"/>
  <c r="M221" i="7"/>
  <c r="L221" i="7"/>
  <c r="K221" i="7"/>
  <c r="J221" i="7"/>
  <c r="I221" i="7"/>
  <c r="H221" i="7"/>
  <c r="G221" i="7"/>
  <c r="F221" i="7"/>
  <c r="O220" i="7"/>
  <c r="N220" i="7"/>
  <c r="M220" i="7"/>
  <c r="L220" i="7"/>
  <c r="K220" i="7"/>
  <c r="J220" i="7"/>
  <c r="I220" i="7"/>
  <c r="H220" i="7"/>
  <c r="G220" i="7"/>
  <c r="F220" i="7"/>
  <c r="O219" i="7"/>
  <c r="N219" i="7"/>
  <c r="M219" i="7"/>
  <c r="L219" i="7"/>
  <c r="K219" i="7"/>
  <c r="J219" i="7"/>
  <c r="I219" i="7"/>
  <c r="H219" i="7"/>
  <c r="G219" i="7"/>
  <c r="F219" i="7"/>
  <c r="O218" i="7"/>
  <c r="N218" i="7"/>
  <c r="M218" i="7"/>
  <c r="L218" i="7"/>
  <c r="K218" i="7"/>
  <c r="J218" i="7"/>
  <c r="I218" i="7"/>
  <c r="H218" i="7"/>
  <c r="G218" i="7"/>
  <c r="F218" i="7"/>
  <c r="O217" i="7"/>
  <c r="N217" i="7"/>
  <c r="M217" i="7"/>
  <c r="L217" i="7"/>
  <c r="K217" i="7"/>
  <c r="J217" i="7"/>
  <c r="I217" i="7"/>
  <c r="H217" i="7"/>
  <c r="G217" i="7"/>
  <c r="F217" i="7"/>
  <c r="O216" i="7"/>
  <c r="N216" i="7"/>
  <c r="M216" i="7"/>
  <c r="L216" i="7"/>
  <c r="K216" i="7"/>
  <c r="J216" i="7"/>
  <c r="I216" i="7"/>
  <c r="H216" i="7"/>
  <c r="G216" i="7"/>
  <c r="F216" i="7"/>
  <c r="O215" i="7"/>
  <c r="N215" i="7"/>
  <c r="M215" i="7"/>
  <c r="L215" i="7"/>
  <c r="K215" i="7"/>
  <c r="J215" i="7"/>
  <c r="I215" i="7"/>
  <c r="H215" i="7"/>
  <c r="G215" i="7"/>
  <c r="F215" i="7"/>
  <c r="O214" i="7"/>
  <c r="N214" i="7"/>
  <c r="M214" i="7"/>
  <c r="L214" i="7"/>
  <c r="K214" i="7"/>
  <c r="J214" i="7"/>
  <c r="I214" i="7"/>
  <c r="H214" i="7"/>
  <c r="G214" i="7"/>
  <c r="F214" i="7"/>
  <c r="O213" i="7"/>
  <c r="N213" i="7"/>
  <c r="M213" i="7"/>
  <c r="L213" i="7"/>
  <c r="K213" i="7"/>
  <c r="J213" i="7"/>
  <c r="I213" i="7"/>
  <c r="H213" i="7"/>
  <c r="G213" i="7"/>
  <c r="F213" i="7"/>
  <c r="O212" i="7"/>
  <c r="N212" i="7"/>
  <c r="M212" i="7"/>
  <c r="L212" i="7"/>
  <c r="K212" i="7"/>
  <c r="J212" i="7"/>
  <c r="I212" i="7"/>
  <c r="H212" i="7"/>
  <c r="G212" i="7"/>
  <c r="F212" i="7"/>
  <c r="O211" i="7"/>
  <c r="N211" i="7"/>
  <c r="M211" i="7"/>
  <c r="L211" i="7"/>
  <c r="K211" i="7"/>
  <c r="J211" i="7"/>
  <c r="I211" i="7"/>
  <c r="H211" i="7"/>
  <c r="G211" i="7"/>
  <c r="F211" i="7"/>
  <c r="O210" i="7"/>
  <c r="N210" i="7"/>
  <c r="M210" i="7"/>
  <c r="L210" i="7"/>
  <c r="K210" i="7"/>
  <c r="J210" i="7"/>
  <c r="I210" i="7"/>
  <c r="H210" i="7"/>
  <c r="G210" i="7"/>
  <c r="F210" i="7"/>
  <c r="O209" i="7"/>
  <c r="N209" i="7"/>
  <c r="M209" i="7"/>
  <c r="L209" i="7"/>
  <c r="K209" i="7"/>
  <c r="J209" i="7"/>
  <c r="I209" i="7"/>
  <c r="H209" i="7"/>
  <c r="G209" i="7"/>
  <c r="F209" i="7"/>
  <c r="O208" i="7"/>
  <c r="N208" i="7"/>
  <c r="M208" i="7"/>
  <c r="L208" i="7"/>
  <c r="K208" i="7"/>
  <c r="J208" i="7"/>
  <c r="I208" i="7"/>
  <c r="H208" i="7"/>
  <c r="G208" i="7"/>
  <c r="F208" i="7"/>
  <c r="O207" i="7"/>
  <c r="N207" i="7"/>
  <c r="M207" i="7"/>
  <c r="L207" i="7"/>
  <c r="K207" i="7"/>
  <c r="J207" i="7"/>
  <c r="I207" i="7"/>
  <c r="H207" i="7"/>
  <c r="G207" i="7"/>
  <c r="F207" i="7"/>
  <c r="O206" i="7"/>
  <c r="N206" i="7"/>
  <c r="M206" i="7"/>
  <c r="L206" i="7"/>
  <c r="K206" i="7"/>
  <c r="J206" i="7"/>
  <c r="I206" i="7"/>
  <c r="H206" i="7"/>
  <c r="G206" i="7"/>
  <c r="F206" i="7"/>
  <c r="O205" i="7"/>
  <c r="N205" i="7"/>
  <c r="M205" i="7"/>
  <c r="L205" i="7"/>
  <c r="K205" i="7"/>
  <c r="J205" i="7"/>
  <c r="I205" i="7"/>
  <c r="H205" i="7"/>
  <c r="G205" i="7"/>
  <c r="F205" i="7"/>
  <c r="O204" i="7"/>
  <c r="N204" i="7"/>
  <c r="M204" i="7"/>
  <c r="L204" i="7"/>
  <c r="K204" i="7"/>
  <c r="J204" i="7"/>
  <c r="I204" i="7"/>
  <c r="H204" i="7"/>
  <c r="G204" i="7"/>
  <c r="F204" i="7"/>
  <c r="O203" i="7"/>
  <c r="N203" i="7"/>
  <c r="M203" i="7"/>
  <c r="L203" i="7"/>
  <c r="K203" i="7"/>
  <c r="J203" i="7"/>
  <c r="I203" i="7"/>
  <c r="H203" i="7"/>
  <c r="G203" i="7"/>
  <c r="F203" i="7"/>
  <c r="O202" i="7"/>
  <c r="N202" i="7"/>
  <c r="M202" i="7"/>
  <c r="L202" i="7"/>
  <c r="K202" i="7"/>
  <c r="J202" i="7"/>
  <c r="I202" i="7"/>
  <c r="H202" i="7"/>
  <c r="G202" i="7"/>
  <c r="F202" i="7"/>
  <c r="O201" i="7"/>
  <c r="N201" i="7"/>
  <c r="M201" i="7"/>
  <c r="L201" i="7"/>
  <c r="K201" i="7"/>
  <c r="J201" i="7"/>
  <c r="I201" i="7"/>
  <c r="H201" i="7"/>
  <c r="G201" i="7"/>
  <c r="F201" i="7"/>
  <c r="O200" i="7"/>
  <c r="N200" i="7"/>
  <c r="M200" i="7"/>
  <c r="L200" i="7"/>
  <c r="K200" i="7"/>
  <c r="J200" i="7"/>
  <c r="I200" i="7"/>
  <c r="H200" i="7"/>
  <c r="G200" i="7"/>
  <c r="F200" i="7"/>
  <c r="O199" i="7"/>
  <c r="N199" i="7"/>
  <c r="M199" i="7"/>
  <c r="L199" i="7"/>
  <c r="K199" i="7"/>
  <c r="J199" i="7"/>
  <c r="I199" i="7"/>
  <c r="H199" i="7"/>
  <c r="G199" i="7"/>
  <c r="F199" i="7"/>
  <c r="O198" i="7"/>
  <c r="N198" i="7"/>
  <c r="M198" i="7"/>
  <c r="L198" i="7"/>
  <c r="K198" i="7"/>
  <c r="J198" i="7"/>
  <c r="I198" i="7"/>
  <c r="H198" i="7"/>
  <c r="G198" i="7"/>
  <c r="F198" i="7"/>
  <c r="O197" i="7"/>
  <c r="N197" i="7"/>
  <c r="M197" i="7"/>
  <c r="L197" i="7"/>
  <c r="K197" i="7"/>
  <c r="J197" i="7"/>
  <c r="I197" i="7"/>
  <c r="H197" i="7"/>
  <c r="G197" i="7"/>
  <c r="F197" i="7"/>
  <c r="O196" i="7"/>
  <c r="N196" i="7"/>
  <c r="M196" i="7"/>
  <c r="L196" i="7"/>
  <c r="K196" i="7"/>
  <c r="J196" i="7"/>
  <c r="I196" i="7"/>
  <c r="H196" i="7"/>
  <c r="G196" i="7"/>
  <c r="Q196" i="7" s="1"/>
  <c r="F196" i="7"/>
  <c r="O195" i="7"/>
  <c r="N195" i="7"/>
  <c r="M195" i="7"/>
  <c r="L195" i="7"/>
  <c r="K195" i="7"/>
  <c r="J195" i="7"/>
  <c r="I195" i="7"/>
  <c r="H195" i="7"/>
  <c r="G195" i="7"/>
  <c r="F195" i="7"/>
  <c r="O194" i="7"/>
  <c r="N194" i="7"/>
  <c r="M194" i="7"/>
  <c r="L194" i="7"/>
  <c r="K194" i="7"/>
  <c r="J194" i="7"/>
  <c r="I194" i="7"/>
  <c r="H194" i="7"/>
  <c r="G194" i="7"/>
  <c r="F194" i="7"/>
  <c r="O193" i="7"/>
  <c r="N193" i="7"/>
  <c r="M193" i="7"/>
  <c r="L193" i="7"/>
  <c r="K193" i="7"/>
  <c r="J193" i="7"/>
  <c r="I193" i="7"/>
  <c r="H193" i="7"/>
  <c r="G193" i="7"/>
  <c r="F193" i="7"/>
  <c r="O192" i="7"/>
  <c r="N192" i="7"/>
  <c r="M192" i="7"/>
  <c r="L192" i="7"/>
  <c r="K192" i="7"/>
  <c r="J192" i="7"/>
  <c r="I192" i="7"/>
  <c r="H192" i="7"/>
  <c r="G192" i="7"/>
  <c r="F192" i="7"/>
  <c r="O191" i="7"/>
  <c r="N191" i="7"/>
  <c r="M191" i="7"/>
  <c r="L191" i="7"/>
  <c r="K191" i="7"/>
  <c r="J191" i="7"/>
  <c r="I191" i="7"/>
  <c r="H191" i="7"/>
  <c r="G191" i="7"/>
  <c r="F191" i="7"/>
  <c r="O190" i="7"/>
  <c r="N190" i="7"/>
  <c r="M190" i="7"/>
  <c r="L190" i="7"/>
  <c r="K190" i="7"/>
  <c r="J190" i="7"/>
  <c r="I190" i="7"/>
  <c r="H190" i="7"/>
  <c r="G190" i="7"/>
  <c r="F190" i="7"/>
  <c r="O189" i="7"/>
  <c r="N189" i="7"/>
  <c r="M189" i="7"/>
  <c r="L189" i="7"/>
  <c r="K189" i="7"/>
  <c r="J189" i="7"/>
  <c r="I189" i="7"/>
  <c r="H189" i="7"/>
  <c r="G189" i="7"/>
  <c r="F189" i="7"/>
  <c r="O188" i="7"/>
  <c r="N188" i="7"/>
  <c r="M188" i="7"/>
  <c r="L188" i="7"/>
  <c r="K188" i="7"/>
  <c r="J188" i="7"/>
  <c r="I188" i="7"/>
  <c r="H188" i="7"/>
  <c r="G188" i="7"/>
  <c r="F188" i="7"/>
  <c r="O187" i="7"/>
  <c r="N187" i="7"/>
  <c r="M187" i="7"/>
  <c r="L187" i="7"/>
  <c r="K187" i="7"/>
  <c r="J187" i="7"/>
  <c r="I187" i="7"/>
  <c r="H187" i="7"/>
  <c r="G187" i="7"/>
  <c r="F187" i="7"/>
  <c r="O186" i="7"/>
  <c r="N186" i="7"/>
  <c r="M186" i="7"/>
  <c r="L186" i="7"/>
  <c r="K186" i="7"/>
  <c r="J186" i="7"/>
  <c r="I186" i="7"/>
  <c r="H186" i="7"/>
  <c r="G186" i="7"/>
  <c r="F186" i="7"/>
  <c r="O185" i="7"/>
  <c r="N185" i="7"/>
  <c r="M185" i="7"/>
  <c r="L185" i="7"/>
  <c r="K185" i="7"/>
  <c r="J185" i="7"/>
  <c r="I185" i="7"/>
  <c r="H185" i="7"/>
  <c r="G185" i="7"/>
  <c r="F185" i="7"/>
  <c r="O184" i="7"/>
  <c r="N184" i="7"/>
  <c r="M184" i="7"/>
  <c r="L184" i="7"/>
  <c r="K184" i="7"/>
  <c r="J184" i="7"/>
  <c r="I184" i="7"/>
  <c r="H184" i="7"/>
  <c r="G184" i="7"/>
  <c r="F184" i="7"/>
  <c r="O183" i="7"/>
  <c r="N183" i="7"/>
  <c r="M183" i="7"/>
  <c r="L183" i="7"/>
  <c r="K183" i="7"/>
  <c r="J183" i="7"/>
  <c r="I183" i="7"/>
  <c r="Q183" i="7" s="1"/>
  <c r="H183" i="7"/>
  <c r="G183" i="7"/>
  <c r="F183" i="7"/>
  <c r="O182" i="7"/>
  <c r="N182" i="7"/>
  <c r="M182" i="7"/>
  <c r="L182" i="7"/>
  <c r="K182" i="7"/>
  <c r="J182" i="7"/>
  <c r="I182" i="7"/>
  <c r="H182" i="7"/>
  <c r="G182" i="7"/>
  <c r="F182" i="7"/>
  <c r="O181" i="7"/>
  <c r="N181" i="7"/>
  <c r="M181" i="7"/>
  <c r="L181" i="7"/>
  <c r="K181" i="7"/>
  <c r="J181" i="7"/>
  <c r="I181" i="7"/>
  <c r="H181" i="7"/>
  <c r="G181" i="7"/>
  <c r="F181" i="7"/>
  <c r="O180" i="7"/>
  <c r="N180" i="7"/>
  <c r="M180" i="7"/>
  <c r="L180" i="7"/>
  <c r="K180" i="7"/>
  <c r="J180" i="7"/>
  <c r="I180" i="7"/>
  <c r="H180" i="7"/>
  <c r="G180" i="7"/>
  <c r="F180" i="7"/>
  <c r="O179" i="7"/>
  <c r="N179" i="7"/>
  <c r="M179" i="7"/>
  <c r="L179" i="7"/>
  <c r="K179" i="7"/>
  <c r="J179" i="7"/>
  <c r="I179" i="7"/>
  <c r="H179" i="7"/>
  <c r="G179" i="7"/>
  <c r="F179" i="7"/>
  <c r="O178" i="7"/>
  <c r="N178" i="7"/>
  <c r="M178" i="7"/>
  <c r="L178" i="7"/>
  <c r="K178" i="7"/>
  <c r="J178" i="7"/>
  <c r="I178" i="7"/>
  <c r="H178" i="7"/>
  <c r="G178" i="7"/>
  <c r="F178" i="7"/>
  <c r="O177" i="7"/>
  <c r="N177" i="7"/>
  <c r="M177" i="7"/>
  <c r="L177" i="7"/>
  <c r="K177" i="7"/>
  <c r="J177" i="7"/>
  <c r="I177" i="7"/>
  <c r="H177" i="7"/>
  <c r="G177" i="7"/>
  <c r="F177" i="7"/>
  <c r="O176" i="7"/>
  <c r="N176" i="7"/>
  <c r="M176" i="7"/>
  <c r="L176" i="7"/>
  <c r="K176" i="7"/>
  <c r="J176" i="7"/>
  <c r="I176" i="7"/>
  <c r="H176" i="7"/>
  <c r="G176" i="7"/>
  <c r="F176" i="7"/>
  <c r="O175" i="7"/>
  <c r="N175" i="7"/>
  <c r="M175" i="7"/>
  <c r="L175" i="7"/>
  <c r="K175" i="7"/>
  <c r="J175" i="7"/>
  <c r="I175" i="7"/>
  <c r="Q175" i="7" s="1"/>
  <c r="H175" i="7"/>
  <c r="G175" i="7"/>
  <c r="F175" i="7"/>
  <c r="O174" i="7"/>
  <c r="N174" i="7"/>
  <c r="M174" i="7"/>
  <c r="L174" i="7"/>
  <c r="K174" i="7"/>
  <c r="J174" i="7"/>
  <c r="I174" i="7"/>
  <c r="H174" i="7"/>
  <c r="G174" i="7"/>
  <c r="F174" i="7"/>
  <c r="O173" i="7"/>
  <c r="N173" i="7"/>
  <c r="M173" i="7"/>
  <c r="L173" i="7"/>
  <c r="K173" i="7"/>
  <c r="J173" i="7"/>
  <c r="I173" i="7"/>
  <c r="H173" i="7"/>
  <c r="G173" i="7"/>
  <c r="F173" i="7"/>
  <c r="O172" i="7"/>
  <c r="N172" i="7"/>
  <c r="M172" i="7"/>
  <c r="L172" i="7"/>
  <c r="K172" i="7"/>
  <c r="J172" i="7"/>
  <c r="I172" i="7"/>
  <c r="H172" i="7"/>
  <c r="G172" i="7"/>
  <c r="F172" i="7"/>
  <c r="O171" i="7"/>
  <c r="N171" i="7"/>
  <c r="M171" i="7"/>
  <c r="L171" i="7"/>
  <c r="K171" i="7"/>
  <c r="J171" i="7"/>
  <c r="I171" i="7"/>
  <c r="H171" i="7"/>
  <c r="G171" i="7"/>
  <c r="F171" i="7"/>
  <c r="O170" i="7"/>
  <c r="N170" i="7"/>
  <c r="M170" i="7"/>
  <c r="L170" i="7"/>
  <c r="K170" i="7"/>
  <c r="J170" i="7"/>
  <c r="I170" i="7"/>
  <c r="H170" i="7"/>
  <c r="G170" i="7"/>
  <c r="F170" i="7"/>
  <c r="O169" i="7"/>
  <c r="N169" i="7"/>
  <c r="M169" i="7"/>
  <c r="L169" i="7"/>
  <c r="K169" i="7"/>
  <c r="J169" i="7"/>
  <c r="I169" i="7"/>
  <c r="H169" i="7"/>
  <c r="G169" i="7"/>
  <c r="F169" i="7"/>
  <c r="O168" i="7"/>
  <c r="N168" i="7"/>
  <c r="M168" i="7"/>
  <c r="L168" i="7"/>
  <c r="K168" i="7"/>
  <c r="J168" i="7"/>
  <c r="I168" i="7"/>
  <c r="H168" i="7"/>
  <c r="G168" i="7"/>
  <c r="F168" i="7"/>
  <c r="O167" i="7"/>
  <c r="N167" i="7"/>
  <c r="M167" i="7"/>
  <c r="L167" i="7"/>
  <c r="K167" i="7"/>
  <c r="J167" i="7"/>
  <c r="I167" i="7"/>
  <c r="H167" i="7"/>
  <c r="G167" i="7"/>
  <c r="F167" i="7"/>
  <c r="O166" i="7"/>
  <c r="N166" i="7"/>
  <c r="M166" i="7"/>
  <c r="L166" i="7"/>
  <c r="K166" i="7"/>
  <c r="J166" i="7"/>
  <c r="I166" i="7"/>
  <c r="H166" i="7"/>
  <c r="G166" i="7"/>
  <c r="F166" i="7"/>
  <c r="O165" i="7"/>
  <c r="N165" i="7"/>
  <c r="M165" i="7"/>
  <c r="L165" i="7"/>
  <c r="K165" i="7"/>
  <c r="J165" i="7"/>
  <c r="I165" i="7"/>
  <c r="H165" i="7"/>
  <c r="G165" i="7"/>
  <c r="F165" i="7"/>
  <c r="O164" i="7"/>
  <c r="N164" i="7"/>
  <c r="M164" i="7"/>
  <c r="L164" i="7"/>
  <c r="K164" i="7"/>
  <c r="J164" i="7"/>
  <c r="I164" i="7"/>
  <c r="H164" i="7"/>
  <c r="G164" i="7"/>
  <c r="F164" i="7"/>
  <c r="O163" i="7"/>
  <c r="N163" i="7"/>
  <c r="M163" i="7"/>
  <c r="L163" i="7"/>
  <c r="K163" i="7"/>
  <c r="J163" i="7"/>
  <c r="I163" i="7"/>
  <c r="H163" i="7"/>
  <c r="G163" i="7"/>
  <c r="F163" i="7"/>
  <c r="O162" i="7"/>
  <c r="N162" i="7"/>
  <c r="M162" i="7"/>
  <c r="L162" i="7"/>
  <c r="K162" i="7"/>
  <c r="J162" i="7"/>
  <c r="I162" i="7"/>
  <c r="H162" i="7"/>
  <c r="G162" i="7"/>
  <c r="F162" i="7"/>
  <c r="O161" i="7"/>
  <c r="N161" i="7"/>
  <c r="M161" i="7"/>
  <c r="L161" i="7"/>
  <c r="K161" i="7"/>
  <c r="J161" i="7"/>
  <c r="I161" i="7"/>
  <c r="H161" i="7"/>
  <c r="G161" i="7"/>
  <c r="F161" i="7"/>
  <c r="O160" i="7"/>
  <c r="N160" i="7"/>
  <c r="M160" i="7"/>
  <c r="L160" i="7"/>
  <c r="K160" i="7"/>
  <c r="J160" i="7"/>
  <c r="I160" i="7"/>
  <c r="H160" i="7"/>
  <c r="G160" i="7"/>
  <c r="F160" i="7"/>
  <c r="O159" i="7"/>
  <c r="N159" i="7"/>
  <c r="M159" i="7"/>
  <c r="L159" i="7"/>
  <c r="K159" i="7"/>
  <c r="J159" i="7"/>
  <c r="I159" i="7"/>
  <c r="Q159" i="7" s="1"/>
  <c r="H159" i="7"/>
  <c r="G159" i="7"/>
  <c r="F159" i="7"/>
  <c r="O158" i="7"/>
  <c r="N158" i="7"/>
  <c r="M158" i="7"/>
  <c r="L158" i="7"/>
  <c r="K158" i="7"/>
  <c r="J158" i="7"/>
  <c r="I158" i="7"/>
  <c r="H158" i="7"/>
  <c r="G158" i="7"/>
  <c r="F158" i="7"/>
  <c r="O157" i="7"/>
  <c r="N157" i="7"/>
  <c r="M157" i="7"/>
  <c r="L157" i="7"/>
  <c r="K157" i="7"/>
  <c r="J157" i="7"/>
  <c r="I157" i="7"/>
  <c r="H157" i="7"/>
  <c r="G157" i="7"/>
  <c r="F157" i="7"/>
  <c r="O156" i="7"/>
  <c r="N156" i="7"/>
  <c r="M156" i="7"/>
  <c r="L156" i="7"/>
  <c r="K156" i="7"/>
  <c r="J156" i="7"/>
  <c r="I156" i="7"/>
  <c r="H156" i="7"/>
  <c r="G156" i="7"/>
  <c r="F156" i="7"/>
  <c r="O155" i="7"/>
  <c r="N155" i="7"/>
  <c r="M155" i="7"/>
  <c r="L155" i="7"/>
  <c r="K155" i="7"/>
  <c r="J155" i="7"/>
  <c r="I155" i="7"/>
  <c r="H155" i="7"/>
  <c r="G155" i="7"/>
  <c r="F155" i="7"/>
  <c r="O154" i="7"/>
  <c r="N154" i="7"/>
  <c r="M154" i="7"/>
  <c r="L154" i="7"/>
  <c r="K154" i="7"/>
  <c r="J154" i="7"/>
  <c r="I154" i="7"/>
  <c r="H154" i="7"/>
  <c r="G154" i="7"/>
  <c r="F154" i="7"/>
  <c r="O153" i="7"/>
  <c r="N153" i="7"/>
  <c r="M153" i="7"/>
  <c r="L153" i="7"/>
  <c r="K153" i="7"/>
  <c r="J153" i="7"/>
  <c r="I153" i="7"/>
  <c r="H153" i="7"/>
  <c r="G153" i="7"/>
  <c r="F153" i="7"/>
  <c r="O152" i="7"/>
  <c r="N152" i="7"/>
  <c r="M152" i="7"/>
  <c r="L152" i="7"/>
  <c r="K152" i="7"/>
  <c r="J152" i="7"/>
  <c r="I152" i="7"/>
  <c r="H152" i="7"/>
  <c r="G152" i="7"/>
  <c r="F152" i="7"/>
  <c r="O151" i="7"/>
  <c r="N151" i="7"/>
  <c r="M151" i="7"/>
  <c r="L151" i="7"/>
  <c r="K151" i="7"/>
  <c r="J151" i="7"/>
  <c r="I151" i="7"/>
  <c r="H151" i="7"/>
  <c r="G151" i="7"/>
  <c r="F151" i="7"/>
  <c r="O150" i="7"/>
  <c r="N150" i="7"/>
  <c r="M150" i="7"/>
  <c r="L150" i="7"/>
  <c r="K150" i="7"/>
  <c r="J150" i="7"/>
  <c r="I150" i="7"/>
  <c r="H150" i="7"/>
  <c r="G150" i="7"/>
  <c r="F150" i="7"/>
  <c r="O149" i="7"/>
  <c r="N149" i="7"/>
  <c r="M149" i="7"/>
  <c r="L149" i="7"/>
  <c r="K149" i="7"/>
  <c r="J149" i="7"/>
  <c r="I149" i="7"/>
  <c r="H149" i="7"/>
  <c r="G149" i="7"/>
  <c r="F149" i="7"/>
  <c r="O148" i="7"/>
  <c r="N148" i="7"/>
  <c r="M148" i="7"/>
  <c r="L148" i="7"/>
  <c r="K148" i="7"/>
  <c r="J148" i="7"/>
  <c r="I148" i="7"/>
  <c r="H148" i="7"/>
  <c r="G148" i="7"/>
  <c r="F148" i="7"/>
  <c r="O147" i="7"/>
  <c r="N147" i="7"/>
  <c r="M147" i="7"/>
  <c r="L147" i="7"/>
  <c r="K147" i="7"/>
  <c r="J147" i="7"/>
  <c r="I147" i="7"/>
  <c r="H147" i="7"/>
  <c r="G147" i="7"/>
  <c r="F147" i="7"/>
  <c r="O146" i="7"/>
  <c r="N146" i="7"/>
  <c r="M146" i="7"/>
  <c r="L146" i="7"/>
  <c r="K146" i="7"/>
  <c r="J146" i="7"/>
  <c r="I146" i="7"/>
  <c r="H146" i="7"/>
  <c r="G146" i="7"/>
  <c r="F146" i="7"/>
  <c r="O145" i="7"/>
  <c r="N145" i="7"/>
  <c r="M145" i="7"/>
  <c r="L145" i="7"/>
  <c r="K145" i="7"/>
  <c r="J145" i="7"/>
  <c r="I145" i="7"/>
  <c r="H145" i="7"/>
  <c r="G145" i="7"/>
  <c r="F145" i="7"/>
  <c r="O144" i="7"/>
  <c r="N144" i="7"/>
  <c r="M144" i="7"/>
  <c r="L144" i="7"/>
  <c r="K144" i="7"/>
  <c r="J144" i="7"/>
  <c r="I144" i="7"/>
  <c r="H144" i="7"/>
  <c r="G144" i="7"/>
  <c r="F144" i="7"/>
  <c r="O143" i="7"/>
  <c r="N143" i="7"/>
  <c r="M143" i="7"/>
  <c r="L143" i="7"/>
  <c r="K143" i="7"/>
  <c r="J143" i="7"/>
  <c r="I143" i="7"/>
  <c r="Q143" i="7" s="1"/>
  <c r="H143" i="7"/>
  <c r="G143" i="7"/>
  <c r="F143" i="7"/>
  <c r="O142" i="7"/>
  <c r="N142" i="7"/>
  <c r="M142" i="7"/>
  <c r="L142" i="7"/>
  <c r="K142" i="7"/>
  <c r="J142" i="7"/>
  <c r="I142" i="7"/>
  <c r="H142" i="7"/>
  <c r="G142" i="7"/>
  <c r="F142" i="7"/>
  <c r="O141" i="7"/>
  <c r="N141" i="7"/>
  <c r="M141" i="7"/>
  <c r="L141" i="7"/>
  <c r="K141" i="7"/>
  <c r="J141" i="7"/>
  <c r="I141" i="7"/>
  <c r="H141" i="7"/>
  <c r="G141" i="7"/>
  <c r="F141" i="7"/>
  <c r="O140" i="7"/>
  <c r="N140" i="7"/>
  <c r="M140" i="7"/>
  <c r="L140" i="7"/>
  <c r="K140" i="7"/>
  <c r="J140" i="7"/>
  <c r="I140" i="7"/>
  <c r="H140" i="7"/>
  <c r="G140" i="7"/>
  <c r="F140" i="7"/>
  <c r="O139" i="7"/>
  <c r="N139" i="7"/>
  <c r="M139" i="7"/>
  <c r="L139" i="7"/>
  <c r="K139" i="7"/>
  <c r="J139" i="7"/>
  <c r="I139" i="7"/>
  <c r="H139" i="7"/>
  <c r="G139" i="7"/>
  <c r="F139" i="7"/>
  <c r="O138" i="7"/>
  <c r="N138" i="7"/>
  <c r="M138" i="7"/>
  <c r="L138" i="7"/>
  <c r="K138" i="7"/>
  <c r="J138" i="7"/>
  <c r="I138" i="7"/>
  <c r="H138" i="7"/>
  <c r="G138" i="7"/>
  <c r="F138" i="7"/>
  <c r="O137" i="7"/>
  <c r="N137" i="7"/>
  <c r="M137" i="7"/>
  <c r="L137" i="7"/>
  <c r="K137" i="7"/>
  <c r="J137" i="7"/>
  <c r="I137" i="7"/>
  <c r="H137" i="7"/>
  <c r="G137" i="7"/>
  <c r="F137" i="7"/>
  <c r="O136" i="7"/>
  <c r="N136" i="7"/>
  <c r="M136" i="7"/>
  <c r="L136" i="7"/>
  <c r="K136" i="7"/>
  <c r="J136" i="7"/>
  <c r="I136" i="7"/>
  <c r="H136" i="7"/>
  <c r="G136" i="7"/>
  <c r="F136" i="7"/>
  <c r="O135" i="7"/>
  <c r="N135" i="7"/>
  <c r="M135" i="7"/>
  <c r="L135" i="7"/>
  <c r="K135" i="7"/>
  <c r="J135" i="7"/>
  <c r="I135" i="7"/>
  <c r="H135" i="7"/>
  <c r="G135" i="7"/>
  <c r="F135" i="7"/>
  <c r="O134" i="7"/>
  <c r="N134" i="7"/>
  <c r="M134" i="7"/>
  <c r="L134" i="7"/>
  <c r="K134" i="7"/>
  <c r="J134" i="7"/>
  <c r="I134" i="7"/>
  <c r="H134" i="7"/>
  <c r="G134" i="7"/>
  <c r="F134" i="7"/>
  <c r="O133" i="7"/>
  <c r="N133" i="7"/>
  <c r="M133" i="7"/>
  <c r="L133" i="7"/>
  <c r="K133" i="7"/>
  <c r="J133" i="7"/>
  <c r="I133" i="7"/>
  <c r="H133" i="7"/>
  <c r="G133" i="7"/>
  <c r="F133" i="7"/>
  <c r="O132" i="7"/>
  <c r="N132" i="7"/>
  <c r="M132" i="7"/>
  <c r="L132" i="7"/>
  <c r="K132" i="7"/>
  <c r="J132" i="7"/>
  <c r="I132" i="7"/>
  <c r="H132" i="7"/>
  <c r="G132" i="7"/>
  <c r="F132" i="7"/>
  <c r="O131" i="7"/>
  <c r="N131" i="7"/>
  <c r="M131" i="7"/>
  <c r="L131" i="7"/>
  <c r="K131" i="7"/>
  <c r="J131" i="7"/>
  <c r="I131" i="7"/>
  <c r="H131" i="7"/>
  <c r="G131" i="7"/>
  <c r="F131" i="7"/>
  <c r="O130" i="7"/>
  <c r="N130" i="7"/>
  <c r="M130" i="7"/>
  <c r="L130" i="7"/>
  <c r="K130" i="7"/>
  <c r="J130" i="7"/>
  <c r="I130" i="7"/>
  <c r="H130" i="7"/>
  <c r="G130" i="7"/>
  <c r="F130" i="7"/>
  <c r="O129" i="7"/>
  <c r="N129" i="7"/>
  <c r="M129" i="7"/>
  <c r="L129" i="7"/>
  <c r="K129" i="7"/>
  <c r="J129" i="7"/>
  <c r="I129" i="7"/>
  <c r="H129" i="7"/>
  <c r="G129" i="7"/>
  <c r="F129" i="7"/>
  <c r="O128" i="7"/>
  <c r="N128" i="7"/>
  <c r="M128" i="7"/>
  <c r="L128" i="7"/>
  <c r="K128" i="7"/>
  <c r="J128" i="7"/>
  <c r="I128" i="7"/>
  <c r="H128" i="7"/>
  <c r="G128" i="7"/>
  <c r="F128" i="7"/>
  <c r="O127" i="7"/>
  <c r="N127" i="7"/>
  <c r="M127" i="7"/>
  <c r="L127" i="7"/>
  <c r="K127" i="7"/>
  <c r="J127" i="7"/>
  <c r="I127" i="7"/>
  <c r="H127" i="7"/>
  <c r="G127" i="7"/>
  <c r="F127" i="7"/>
  <c r="O126" i="7"/>
  <c r="N126" i="7"/>
  <c r="M126" i="7"/>
  <c r="L126" i="7"/>
  <c r="K126" i="7"/>
  <c r="J126" i="7"/>
  <c r="I126" i="7"/>
  <c r="H126" i="7"/>
  <c r="G126" i="7"/>
  <c r="F126" i="7"/>
  <c r="O125" i="7"/>
  <c r="N125" i="7"/>
  <c r="M125" i="7"/>
  <c r="L125" i="7"/>
  <c r="K125" i="7"/>
  <c r="J125" i="7"/>
  <c r="I125" i="7"/>
  <c r="H125" i="7"/>
  <c r="G125" i="7"/>
  <c r="F125" i="7"/>
  <c r="O124" i="7"/>
  <c r="N124" i="7"/>
  <c r="M124" i="7"/>
  <c r="L124" i="7"/>
  <c r="K124" i="7"/>
  <c r="J124" i="7"/>
  <c r="I124" i="7"/>
  <c r="H124" i="7"/>
  <c r="G124" i="7"/>
  <c r="F124" i="7"/>
  <c r="O123" i="7"/>
  <c r="N123" i="7"/>
  <c r="M123" i="7"/>
  <c r="L123" i="7"/>
  <c r="K123" i="7"/>
  <c r="J123" i="7"/>
  <c r="I123" i="7"/>
  <c r="H123" i="7"/>
  <c r="G123" i="7"/>
  <c r="F123" i="7"/>
  <c r="O122" i="7"/>
  <c r="N122" i="7"/>
  <c r="M122" i="7"/>
  <c r="L122" i="7"/>
  <c r="K122" i="7"/>
  <c r="J122" i="7"/>
  <c r="I122" i="7"/>
  <c r="H122" i="7"/>
  <c r="G122" i="7"/>
  <c r="F122" i="7"/>
  <c r="O121" i="7"/>
  <c r="N121" i="7"/>
  <c r="M121" i="7"/>
  <c r="L121" i="7"/>
  <c r="K121" i="7"/>
  <c r="J121" i="7"/>
  <c r="I121" i="7"/>
  <c r="H121" i="7"/>
  <c r="G121" i="7"/>
  <c r="F121" i="7"/>
  <c r="O120" i="7"/>
  <c r="N120" i="7"/>
  <c r="M120" i="7"/>
  <c r="L120" i="7"/>
  <c r="K120" i="7"/>
  <c r="J120" i="7"/>
  <c r="I120" i="7"/>
  <c r="H120" i="7"/>
  <c r="G120" i="7"/>
  <c r="F120" i="7"/>
  <c r="O119" i="7"/>
  <c r="N119" i="7"/>
  <c r="M119" i="7"/>
  <c r="L119" i="7"/>
  <c r="K119" i="7"/>
  <c r="J119" i="7"/>
  <c r="I119" i="7"/>
  <c r="H119" i="7"/>
  <c r="G119" i="7"/>
  <c r="F119" i="7"/>
  <c r="O118" i="7"/>
  <c r="N118" i="7"/>
  <c r="M118" i="7"/>
  <c r="L118" i="7"/>
  <c r="K118" i="7"/>
  <c r="J118" i="7"/>
  <c r="I118" i="7"/>
  <c r="H118" i="7"/>
  <c r="G118" i="7"/>
  <c r="F118" i="7"/>
  <c r="O117" i="7"/>
  <c r="N117" i="7"/>
  <c r="M117" i="7"/>
  <c r="L117" i="7"/>
  <c r="K117" i="7"/>
  <c r="J117" i="7"/>
  <c r="I117" i="7"/>
  <c r="H117" i="7"/>
  <c r="G117" i="7"/>
  <c r="F117" i="7"/>
  <c r="O116" i="7"/>
  <c r="N116" i="7"/>
  <c r="M116" i="7"/>
  <c r="L116" i="7"/>
  <c r="K116" i="7"/>
  <c r="J116" i="7"/>
  <c r="I116" i="7"/>
  <c r="H116" i="7"/>
  <c r="G116" i="7"/>
  <c r="F116" i="7"/>
  <c r="O115" i="7"/>
  <c r="N115" i="7"/>
  <c r="M115" i="7"/>
  <c r="L115" i="7"/>
  <c r="K115" i="7"/>
  <c r="J115" i="7"/>
  <c r="I115" i="7"/>
  <c r="H115" i="7"/>
  <c r="G115" i="7"/>
  <c r="F115" i="7"/>
  <c r="O114" i="7"/>
  <c r="N114" i="7"/>
  <c r="M114" i="7"/>
  <c r="L114" i="7"/>
  <c r="K114" i="7"/>
  <c r="J114" i="7"/>
  <c r="I114" i="7"/>
  <c r="H114" i="7"/>
  <c r="G114" i="7"/>
  <c r="F114" i="7"/>
  <c r="O113" i="7"/>
  <c r="N113" i="7"/>
  <c r="M113" i="7"/>
  <c r="L113" i="7"/>
  <c r="K113" i="7"/>
  <c r="J113" i="7"/>
  <c r="I113" i="7"/>
  <c r="H113" i="7"/>
  <c r="G113" i="7"/>
  <c r="F113" i="7"/>
  <c r="O112" i="7"/>
  <c r="N112" i="7"/>
  <c r="M112" i="7"/>
  <c r="L112" i="7"/>
  <c r="K112" i="7"/>
  <c r="J112" i="7"/>
  <c r="I112" i="7"/>
  <c r="H112" i="7"/>
  <c r="G112" i="7"/>
  <c r="F112" i="7"/>
  <c r="O111" i="7"/>
  <c r="N111" i="7"/>
  <c r="M111" i="7"/>
  <c r="L111" i="7"/>
  <c r="K111" i="7"/>
  <c r="J111" i="7"/>
  <c r="I111" i="7"/>
  <c r="H111" i="7"/>
  <c r="G111" i="7"/>
  <c r="F111" i="7"/>
  <c r="O110" i="7"/>
  <c r="N110" i="7"/>
  <c r="M110" i="7"/>
  <c r="L110" i="7"/>
  <c r="K110" i="7"/>
  <c r="J110" i="7"/>
  <c r="I110" i="7"/>
  <c r="H110" i="7"/>
  <c r="G110" i="7"/>
  <c r="F110" i="7"/>
  <c r="O109" i="7"/>
  <c r="N109" i="7"/>
  <c r="M109" i="7"/>
  <c r="L109" i="7"/>
  <c r="K109" i="7"/>
  <c r="J109" i="7"/>
  <c r="I109" i="7"/>
  <c r="H109" i="7"/>
  <c r="G109" i="7"/>
  <c r="F109" i="7"/>
  <c r="O108" i="7"/>
  <c r="N108" i="7"/>
  <c r="M108" i="7"/>
  <c r="L108" i="7"/>
  <c r="K108" i="7"/>
  <c r="J108" i="7"/>
  <c r="I108" i="7"/>
  <c r="H108" i="7"/>
  <c r="G108" i="7"/>
  <c r="F108" i="7"/>
  <c r="O107" i="7"/>
  <c r="N107" i="7"/>
  <c r="M107" i="7"/>
  <c r="L107" i="7"/>
  <c r="K107" i="7"/>
  <c r="J107" i="7"/>
  <c r="I107" i="7"/>
  <c r="H107" i="7"/>
  <c r="G107" i="7"/>
  <c r="F107" i="7"/>
  <c r="O106" i="7"/>
  <c r="N106" i="7"/>
  <c r="M106" i="7"/>
  <c r="L106" i="7"/>
  <c r="K106" i="7"/>
  <c r="J106" i="7"/>
  <c r="I106" i="7"/>
  <c r="H106" i="7"/>
  <c r="G106" i="7"/>
  <c r="F106" i="7"/>
  <c r="O105" i="7"/>
  <c r="N105" i="7"/>
  <c r="M105" i="7"/>
  <c r="L105" i="7"/>
  <c r="K105" i="7"/>
  <c r="J105" i="7"/>
  <c r="I105" i="7"/>
  <c r="H105" i="7"/>
  <c r="G105" i="7"/>
  <c r="F105" i="7"/>
  <c r="O104" i="7"/>
  <c r="N104" i="7"/>
  <c r="M104" i="7"/>
  <c r="L104" i="7"/>
  <c r="K104" i="7"/>
  <c r="J104" i="7"/>
  <c r="I104" i="7"/>
  <c r="H104" i="7"/>
  <c r="G104" i="7"/>
  <c r="F104" i="7"/>
  <c r="O103" i="7"/>
  <c r="N103" i="7"/>
  <c r="M103" i="7"/>
  <c r="L103" i="7"/>
  <c r="K103" i="7"/>
  <c r="J103" i="7"/>
  <c r="I103" i="7"/>
  <c r="H103" i="7"/>
  <c r="G103" i="7"/>
  <c r="F103" i="7"/>
  <c r="O102" i="7"/>
  <c r="N102" i="7"/>
  <c r="M102" i="7"/>
  <c r="L102" i="7"/>
  <c r="K102" i="7"/>
  <c r="J102" i="7"/>
  <c r="I102" i="7"/>
  <c r="H102" i="7"/>
  <c r="G102" i="7"/>
  <c r="F102" i="7"/>
  <c r="O101" i="7"/>
  <c r="N101" i="7"/>
  <c r="M101" i="7"/>
  <c r="L101" i="7"/>
  <c r="K101" i="7"/>
  <c r="J101" i="7"/>
  <c r="I101" i="7"/>
  <c r="H101" i="7"/>
  <c r="G101" i="7"/>
  <c r="F101" i="7"/>
  <c r="O100" i="7"/>
  <c r="N100" i="7"/>
  <c r="M100" i="7"/>
  <c r="L100" i="7"/>
  <c r="K100" i="7"/>
  <c r="J100" i="7"/>
  <c r="I100" i="7"/>
  <c r="H100" i="7"/>
  <c r="G100" i="7"/>
  <c r="F100" i="7"/>
  <c r="O99" i="7"/>
  <c r="N99" i="7"/>
  <c r="M99" i="7"/>
  <c r="L99" i="7"/>
  <c r="K99" i="7"/>
  <c r="J99" i="7"/>
  <c r="I99" i="7"/>
  <c r="H99" i="7"/>
  <c r="G99" i="7"/>
  <c r="F99" i="7"/>
  <c r="O98" i="7"/>
  <c r="N98" i="7"/>
  <c r="M98" i="7"/>
  <c r="L98" i="7"/>
  <c r="K98" i="7"/>
  <c r="J98" i="7"/>
  <c r="I98" i="7"/>
  <c r="H98" i="7"/>
  <c r="G98" i="7"/>
  <c r="F98" i="7"/>
  <c r="O97" i="7"/>
  <c r="N97" i="7"/>
  <c r="M97" i="7"/>
  <c r="L97" i="7"/>
  <c r="K97" i="7"/>
  <c r="J97" i="7"/>
  <c r="I97" i="7"/>
  <c r="H97" i="7"/>
  <c r="G97" i="7"/>
  <c r="F97" i="7"/>
  <c r="O96" i="7"/>
  <c r="N96" i="7"/>
  <c r="M96" i="7"/>
  <c r="L96" i="7"/>
  <c r="K96" i="7"/>
  <c r="J96" i="7"/>
  <c r="I96" i="7"/>
  <c r="H96" i="7"/>
  <c r="G96" i="7"/>
  <c r="F96" i="7"/>
  <c r="O95" i="7"/>
  <c r="N95" i="7"/>
  <c r="M95" i="7"/>
  <c r="L95" i="7"/>
  <c r="K95" i="7"/>
  <c r="J95" i="7"/>
  <c r="I95" i="7"/>
  <c r="H95" i="7"/>
  <c r="G95" i="7"/>
  <c r="F95" i="7"/>
  <c r="O94" i="7"/>
  <c r="N94" i="7"/>
  <c r="M94" i="7"/>
  <c r="L94" i="7"/>
  <c r="K94" i="7"/>
  <c r="J94" i="7"/>
  <c r="I94" i="7"/>
  <c r="H94" i="7"/>
  <c r="G94" i="7"/>
  <c r="F94" i="7"/>
  <c r="O93" i="7"/>
  <c r="N93" i="7"/>
  <c r="M93" i="7"/>
  <c r="L93" i="7"/>
  <c r="K93" i="7"/>
  <c r="J93" i="7"/>
  <c r="I93" i="7"/>
  <c r="H93" i="7"/>
  <c r="G93" i="7"/>
  <c r="F93" i="7"/>
  <c r="O92" i="7"/>
  <c r="N92" i="7"/>
  <c r="M92" i="7"/>
  <c r="L92" i="7"/>
  <c r="K92" i="7"/>
  <c r="J92" i="7"/>
  <c r="I92" i="7"/>
  <c r="H92" i="7"/>
  <c r="G92" i="7"/>
  <c r="F92" i="7"/>
  <c r="O91" i="7"/>
  <c r="N91" i="7"/>
  <c r="M91" i="7"/>
  <c r="L91" i="7"/>
  <c r="K91" i="7"/>
  <c r="J91" i="7"/>
  <c r="I91" i="7"/>
  <c r="H91" i="7"/>
  <c r="G91" i="7"/>
  <c r="F91" i="7"/>
  <c r="O90" i="7"/>
  <c r="N90" i="7"/>
  <c r="M90" i="7"/>
  <c r="L90" i="7"/>
  <c r="K90" i="7"/>
  <c r="J90" i="7"/>
  <c r="I90" i="7"/>
  <c r="H90" i="7"/>
  <c r="G90" i="7"/>
  <c r="F90" i="7"/>
  <c r="O89" i="7"/>
  <c r="N89" i="7"/>
  <c r="M89" i="7"/>
  <c r="L89" i="7"/>
  <c r="K89" i="7"/>
  <c r="J89" i="7"/>
  <c r="I89" i="7"/>
  <c r="H89" i="7"/>
  <c r="G89" i="7"/>
  <c r="F89" i="7"/>
  <c r="O88" i="7"/>
  <c r="N88" i="7"/>
  <c r="M88" i="7"/>
  <c r="L88" i="7"/>
  <c r="K88" i="7"/>
  <c r="J88" i="7"/>
  <c r="I88" i="7"/>
  <c r="H88" i="7"/>
  <c r="G88" i="7"/>
  <c r="F88" i="7"/>
  <c r="O87" i="7"/>
  <c r="N87" i="7"/>
  <c r="M87" i="7"/>
  <c r="L87" i="7"/>
  <c r="K87" i="7"/>
  <c r="J87" i="7"/>
  <c r="I87" i="7"/>
  <c r="H87" i="7"/>
  <c r="G87" i="7"/>
  <c r="F87" i="7"/>
  <c r="O86" i="7"/>
  <c r="N86" i="7"/>
  <c r="M86" i="7"/>
  <c r="L86" i="7"/>
  <c r="K86" i="7"/>
  <c r="J86" i="7"/>
  <c r="I86" i="7"/>
  <c r="H86" i="7"/>
  <c r="G86" i="7"/>
  <c r="F86" i="7"/>
  <c r="O85" i="7"/>
  <c r="N85" i="7"/>
  <c r="M85" i="7"/>
  <c r="L85" i="7"/>
  <c r="K85" i="7"/>
  <c r="J85" i="7"/>
  <c r="I85" i="7"/>
  <c r="H85" i="7"/>
  <c r="G85" i="7"/>
  <c r="F85" i="7"/>
  <c r="O84" i="7"/>
  <c r="N84" i="7"/>
  <c r="M84" i="7"/>
  <c r="L84" i="7"/>
  <c r="K84" i="7"/>
  <c r="J84" i="7"/>
  <c r="I84" i="7"/>
  <c r="H84" i="7"/>
  <c r="G84" i="7"/>
  <c r="F84" i="7"/>
  <c r="O83" i="7"/>
  <c r="N83" i="7"/>
  <c r="M83" i="7"/>
  <c r="L83" i="7"/>
  <c r="K83" i="7"/>
  <c r="J83" i="7"/>
  <c r="I83" i="7"/>
  <c r="H83" i="7"/>
  <c r="G83" i="7"/>
  <c r="F83" i="7"/>
  <c r="O82" i="7"/>
  <c r="N82" i="7"/>
  <c r="M82" i="7"/>
  <c r="L82" i="7"/>
  <c r="K82" i="7"/>
  <c r="J82" i="7"/>
  <c r="I82" i="7"/>
  <c r="H82" i="7"/>
  <c r="G82" i="7"/>
  <c r="F82" i="7"/>
  <c r="O81" i="7"/>
  <c r="N81" i="7"/>
  <c r="M81" i="7"/>
  <c r="L81" i="7"/>
  <c r="K81" i="7"/>
  <c r="J81" i="7"/>
  <c r="I81" i="7"/>
  <c r="H81" i="7"/>
  <c r="G81" i="7"/>
  <c r="F81" i="7"/>
  <c r="O80" i="7"/>
  <c r="N80" i="7"/>
  <c r="M80" i="7"/>
  <c r="L80" i="7"/>
  <c r="K80" i="7"/>
  <c r="J80" i="7"/>
  <c r="I80" i="7"/>
  <c r="H80" i="7"/>
  <c r="G80" i="7"/>
  <c r="F80" i="7"/>
  <c r="O79" i="7"/>
  <c r="N79" i="7"/>
  <c r="M79" i="7"/>
  <c r="L79" i="7"/>
  <c r="K79" i="7"/>
  <c r="J79" i="7"/>
  <c r="I79" i="7"/>
  <c r="H79" i="7"/>
  <c r="G79" i="7"/>
  <c r="F79" i="7"/>
  <c r="O78" i="7"/>
  <c r="N78" i="7"/>
  <c r="M78" i="7"/>
  <c r="L78" i="7"/>
  <c r="K78" i="7"/>
  <c r="J78" i="7"/>
  <c r="I78" i="7"/>
  <c r="H78" i="7"/>
  <c r="G78" i="7"/>
  <c r="F78" i="7"/>
  <c r="O77" i="7"/>
  <c r="N77" i="7"/>
  <c r="M77" i="7"/>
  <c r="L77" i="7"/>
  <c r="K77" i="7"/>
  <c r="J77" i="7"/>
  <c r="I77" i="7"/>
  <c r="H77" i="7"/>
  <c r="G77" i="7"/>
  <c r="F77" i="7"/>
  <c r="O76" i="7"/>
  <c r="N76" i="7"/>
  <c r="M76" i="7"/>
  <c r="L76" i="7"/>
  <c r="K76" i="7"/>
  <c r="J76" i="7"/>
  <c r="I76" i="7"/>
  <c r="H76" i="7"/>
  <c r="G76" i="7"/>
  <c r="Q76" i="7" s="1"/>
  <c r="F76" i="7"/>
  <c r="O75" i="7"/>
  <c r="N75" i="7"/>
  <c r="M75" i="7"/>
  <c r="L75" i="7"/>
  <c r="K75" i="7"/>
  <c r="J75" i="7"/>
  <c r="I75" i="7"/>
  <c r="H75" i="7"/>
  <c r="G75" i="7"/>
  <c r="F75" i="7"/>
  <c r="O74" i="7"/>
  <c r="N74" i="7"/>
  <c r="M74" i="7"/>
  <c r="L74" i="7"/>
  <c r="K74" i="7"/>
  <c r="J74" i="7"/>
  <c r="I74" i="7"/>
  <c r="H74" i="7"/>
  <c r="G74" i="7"/>
  <c r="F74" i="7"/>
  <c r="O73" i="7"/>
  <c r="N73" i="7"/>
  <c r="M73" i="7"/>
  <c r="L73" i="7"/>
  <c r="K73" i="7"/>
  <c r="J73" i="7"/>
  <c r="I73" i="7"/>
  <c r="H73" i="7"/>
  <c r="G73" i="7"/>
  <c r="F73" i="7"/>
  <c r="O72" i="7"/>
  <c r="N72" i="7"/>
  <c r="M72" i="7"/>
  <c r="L72" i="7"/>
  <c r="K72" i="7"/>
  <c r="J72" i="7"/>
  <c r="I72" i="7"/>
  <c r="H72" i="7"/>
  <c r="G72" i="7"/>
  <c r="F72" i="7"/>
  <c r="O71" i="7"/>
  <c r="N71" i="7"/>
  <c r="M71" i="7"/>
  <c r="L71" i="7"/>
  <c r="K71" i="7"/>
  <c r="J71" i="7"/>
  <c r="I71" i="7"/>
  <c r="H71" i="7"/>
  <c r="G71" i="7"/>
  <c r="F71" i="7"/>
  <c r="O70" i="7"/>
  <c r="N70" i="7"/>
  <c r="M70" i="7"/>
  <c r="L70" i="7"/>
  <c r="K70" i="7"/>
  <c r="J70" i="7"/>
  <c r="I70" i="7"/>
  <c r="H70" i="7"/>
  <c r="G70" i="7"/>
  <c r="F70" i="7"/>
  <c r="O69" i="7"/>
  <c r="N69" i="7"/>
  <c r="M69" i="7"/>
  <c r="L69" i="7"/>
  <c r="K69" i="7"/>
  <c r="J69" i="7"/>
  <c r="I69" i="7"/>
  <c r="H69" i="7"/>
  <c r="G69" i="7"/>
  <c r="F69" i="7"/>
  <c r="O68" i="7"/>
  <c r="N68" i="7"/>
  <c r="M68" i="7"/>
  <c r="L68" i="7"/>
  <c r="K68" i="7"/>
  <c r="J68" i="7"/>
  <c r="I68" i="7"/>
  <c r="H68" i="7"/>
  <c r="G68" i="7"/>
  <c r="F68" i="7"/>
  <c r="O67" i="7"/>
  <c r="N67" i="7"/>
  <c r="M67" i="7"/>
  <c r="L67" i="7"/>
  <c r="K67" i="7"/>
  <c r="J67" i="7"/>
  <c r="I67" i="7"/>
  <c r="H67" i="7"/>
  <c r="G67" i="7"/>
  <c r="F67" i="7"/>
  <c r="O66" i="7"/>
  <c r="N66" i="7"/>
  <c r="M66" i="7"/>
  <c r="L66" i="7"/>
  <c r="K66" i="7"/>
  <c r="J66" i="7"/>
  <c r="I66" i="7"/>
  <c r="H66" i="7"/>
  <c r="G66" i="7"/>
  <c r="F66" i="7"/>
  <c r="O65" i="7"/>
  <c r="N65" i="7"/>
  <c r="M65" i="7"/>
  <c r="L65" i="7"/>
  <c r="K65" i="7"/>
  <c r="J65" i="7"/>
  <c r="I65" i="7"/>
  <c r="H65" i="7"/>
  <c r="G65" i="7"/>
  <c r="F65" i="7"/>
  <c r="O64" i="7"/>
  <c r="N64" i="7"/>
  <c r="M64" i="7"/>
  <c r="L64" i="7"/>
  <c r="K64" i="7"/>
  <c r="J64" i="7"/>
  <c r="I64" i="7"/>
  <c r="H64" i="7"/>
  <c r="G64" i="7"/>
  <c r="F64" i="7"/>
  <c r="O63" i="7"/>
  <c r="N63" i="7"/>
  <c r="M63" i="7"/>
  <c r="L63" i="7"/>
  <c r="K63" i="7"/>
  <c r="J63" i="7"/>
  <c r="I63" i="7"/>
  <c r="H63" i="7"/>
  <c r="G63" i="7"/>
  <c r="F63" i="7"/>
  <c r="O62" i="7"/>
  <c r="N62" i="7"/>
  <c r="M62" i="7"/>
  <c r="L62" i="7"/>
  <c r="K62" i="7"/>
  <c r="J62" i="7"/>
  <c r="I62" i="7"/>
  <c r="H62" i="7"/>
  <c r="G62" i="7"/>
  <c r="F62" i="7"/>
  <c r="O61" i="7"/>
  <c r="N61" i="7"/>
  <c r="M61" i="7"/>
  <c r="L61" i="7"/>
  <c r="K61" i="7"/>
  <c r="J61" i="7"/>
  <c r="I61" i="7"/>
  <c r="H61" i="7"/>
  <c r="G61" i="7"/>
  <c r="F61" i="7"/>
  <c r="O60" i="7"/>
  <c r="N60" i="7"/>
  <c r="M60" i="7"/>
  <c r="L60" i="7"/>
  <c r="K60" i="7"/>
  <c r="J60" i="7"/>
  <c r="I60" i="7"/>
  <c r="H60" i="7"/>
  <c r="G60" i="7"/>
  <c r="F60" i="7"/>
  <c r="O59" i="7"/>
  <c r="N59" i="7"/>
  <c r="M59" i="7"/>
  <c r="L59" i="7"/>
  <c r="K59" i="7"/>
  <c r="J59" i="7"/>
  <c r="I59" i="7"/>
  <c r="H59" i="7"/>
  <c r="G59" i="7"/>
  <c r="F59" i="7"/>
  <c r="O58" i="7"/>
  <c r="N58" i="7"/>
  <c r="M58" i="7"/>
  <c r="L58" i="7"/>
  <c r="K58" i="7"/>
  <c r="J58" i="7"/>
  <c r="I58" i="7"/>
  <c r="H58" i="7"/>
  <c r="G58" i="7"/>
  <c r="F58" i="7"/>
  <c r="O57" i="7"/>
  <c r="N57" i="7"/>
  <c r="M57" i="7"/>
  <c r="L57" i="7"/>
  <c r="K57" i="7"/>
  <c r="J57" i="7"/>
  <c r="I57" i="7"/>
  <c r="H57" i="7"/>
  <c r="G57" i="7"/>
  <c r="F57" i="7"/>
  <c r="P57" i="7" s="1"/>
  <c r="O56" i="7"/>
  <c r="N56" i="7"/>
  <c r="M56" i="7"/>
  <c r="L56" i="7"/>
  <c r="K56" i="7"/>
  <c r="J56" i="7"/>
  <c r="I56" i="7"/>
  <c r="H56" i="7"/>
  <c r="G56" i="7"/>
  <c r="F56" i="7"/>
  <c r="O55" i="7"/>
  <c r="N55" i="7"/>
  <c r="M55" i="7"/>
  <c r="L55" i="7"/>
  <c r="K55" i="7"/>
  <c r="J55" i="7"/>
  <c r="I55" i="7"/>
  <c r="H55" i="7"/>
  <c r="G55" i="7"/>
  <c r="F55" i="7"/>
  <c r="O54" i="7"/>
  <c r="N54" i="7"/>
  <c r="M54" i="7"/>
  <c r="L54" i="7"/>
  <c r="K54" i="7"/>
  <c r="J54" i="7"/>
  <c r="I54" i="7"/>
  <c r="H54" i="7"/>
  <c r="G54" i="7"/>
  <c r="F54" i="7"/>
  <c r="O53" i="7"/>
  <c r="N53" i="7"/>
  <c r="M53" i="7"/>
  <c r="L53" i="7"/>
  <c r="K53" i="7"/>
  <c r="J53" i="7"/>
  <c r="I53" i="7"/>
  <c r="H53" i="7"/>
  <c r="G53" i="7"/>
  <c r="F53" i="7"/>
  <c r="O52" i="7"/>
  <c r="N52" i="7"/>
  <c r="M52" i="7"/>
  <c r="L52" i="7"/>
  <c r="K52" i="7"/>
  <c r="J52" i="7"/>
  <c r="I52" i="7"/>
  <c r="H52" i="7"/>
  <c r="G52" i="7"/>
  <c r="F52" i="7"/>
  <c r="O51" i="7"/>
  <c r="N51" i="7"/>
  <c r="M51" i="7"/>
  <c r="L51" i="7"/>
  <c r="K51" i="7"/>
  <c r="J51" i="7"/>
  <c r="I51" i="7"/>
  <c r="H51" i="7"/>
  <c r="G51" i="7"/>
  <c r="F51" i="7"/>
  <c r="O50" i="7"/>
  <c r="N50" i="7"/>
  <c r="M50" i="7"/>
  <c r="L50" i="7"/>
  <c r="K50" i="7"/>
  <c r="J50" i="7"/>
  <c r="I50" i="7"/>
  <c r="H50" i="7"/>
  <c r="G50" i="7"/>
  <c r="F50" i="7"/>
  <c r="O49" i="7"/>
  <c r="N49" i="7"/>
  <c r="M49" i="7"/>
  <c r="L49" i="7"/>
  <c r="K49" i="7"/>
  <c r="J49" i="7"/>
  <c r="I49" i="7"/>
  <c r="H49" i="7"/>
  <c r="G49" i="7"/>
  <c r="F49" i="7"/>
  <c r="O48" i="7"/>
  <c r="N48" i="7"/>
  <c r="M48" i="7"/>
  <c r="L48" i="7"/>
  <c r="K48" i="7"/>
  <c r="J48" i="7"/>
  <c r="I48" i="7"/>
  <c r="H48" i="7"/>
  <c r="G48" i="7"/>
  <c r="F48" i="7"/>
  <c r="O47" i="7"/>
  <c r="N47" i="7"/>
  <c r="M47" i="7"/>
  <c r="L47" i="7"/>
  <c r="K47" i="7"/>
  <c r="J47" i="7"/>
  <c r="I47" i="7"/>
  <c r="H47" i="7"/>
  <c r="G47" i="7"/>
  <c r="F47" i="7"/>
  <c r="O46" i="7"/>
  <c r="N46" i="7"/>
  <c r="M46" i="7"/>
  <c r="L46" i="7"/>
  <c r="K46" i="7"/>
  <c r="J46" i="7"/>
  <c r="I46" i="7"/>
  <c r="H46" i="7"/>
  <c r="G46" i="7"/>
  <c r="F46" i="7"/>
  <c r="O45" i="7"/>
  <c r="N45" i="7"/>
  <c r="M45" i="7"/>
  <c r="L45" i="7"/>
  <c r="K45" i="7"/>
  <c r="J45" i="7"/>
  <c r="I45" i="7"/>
  <c r="H45" i="7"/>
  <c r="G45" i="7"/>
  <c r="F45" i="7"/>
  <c r="O44" i="7"/>
  <c r="N44" i="7"/>
  <c r="M44" i="7"/>
  <c r="L44" i="7"/>
  <c r="K44" i="7"/>
  <c r="J44" i="7"/>
  <c r="I44" i="7"/>
  <c r="H44" i="7"/>
  <c r="G44" i="7"/>
  <c r="F44" i="7"/>
  <c r="O43" i="7"/>
  <c r="N43" i="7"/>
  <c r="M43" i="7"/>
  <c r="L43" i="7"/>
  <c r="K43" i="7"/>
  <c r="J43" i="7"/>
  <c r="I43" i="7"/>
  <c r="H43" i="7"/>
  <c r="G43" i="7"/>
  <c r="F43" i="7"/>
  <c r="O42" i="7"/>
  <c r="N42" i="7"/>
  <c r="M42" i="7"/>
  <c r="L42" i="7"/>
  <c r="K42" i="7"/>
  <c r="J42" i="7"/>
  <c r="I42" i="7"/>
  <c r="H42" i="7"/>
  <c r="G42" i="7"/>
  <c r="F42" i="7"/>
  <c r="O41" i="7"/>
  <c r="N41" i="7"/>
  <c r="M41" i="7"/>
  <c r="L41" i="7"/>
  <c r="K41" i="7"/>
  <c r="J41" i="7"/>
  <c r="I41" i="7"/>
  <c r="H41" i="7"/>
  <c r="G41" i="7"/>
  <c r="F41" i="7"/>
  <c r="O40" i="7"/>
  <c r="N40" i="7"/>
  <c r="M40" i="7"/>
  <c r="L40" i="7"/>
  <c r="K40" i="7"/>
  <c r="J40" i="7"/>
  <c r="I40" i="7"/>
  <c r="H40" i="7"/>
  <c r="G40" i="7"/>
  <c r="F40" i="7"/>
  <c r="O39" i="7"/>
  <c r="N39" i="7"/>
  <c r="M39" i="7"/>
  <c r="L39" i="7"/>
  <c r="K39" i="7"/>
  <c r="J39" i="7"/>
  <c r="I39" i="7"/>
  <c r="H39" i="7"/>
  <c r="G39" i="7"/>
  <c r="F39" i="7"/>
  <c r="O38" i="7"/>
  <c r="N38" i="7"/>
  <c r="M38" i="7"/>
  <c r="L38" i="7"/>
  <c r="K38" i="7"/>
  <c r="J38" i="7"/>
  <c r="I38" i="7"/>
  <c r="H38" i="7"/>
  <c r="G38" i="7"/>
  <c r="F38" i="7"/>
  <c r="O37" i="7"/>
  <c r="N37" i="7"/>
  <c r="M37" i="7"/>
  <c r="L37" i="7"/>
  <c r="K37" i="7"/>
  <c r="J37" i="7"/>
  <c r="I37" i="7"/>
  <c r="H37" i="7"/>
  <c r="G37" i="7"/>
  <c r="F37" i="7"/>
  <c r="O36" i="7"/>
  <c r="N36" i="7"/>
  <c r="M36" i="7"/>
  <c r="L36" i="7"/>
  <c r="K36" i="7"/>
  <c r="J36" i="7"/>
  <c r="I36" i="7"/>
  <c r="H36" i="7"/>
  <c r="G36" i="7"/>
  <c r="F36" i="7"/>
  <c r="O35" i="7"/>
  <c r="N35" i="7"/>
  <c r="M35" i="7"/>
  <c r="L35" i="7"/>
  <c r="K35" i="7"/>
  <c r="J35" i="7"/>
  <c r="I35" i="7"/>
  <c r="H35" i="7"/>
  <c r="G35" i="7"/>
  <c r="F35" i="7"/>
  <c r="O34" i="7"/>
  <c r="N34" i="7"/>
  <c r="M34" i="7"/>
  <c r="L34" i="7"/>
  <c r="K34" i="7"/>
  <c r="J34" i="7"/>
  <c r="I34" i="7"/>
  <c r="H34" i="7"/>
  <c r="G34" i="7"/>
  <c r="F34" i="7"/>
  <c r="O33" i="7"/>
  <c r="N33" i="7"/>
  <c r="M33" i="7"/>
  <c r="L33" i="7"/>
  <c r="K33" i="7"/>
  <c r="J33" i="7"/>
  <c r="I33" i="7"/>
  <c r="H33" i="7"/>
  <c r="G33" i="7"/>
  <c r="F33" i="7"/>
  <c r="O32" i="7"/>
  <c r="N32" i="7"/>
  <c r="M32" i="7"/>
  <c r="L32" i="7"/>
  <c r="K32" i="7"/>
  <c r="J32" i="7"/>
  <c r="I32" i="7"/>
  <c r="H32" i="7"/>
  <c r="G32" i="7"/>
  <c r="F32" i="7"/>
  <c r="O31" i="7"/>
  <c r="N31" i="7"/>
  <c r="M31" i="7"/>
  <c r="L31" i="7"/>
  <c r="K31" i="7"/>
  <c r="J31" i="7"/>
  <c r="I31" i="7"/>
  <c r="H31" i="7"/>
  <c r="G31" i="7"/>
  <c r="F31" i="7"/>
  <c r="O30" i="7"/>
  <c r="N30" i="7"/>
  <c r="M30" i="7"/>
  <c r="L30" i="7"/>
  <c r="K30" i="7"/>
  <c r="J30" i="7"/>
  <c r="I30" i="7"/>
  <c r="H30" i="7"/>
  <c r="G30" i="7"/>
  <c r="F30" i="7"/>
  <c r="O29" i="7"/>
  <c r="N29" i="7"/>
  <c r="M29" i="7"/>
  <c r="L29" i="7"/>
  <c r="K29" i="7"/>
  <c r="J29" i="7"/>
  <c r="I29" i="7"/>
  <c r="H29" i="7"/>
  <c r="G29" i="7"/>
  <c r="F29" i="7"/>
  <c r="P29" i="7" s="1"/>
  <c r="O28" i="7"/>
  <c r="N28" i="7"/>
  <c r="M28" i="7"/>
  <c r="L28" i="7"/>
  <c r="K28" i="7"/>
  <c r="J28" i="7"/>
  <c r="I28" i="7"/>
  <c r="H28" i="7"/>
  <c r="Q28" i="7" s="1"/>
  <c r="G28" i="7"/>
  <c r="F28" i="7"/>
  <c r="O27" i="7"/>
  <c r="N27" i="7"/>
  <c r="M27" i="7"/>
  <c r="L27" i="7"/>
  <c r="K27" i="7"/>
  <c r="J27" i="7"/>
  <c r="I27" i="7"/>
  <c r="H27" i="7"/>
  <c r="G27" i="7"/>
  <c r="F27" i="7"/>
  <c r="O26" i="7"/>
  <c r="N26" i="7"/>
  <c r="M26" i="7"/>
  <c r="L26" i="7"/>
  <c r="K26" i="7"/>
  <c r="J26" i="7"/>
  <c r="I26" i="7"/>
  <c r="H26" i="7"/>
  <c r="G26" i="7"/>
  <c r="F26" i="7"/>
  <c r="O25" i="7"/>
  <c r="N25" i="7"/>
  <c r="M25" i="7"/>
  <c r="L25" i="7"/>
  <c r="K25" i="7"/>
  <c r="J25" i="7"/>
  <c r="I25" i="7"/>
  <c r="H25" i="7"/>
  <c r="G25" i="7"/>
  <c r="F25" i="7"/>
  <c r="O24" i="7"/>
  <c r="N24" i="7"/>
  <c r="M24" i="7"/>
  <c r="L24" i="7"/>
  <c r="K24" i="7"/>
  <c r="J24" i="7"/>
  <c r="I24" i="7"/>
  <c r="H24" i="7"/>
  <c r="G24" i="7"/>
  <c r="F24" i="7"/>
  <c r="O23" i="7"/>
  <c r="N23" i="7"/>
  <c r="M23" i="7"/>
  <c r="L23" i="7"/>
  <c r="K23" i="7"/>
  <c r="J23" i="7"/>
  <c r="I23" i="7"/>
  <c r="H23" i="7"/>
  <c r="G23" i="7"/>
  <c r="F23" i="7"/>
  <c r="O22" i="7"/>
  <c r="N22" i="7"/>
  <c r="M22" i="7"/>
  <c r="L22" i="7"/>
  <c r="K22" i="7"/>
  <c r="J22" i="7"/>
  <c r="I22" i="7"/>
  <c r="H22" i="7"/>
  <c r="G22" i="7"/>
  <c r="F22" i="7"/>
  <c r="O21" i="7"/>
  <c r="N21" i="7"/>
  <c r="M21" i="7"/>
  <c r="L21" i="7"/>
  <c r="K21" i="7"/>
  <c r="J21" i="7"/>
  <c r="I21" i="7"/>
  <c r="H21" i="7"/>
  <c r="G21" i="7"/>
  <c r="F21" i="7"/>
  <c r="O20" i="7"/>
  <c r="N20" i="7"/>
  <c r="M20" i="7"/>
  <c r="L20" i="7"/>
  <c r="K20" i="7"/>
  <c r="J20" i="7"/>
  <c r="I20" i="7"/>
  <c r="H20" i="7"/>
  <c r="G20" i="7"/>
  <c r="F20" i="7"/>
  <c r="O19" i="7"/>
  <c r="N19" i="7"/>
  <c r="M19" i="7"/>
  <c r="L19" i="7"/>
  <c r="K19" i="7"/>
  <c r="J19" i="7"/>
  <c r="I19" i="7"/>
  <c r="H19" i="7"/>
  <c r="G19" i="7"/>
  <c r="F19" i="7"/>
  <c r="O18" i="7"/>
  <c r="N18" i="7"/>
  <c r="M18" i="7"/>
  <c r="L18" i="7"/>
  <c r="K18" i="7"/>
  <c r="J18" i="7"/>
  <c r="I18" i="7"/>
  <c r="H18" i="7"/>
  <c r="G18" i="7"/>
  <c r="F18" i="7"/>
  <c r="O17" i="7"/>
  <c r="N17" i="7"/>
  <c r="M17" i="7"/>
  <c r="L17" i="7"/>
  <c r="K17" i="7"/>
  <c r="J17" i="7"/>
  <c r="I17" i="7"/>
  <c r="H17" i="7"/>
  <c r="G17" i="7"/>
  <c r="F17" i="7"/>
  <c r="O16" i="7"/>
  <c r="N16" i="7"/>
  <c r="M16" i="7"/>
  <c r="L16" i="7"/>
  <c r="K16" i="7"/>
  <c r="J16" i="7"/>
  <c r="I16" i="7"/>
  <c r="H16" i="7"/>
  <c r="G16" i="7"/>
  <c r="F16" i="7"/>
  <c r="O15" i="7"/>
  <c r="N15" i="7"/>
  <c r="M15" i="7"/>
  <c r="L15" i="7"/>
  <c r="K15" i="7"/>
  <c r="J15" i="7"/>
  <c r="I15" i="7"/>
  <c r="H15" i="7"/>
  <c r="G15" i="7"/>
  <c r="F15" i="7"/>
  <c r="O14" i="7"/>
  <c r="N14" i="7"/>
  <c r="M14" i="7"/>
  <c r="L14" i="7"/>
  <c r="K14" i="7"/>
  <c r="J14" i="7"/>
  <c r="I14" i="7"/>
  <c r="H14" i="7"/>
  <c r="G14" i="7"/>
  <c r="F14" i="7"/>
  <c r="O13" i="7"/>
  <c r="N13" i="7"/>
  <c r="M13" i="7"/>
  <c r="L13" i="7"/>
  <c r="K13" i="7"/>
  <c r="J13" i="7"/>
  <c r="I13" i="7"/>
  <c r="H13" i="7"/>
  <c r="G13" i="7"/>
  <c r="F13" i="7"/>
  <c r="O12" i="7"/>
  <c r="N12" i="7"/>
  <c r="M12" i="7"/>
  <c r="L12" i="7"/>
  <c r="K12" i="7"/>
  <c r="J12" i="7"/>
  <c r="I12" i="7"/>
  <c r="H12" i="7"/>
  <c r="G12" i="7"/>
  <c r="F12" i="7"/>
  <c r="O11" i="7"/>
  <c r="N11" i="7"/>
  <c r="M11" i="7"/>
  <c r="L11" i="7"/>
  <c r="K11" i="7"/>
  <c r="J11" i="7"/>
  <c r="I11" i="7"/>
  <c r="H11" i="7"/>
  <c r="G11" i="7"/>
  <c r="F11" i="7"/>
  <c r="O10" i="7"/>
  <c r="N10" i="7"/>
  <c r="M10" i="7"/>
  <c r="L10" i="7"/>
  <c r="K10" i="7"/>
  <c r="J10" i="7"/>
  <c r="I10" i="7"/>
  <c r="H10" i="7"/>
  <c r="G10" i="7"/>
  <c r="F10" i="7"/>
  <c r="O9" i="7"/>
  <c r="N9" i="7"/>
  <c r="M9" i="7"/>
  <c r="L9" i="7"/>
  <c r="K9" i="7"/>
  <c r="J9" i="7"/>
  <c r="I9" i="7"/>
  <c r="H9" i="7"/>
  <c r="G9" i="7"/>
  <c r="F9" i="7"/>
  <c r="O8" i="7"/>
  <c r="N8" i="7"/>
  <c r="M8" i="7"/>
  <c r="L8" i="7"/>
  <c r="K8" i="7"/>
  <c r="J8" i="7"/>
  <c r="I8" i="7"/>
  <c r="H8" i="7"/>
  <c r="G8" i="7"/>
  <c r="F8" i="7"/>
  <c r="O7" i="7"/>
  <c r="N7" i="7"/>
  <c r="M7" i="7"/>
  <c r="L7" i="7"/>
  <c r="K7" i="7"/>
  <c r="J7" i="7"/>
  <c r="I7" i="7"/>
  <c r="H7" i="7"/>
  <c r="G7" i="7"/>
  <c r="F7" i="7"/>
  <c r="O6" i="7"/>
  <c r="N6" i="7"/>
  <c r="M6" i="7"/>
  <c r="L6" i="7"/>
  <c r="K6" i="7"/>
  <c r="J6" i="7"/>
  <c r="I6" i="7"/>
  <c r="H6" i="7"/>
  <c r="G6" i="7"/>
  <c r="F6" i="7"/>
  <c r="O5" i="7"/>
  <c r="N5" i="7"/>
  <c r="M5" i="7"/>
  <c r="L5" i="7"/>
  <c r="K5" i="7"/>
  <c r="J5" i="7"/>
  <c r="I5" i="7"/>
  <c r="H5" i="7"/>
  <c r="G5" i="7"/>
  <c r="F5" i="7"/>
  <c r="O4" i="7"/>
  <c r="N4" i="7"/>
  <c r="M4" i="7"/>
  <c r="L4" i="7"/>
  <c r="K4" i="7"/>
  <c r="J4" i="7"/>
  <c r="I4" i="7"/>
  <c r="H4" i="7"/>
  <c r="G4" i="7"/>
  <c r="F4" i="7"/>
  <c r="O3" i="7"/>
  <c r="N3" i="7"/>
  <c r="M3" i="7"/>
  <c r="L3" i="7"/>
  <c r="K3" i="7"/>
  <c r="J3" i="7"/>
  <c r="I3" i="7"/>
  <c r="H3" i="7"/>
  <c r="G3" i="7"/>
  <c r="F3" i="7"/>
  <c r="O2" i="7"/>
  <c r="N2" i="7"/>
  <c r="M2" i="7"/>
  <c r="L2" i="7"/>
  <c r="K2" i="7"/>
  <c r="J2" i="7"/>
  <c r="I2" i="7"/>
  <c r="H2" i="7"/>
  <c r="G2" i="7"/>
  <c r="F2" i="7"/>
  <c r="Q22" i="7" l="1"/>
  <c r="Q113" i="7"/>
  <c r="P313" i="7"/>
  <c r="P31" i="1"/>
  <c r="P154" i="1"/>
  <c r="P231" i="1"/>
  <c r="P110" i="7"/>
  <c r="Q265" i="7"/>
  <c r="Q268" i="7"/>
  <c r="Q293" i="7"/>
  <c r="P297" i="7"/>
  <c r="P301" i="7"/>
  <c r="R120" i="1"/>
  <c r="E120" i="1" s="1"/>
  <c r="P2" i="7"/>
  <c r="P238" i="7"/>
  <c r="Q241" i="7"/>
  <c r="Q249" i="7"/>
  <c r="Q250" i="7"/>
  <c r="Q258" i="7"/>
  <c r="Q23" i="7"/>
  <c r="P19" i="7"/>
  <c r="Q11" i="7"/>
  <c r="P230" i="7"/>
  <c r="P35" i="1"/>
  <c r="R189" i="1"/>
  <c r="P21" i="7"/>
  <c r="Q12" i="7"/>
  <c r="Q8" i="7"/>
  <c r="Q9" i="7"/>
  <c r="P40" i="7"/>
  <c r="P52" i="7"/>
  <c r="Q56" i="7"/>
  <c r="R82" i="1"/>
  <c r="E82" i="1" s="1"/>
  <c r="P93" i="1"/>
  <c r="P157" i="1"/>
  <c r="P162" i="1"/>
  <c r="R180" i="1"/>
  <c r="E180" i="1" s="1"/>
  <c r="Q36" i="7"/>
  <c r="Q87" i="7"/>
  <c r="Q204" i="7"/>
  <c r="R204" i="7" s="1"/>
  <c r="Q228" i="7"/>
  <c r="Q236" i="7"/>
  <c r="Q260" i="7"/>
  <c r="R43" i="1"/>
  <c r="E43" i="1" s="1"/>
  <c r="P58" i="1"/>
  <c r="R61" i="1"/>
  <c r="P66" i="1"/>
  <c r="R76" i="1"/>
  <c r="P95" i="1"/>
  <c r="P17" i="7"/>
  <c r="Q25" i="7"/>
  <c r="Q68" i="7"/>
  <c r="P69" i="7"/>
  <c r="Q117" i="7"/>
  <c r="P121" i="7"/>
  <c r="Q320" i="7"/>
  <c r="Q274" i="8"/>
  <c r="Q86" i="8"/>
  <c r="P87" i="8"/>
  <c r="P90" i="8"/>
  <c r="Q99" i="8"/>
  <c r="Q117" i="8"/>
  <c r="Q122" i="8"/>
  <c r="P301" i="8"/>
  <c r="P306" i="8"/>
  <c r="Q234" i="8"/>
  <c r="Q298" i="8"/>
  <c r="Q76" i="8"/>
  <c r="P79" i="8"/>
  <c r="Q80" i="8"/>
  <c r="Q246" i="8"/>
  <c r="Q254" i="8"/>
  <c r="Q266" i="8"/>
  <c r="Q270" i="8"/>
  <c r="Q341" i="8"/>
  <c r="Q10" i="8"/>
  <c r="Q26" i="8"/>
  <c r="Q72" i="8"/>
  <c r="P239" i="8"/>
  <c r="Q240" i="8"/>
  <c r="P325" i="8"/>
  <c r="Q125" i="8"/>
  <c r="Q133" i="8"/>
  <c r="Q227" i="8"/>
  <c r="Q316" i="8"/>
  <c r="Q162" i="8"/>
  <c r="Q337" i="8"/>
  <c r="P189" i="8"/>
  <c r="P74" i="4"/>
  <c r="Q79" i="4"/>
  <c r="R79" i="4" s="1"/>
  <c r="Q82" i="4"/>
  <c r="Q83" i="4"/>
  <c r="P98" i="4"/>
  <c r="Q99" i="4"/>
  <c r="P123" i="4"/>
  <c r="Q131" i="4"/>
  <c r="Q206" i="4"/>
  <c r="Q42" i="4"/>
  <c r="P63" i="4"/>
  <c r="Q155" i="4"/>
  <c r="P286" i="4"/>
  <c r="P290" i="4"/>
  <c r="P298" i="4"/>
  <c r="P35" i="4"/>
  <c r="Q40" i="4"/>
  <c r="Q64" i="4"/>
  <c r="P180" i="4"/>
  <c r="Q195" i="4"/>
  <c r="Q251" i="4"/>
  <c r="Q28" i="4"/>
  <c r="Q168" i="4"/>
  <c r="Q200" i="4"/>
  <c r="Q232" i="4"/>
  <c r="Q264" i="4"/>
  <c r="R264" i="4" s="1"/>
  <c r="Q160" i="4"/>
  <c r="Q240" i="4"/>
  <c r="Q241" i="4"/>
  <c r="Q243" i="4"/>
  <c r="Q248" i="4"/>
  <c r="P133" i="4"/>
  <c r="Q340" i="4"/>
  <c r="E39" i="1"/>
  <c r="R33" i="1"/>
  <c r="E33" i="1" s="1"/>
  <c r="R36" i="1"/>
  <c r="E36" i="1" s="1"/>
  <c r="R107" i="1"/>
  <c r="E107" i="1" s="1"/>
  <c r="R135" i="1"/>
  <c r="R136" i="1"/>
  <c r="R155" i="1"/>
  <c r="E155" i="1" s="1"/>
  <c r="P196" i="1"/>
  <c r="P217" i="1"/>
  <c r="P228" i="1"/>
  <c r="P329" i="1"/>
  <c r="R42" i="1"/>
  <c r="E42" i="1" s="1"/>
  <c r="P43" i="1"/>
  <c r="P57" i="1"/>
  <c r="P65" i="1"/>
  <c r="R109" i="1"/>
  <c r="E109" i="1" s="1"/>
  <c r="P129" i="1"/>
  <c r="R145" i="1"/>
  <c r="E145" i="1" s="1"/>
  <c r="R173" i="1"/>
  <c r="P175" i="1"/>
  <c r="P177" i="1"/>
  <c r="R214" i="1"/>
  <c r="E214" i="1" s="1"/>
  <c r="P216" i="1"/>
  <c r="P223" i="1"/>
  <c r="P269" i="1"/>
  <c r="P312" i="1"/>
  <c r="P29" i="1"/>
  <c r="P30" i="1"/>
  <c r="R41" i="1"/>
  <c r="E41" i="1" s="1"/>
  <c r="R44" i="1"/>
  <c r="E44" i="1" s="1"/>
  <c r="R74" i="1"/>
  <c r="E74" i="1" s="1"/>
  <c r="P120" i="1"/>
  <c r="P179" i="1"/>
  <c r="R188" i="1"/>
  <c r="E188" i="1" s="1"/>
  <c r="R205" i="1"/>
  <c r="E205" i="1" s="1"/>
  <c r="P209" i="1"/>
  <c r="R252" i="1"/>
  <c r="E252" i="1" s="1"/>
  <c r="P274" i="1"/>
  <c r="R29" i="1"/>
  <c r="P108" i="1"/>
  <c r="P211" i="1"/>
  <c r="P244" i="1"/>
  <c r="P253" i="1"/>
  <c r="P295" i="1"/>
  <c r="R7" i="1"/>
  <c r="P10" i="1"/>
  <c r="R18" i="1"/>
  <c r="E18" i="1" s="1"/>
  <c r="R23" i="1"/>
  <c r="E23" i="1" s="1"/>
  <c r="R26" i="1"/>
  <c r="E26" i="1" s="1"/>
  <c r="R38" i="1"/>
  <c r="E38" i="1" s="1"/>
  <c r="P39" i="1"/>
  <c r="R72" i="1"/>
  <c r="P94" i="1"/>
  <c r="R164" i="1"/>
  <c r="R168" i="1"/>
  <c r="E168" i="1" s="1"/>
  <c r="R172" i="1"/>
  <c r="E172" i="1" s="1"/>
  <c r="P200" i="1"/>
  <c r="P247" i="1"/>
  <c r="P15" i="1"/>
  <c r="R37" i="1"/>
  <c r="E37" i="1" s="1"/>
  <c r="R40" i="1"/>
  <c r="E40" i="1" s="1"/>
  <c r="P71" i="1"/>
  <c r="P106" i="1"/>
  <c r="R190" i="1"/>
  <c r="E190" i="1" s="1"/>
  <c r="P191" i="1"/>
  <c r="P195" i="1"/>
  <c r="P204" i="1"/>
  <c r="R239" i="1"/>
  <c r="E239" i="1" s="1"/>
  <c r="P33" i="1"/>
  <c r="P34" i="1"/>
  <c r="P86" i="1"/>
  <c r="R147" i="1"/>
  <c r="E147" i="1" s="1"/>
  <c r="P150" i="1"/>
  <c r="R163" i="1"/>
  <c r="E163" i="1" s="1"/>
  <c r="P171" i="1"/>
  <c r="P181" i="1"/>
  <c r="P186" i="1"/>
  <c r="Q20" i="7"/>
  <c r="P50" i="7"/>
  <c r="Q108" i="7"/>
  <c r="Q151" i="7"/>
  <c r="Q27" i="7"/>
  <c r="P13" i="7"/>
  <c r="P76" i="7"/>
  <c r="Q17" i="7"/>
  <c r="Q32" i="7"/>
  <c r="Q43" i="7"/>
  <c r="Q47" i="7"/>
  <c r="Q54" i="7"/>
  <c r="P59" i="7"/>
  <c r="P9" i="7"/>
  <c r="R9" i="7" s="1"/>
  <c r="P30" i="7"/>
  <c r="P46" i="7"/>
  <c r="P65" i="7"/>
  <c r="Q3" i="7"/>
  <c r="Q14" i="7"/>
  <c r="P70" i="7"/>
  <c r="Q97" i="7"/>
  <c r="P124" i="7"/>
  <c r="P132" i="7"/>
  <c r="Q135" i="7"/>
  <c r="Q140" i="7"/>
  <c r="Q141" i="7"/>
  <c r="P148" i="7"/>
  <c r="P156" i="7"/>
  <c r="Q164" i="7"/>
  <c r="P172" i="7"/>
  <c r="Q180" i="7"/>
  <c r="Q181" i="7"/>
  <c r="P188" i="7"/>
  <c r="P196" i="7"/>
  <c r="R196" i="7" s="1"/>
  <c r="P25" i="7"/>
  <c r="Q121" i="7"/>
  <c r="R121" i="7" s="1"/>
  <c r="P4" i="7"/>
  <c r="P5" i="7"/>
  <c r="P16" i="7"/>
  <c r="P41" i="7"/>
  <c r="P44" i="7"/>
  <c r="Q124" i="7"/>
  <c r="R124" i="7" s="1"/>
  <c r="Q127" i="7"/>
  <c r="Q129" i="7"/>
  <c r="Q132" i="7"/>
  <c r="P36" i="7"/>
  <c r="Q4" i="7"/>
  <c r="Q5" i="7"/>
  <c r="Q15" i="7"/>
  <c r="Q41" i="7"/>
  <c r="Q57" i="7"/>
  <c r="R57" i="7" s="1"/>
  <c r="P60" i="7"/>
  <c r="Q60" i="7"/>
  <c r="P72" i="7"/>
  <c r="P103" i="7"/>
  <c r="P324" i="7"/>
  <c r="Q324" i="7"/>
  <c r="I344" i="7"/>
  <c r="Q6" i="7"/>
  <c r="Q301" i="7"/>
  <c r="P207" i="7"/>
  <c r="P214" i="7"/>
  <c r="P215" i="7"/>
  <c r="P222" i="7"/>
  <c r="P241" i="7"/>
  <c r="Q246" i="7"/>
  <c r="P249" i="7"/>
  <c r="Q254" i="7"/>
  <c r="Q257" i="7"/>
  <c r="P316" i="7"/>
  <c r="R4" i="1"/>
  <c r="P7" i="1"/>
  <c r="P12" i="1"/>
  <c r="R15" i="1"/>
  <c r="E15" i="1" s="1"/>
  <c r="P20" i="1"/>
  <c r="P28" i="1"/>
  <c r="R58" i="1"/>
  <c r="P67" i="1"/>
  <c r="P70" i="1"/>
  <c r="P74" i="1"/>
  <c r="P88" i="1"/>
  <c r="P97" i="1"/>
  <c r="P100" i="1"/>
  <c r="R112" i="1"/>
  <c r="E112" i="1" s="1"/>
  <c r="P113" i="1"/>
  <c r="R116" i="1"/>
  <c r="E116" i="1" s="1"/>
  <c r="P119" i="1"/>
  <c r="P125" i="1"/>
  <c r="P131" i="1"/>
  <c r="R138" i="1"/>
  <c r="E138" i="1" s="1"/>
  <c r="R159" i="1"/>
  <c r="E159" i="1" s="1"/>
  <c r="P161" i="1"/>
  <c r="P165" i="1"/>
  <c r="P174" i="1"/>
  <c r="R177" i="1"/>
  <c r="E177" i="1" s="1"/>
  <c r="P180" i="1"/>
  <c r="P202" i="1"/>
  <c r="P206" i="1"/>
  <c r="R209" i="1"/>
  <c r="E209" i="1" s="1"/>
  <c r="R225" i="1"/>
  <c r="E225" i="1" s="1"/>
  <c r="P236" i="1"/>
  <c r="P240" i="1"/>
  <c r="P252" i="1"/>
  <c r="P258" i="1"/>
  <c r="P263" i="1"/>
  <c r="P283" i="1"/>
  <c r="P287" i="1"/>
  <c r="P309" i="1"/>
  <c r="P314" i="1"/>
  <c r="P331" i="1"/>
  <c r="P239" i="7"/>
  <c r="P246" i="7"/>
  <c r="P247" i="7"/>
  <c r="P254" i="7"/>
  <c r="P262" i="7"/>
  <c r="P270" i="7"/>
  <c r="Q281" i="7"/>
  <c r="Q289" i="7"/>
  <c r="Q290" i="7"/>
  <c r="Q297" i="7"/>
  <c r="R297" i="7" s="1"/>
  <c r="P305" i="7"/>
  <c r="Q306" i="7"/>
  <c r="P309" i="7"/>
  <c r="P318" i="7"/>
  <c r="P332" i="7"/>
  <c r="P4" i="1"/>
  <c r="R9" i="1"/>
  <c r="E9" i="1" s="1"/>
  <c r="R12" i="1"/>
  <c r="E12" i="1" s="1"/>
  <c r="P17" i="1"/>
  <c r="R20" i="1"/>
  <c r="E20" i="1" s="1"/>
  <c r="P25" i="1"/>
  <c r="R32" i="1"/>
  <c r="P38" i="1"/>
  <c r="P42" i="1"/>
  <c r="P63" i="1"/>
  <c r="R70" i="1"/>
  <c r="E70" i="1" s="1"/>
  <c r="P73" i="1"/>
  <c r="P96" i="1"/>
  <c r="P110" i="1"/>
  <c r="P118" i="1"/>
  <c r="P134" i="1"/>
  <c r="R148" i="1"/>
  <c r="E148" i="1" s="1"/>
  <c r="P149" i="1"/>
  <c r="P156" i="1"/>
  <c r="P173" i="1"/>
  <c r="P183" i="1"/>
  <c r="P185" i="1"/>
  <c r="P190" i="1"/>
  <c r="R202" i="1"/>
  <c r="E202" i="1" s="1"/>
  <c r="P205" i="1"/>
  <c r="R212" i="1"/>
  <c r="E212" i="1" s="1"/>
  <c r="P220" i="1"/>
  <c r="R224" i="1"/>
  <c r="E224" i="1" s="1"/>
  <c r="P225" i="1"/>
  <c r="R229" i="1"/>
  <c r="E229" i="1" s="1"/>
  <c r="R236" i="1"/>
  <c r="E236" i="1" s="1"/>
  <c r="P239" i="1"/>
  <c r="P243" i="1"/>
  <c r="R258" i="1"/>
  <c r="E258" i="1" s="1"/>
  <c r="P272" i="1"/>
  <c r="R282" i="1"/>
  <c r="E282" i="1" s="1"/>
  <c r="P327" i="1"/>
  <c r="P12" i="7"/>
  <c r="R12" i="7" s="1"/>
  <c r="Q30" i="7"/>
  <c r="R30" i="7" s="1"/>
  <c r="Q33" i="7"/>
  <c r="Q48" i="7"/>
  <c r="Q73" i="7"/>
  <c r="P84" i="7"/>
  <c r="Q95" i="7"/>
  <c r="P125" i="7"/>
  <c r="Q126" i="7"/>
  <c r="Q130" i="7"/>
  <c r="P137" i="7"/>
  <c r="Q142" i="7"/>
  <c r="Q145" i="7"/>
  <c r="P153" i="7"/>
  <c r="Q156" i="7"/>
  <c r="R156" i="7" s="1"/>
  <c r="P161" i="7"/>
  <c r="Q167" i="7"/>
  <c r="Q169" i="7"/>
  <c r="Q172" i="7"/>
  <c r="R172" i="7" s="1"/>
  <c r="Q177" i="7"/>
  <c r="Q185" i="7"/>
  <c r="Q188" i="7"/>
  <c r="R188" i="7" s="1"/>
  <c r="P204" i="7"/>
  <c r="Q207" i="7"/>
  <c r="Q215" i="7"/>
  <c r="R215" i="7" s="1"/>
  <c r="P271" i="7"/>
  <c r="P278" i="7"/>
  <c r="P286" i="7"/>
  <c r="P287" i="7"/>
  <c r="Q291" i="7"/>
  <c r="P294" i="7"/>
  <c r="Q305" i="7"/>
  <c r="R305" i="7" s="1"/>
  <c r="P306" i="7"/>
  <c r="Q309" i="7"/>
  <c r="R309" i="7" s="1"/>
  <c r="Q313" i="7"/>
  <c r="R313" i="7" s="1"/>
  <c r="P314" i="7"/>
  <c r="Q327" i="7"/>
  <c r="Q328" i="7"/>
  <c r="Q332" i="7"/>
  <c r="R332" i="7" s="1"/>
  <c r="Q337" i="7"/>
  <c r="R6" i="1"/>
  <c r="E6" i="1" s="1"/>
  <c r="P9" i="1"/>
  <c r="P14" i="1"/>
  <c r="R17" i="1"/>
  <c r="E17" i="1" s="1"/>
  <c r="P22" i="1"/>
  <c r="P46" i="1"/>
  <c r="R49" i="1"/>
  <c r="P54" i="1"/>
  <c r="R66" i="1"/>
  <c r="E66" i="1" s="1"/>
  <c r="R73" i="1"/>
  <c r="P79" i="1"/>
  <c r="P84" i="1"/>
  <c r="R90" i="1"/>
  <c r="E90" i="1" s="1"/>
  <c r="P92" i="1"/>
  <c r="R102" i="1"/>
  <c r="E102" i="1" s="1"/>
  <c r="P104" i="1"/>
  <c r="P109" i="1"/>
  <c r="R123" i="1"/>
  <c r="R146" i="1"/>
  <c r="E146" i="1" s="1"/>
  <c r="E164" i="1"/>
  <c r="P167" i="1"/>
  <c r="P169" i="1"/>
  <c r="E173" i="1"/>
  <c r="R179" i="1"/>
  <c r="E179" i="1" s="1"/>
  <c r="R183" i="1"/>
  <c r="E183" i="1" s="1"/>
  <c r="R185" i="1"/>
  <c r="E185" i="1" s="1"/>
  <c r="P189" i="1"/>
  <c r="P194" i="1"/>
  <c r="P199" i="1"/>
  <c r="P213" i="1"/>
  <c r="P215" i="1"/>
  <c r="R220" i="1"/>
  <c r="E220" i="1" s="1"/>
  <c r="P230" i="1"/>
  <c r="P245" i="1"/>
  <c r="P251" i="1"/>
  <c r="P255" i="1"/>
  <c r="P260" i="1"/>
  <c r="P273" i="1"/>
  <c r="P308" i="1"/>
  <c r="Q52" i="7"/>
  <c r="R52" i="7" s="1"/>
  <c r="P63" i="7"/>
  <c r="P73" i="7"/>
  <c r="P92" i="7"/>
  <c r="Q137" i="7"/>
  <c r="P146" i="7"/>
  <c r="Q154" i="7"/>
  <c r="Q166" i="7"/>
  <c r="P169" i="7"/>
  <c r="P185" i="7"/>
  <c r="P189" i="7"/>
  <c r="Q190" i="7"/>
  <c r="Q193" i="7"/>
  <c r="Q213" i="7"/>
  <c r="P228" i="7"/>
  <c r="R228" i="7" s="1"/>
  <c r="P302" i="7"/>
  <c r="Q325" i="7"/>
  <c r="Q329" i="7"/>
  <c r="P337" i="7"/>
  <c r="R3" i="1"/>
  <c r="E3" i="1" s="1"/>
  <c r="P6" i="1"/>
  <c r="P11" i="1"/>
  <c r="R14" i="1"/>
  <c r="E14" i="1" s="1"/>
  <c r="P19" i="1"/>
  <c r="R22" i="1"/>
  <c r="E22" i="1" s="1"/>
  <c r="P24" i="1"/>
  <c r="P27" i="1"/>
  <c r="R31" i="1"/>
  <c r="P37" i="1"/>
  <c r="P41" i="1"/>
  <c r="P45" i="1"/>
  <c r="E58" i="1"/>
  <c r="P60" i="1"/>
  <c r="E61" i="1"/>
  <c r="P69" i="1"/>
  <c r="R75" i="1"/>
  <c r="P83" i="1"/>
  <c r="R86" i="1"/>
  <c r="E86" i="1" s="1"/>
  <c r="P99" i="1"/>
  <c r="R108" i="1"/>
  <c r="E108" i="1" s="1"/>
  <c r="P111" i="1"/>
  <c r="P115" i="1"/>
  <c r="E123" i="1"/>
  <c r="P127" i="1"/>
  <c r="P137" i="1"/>
  <c r="R140" i="1"/>
  <c r="E140" i="1" s="1"/>
  <c r="P158" i="1"/>
  <c r="P172" i="1"/>
  <c r="P176" i="1"/>
  <c r="E189" i="1"/>
  <c r="R199" i="1"/>
  <c r="E199" i="1" s="1"/>
  <c r="P201" i="1"/>
  <c r="R204" i="1"/>
  <c r="E204" i="1" s="1"/>
  <c r="P208" i="1"/>
  <c r="P212" i="1"/>
  <c r="R215" i="1"/>
  <c r="E215" i="1" s="1"/>
  <c r="P224" i="1"/>
  <c r="P229" i="1"/>
  <c r="P234" i="1"/>
  <c r="P238" i="1"/>
  <c r="P242" i="1"/>
  <c r="P250" i="1"/>
  <c r="P262" i="1"/>
  <c r="P267" i="1"/>
  <c r="P270" i="1"/>
  <c r="P300" i="1"/>
  <c r="P305" i="1"/>
  <c r="P322" i="1"/>
  <c r="P20" i="7"/>
  <c r="P28" i="7"/>
  <c r="Q38" i="7"/>
  <c r="Q44" i="7"/>
  <c r="R44" i="7" s="1"/>
  <c r="Q49" i="7"/>
  <c r="P68" i="7"/>
  <c r="R68" i="7" s="1"/>
  <c r="P74" i="7"/>
  <c r="P77" i="7"/>
  <c r="Q78" i="7"/>
  <c r="Q81" i="7"/>
  <c r="P89" i="7"/>
  <c r="Q92" i="7"/>
  <c r="P97" i="7"/>
  <c r="R97" i="7" s="1"/>
  <c r="Q100" i="7"/>
  <c r="P108" i="7"/>
  <c r="P150" i="7"/>
  <c r="P158" i="7"/>
  <c r="Q161" i="7"/>
  <c r="P194" i="7"/>
  <c r="Q201" i="7"/>
  <c r="Q212" i="7"/>
  <c r="Q220" i="7"/>
  <c r="P236" i="7"/>
  <c r="R236" i="7" s="1"/>
  <c r="Q239" i="7"/>
  <c r="R239" i="7" s="1"/>
  <c r="Q247" i="7"/>
  <c r="R247" i="7" s="1"/>
  <c r="Q319" i="7"/>
  <c r="P322" i="7"/>
  <c r="Q341" i="7"/>
  <c r="P3" i="1"/>
  <c r="R8" i="1"/>
  <c r="E8" i="1" s="1"/>
  <c r="R11" i="1"/>
  <c r="E11" i="1" s="1"/>
  <c r="P16" i="1"/>
  <c r="R19" i="1"/>
  <c r="E19" i="1" s="1"/>
  <c r="R24" i="1"/>
  <c r="E24" i="1" s="1"/>
  <c r="R27" i="1"/>
  <c r="E27" i="1" s="1"/>
  <c r="P56" i="1"/>
  <c r="P62" i="1"/>
  <c r="R68" i="1"/>
  <c r="E68" i="1" s="1"/>
  <c r="P72" i="1"/>
  <c r="P87" i="1"/>
  <c r="R134" i="1"/>
  <c r="E134" i="1" s="1"/>
  <c r="R144" i="1"/>
  <c r="E144" i="1" s="1"/>
  <c r="P147" i="1"/>
  <c r="R151" i="1"/>
  <c r="E151" i="1" s="1"/>
  <c r="R154" i="1"/>
  <c r="E154" i="1" s="1"/>
  <c r="R158" i="1"/>
  <c r="E158" i="1" s="1"/>
  <c r="R160" i="1"/>
  <c r="E160" i="1" s="1"/>
  <c r="R176" i="1"/>
  <c r="E176" i="1" s="1"/>
  <c r="P178" i="1"/>
  <c r="R182" i="1"/>
  <c r="E182" i="1" s="1"/>
  <c r="P188" i="1"/>
  <c r="P197" i="1"/>
  <c r="R201" i="1"/>
  <c r="E201" i="1" s="1"/>
  <c r="P210" i="1"/>
  <c r="R218" i="1"/>
  <c r="E218" i="1" s="1"/>
  <c r="P222" i="1"/>
  <c r="P227" i="1"/>
  <c r="R233" i="1"/>
  <c r="E233" i="1" s="1"/>
  <c r="P235" i="1"/>
  <c r="P237" i="1"/>
  <c r="R250" i="1"/>
  <c r="E250" i="1" s="1"/>
  <c r="R254" i="1"/>
  <c r="E254" i="1" s="1"/>
  <c r="P318" i="1"/>
  <c r="P326" i="1"/>
  <c r="P8" i="7"/>
  <c r="R8" i="7" s="1"/>
  <c r="P11" i="7"/>
  <c r="R11" i="7" s="1"/>
  <c r="Q42" i="7"/>
  <c r="P82" i="7"/>
  <c r="Q90" i="7"/>
  <c r="Q103" i="7"/>
  <c r="R103" i="7" s="1"/>
  <c r="Q105" i="7"/>
  <c r="Q111" i="7"/>
  <c r="P167" i="7"/>
  <c r="P174" i="7"/>
  <c r="P209" i="7"/>
  <c r="P213" i="7"/>
  <c r="Q214" i="7"/>
  <c r="R214" i="7" s="1"/>
  <c r="P217" i="7"/>
  <c r="Q218" i="7"/>
  <c r="Q222" i="7"/>
  <c r="Q225" i="7"/>
  <c r="Q245" i="7"/>
  <c r="P260" i="7"/>
  <c r="R260" i="7" s="1"/>
  <c r="Q271" i="7"/>
  <c r="R271" i="7" s="1"/>
  <c r="Q287" i="7"/>
  <c r="R287" i="7" s="1"/>
  <c r="Q308" i="7"/>
  <c r="P312" i="7"/>
  <c r="Q316" i="7"/>
  <c r="P320" i="7"/>
  <c r="R320" i="7" s="1"/>
  <c r="P326" i="7"/>
  <c r="P330" i="7"/>
  <c r="P334" i="7"/>
  <c r="P338" i="7"/>
  <c r="R5" i="1"/>
  <c r="E5" i="1" s="1"/>
  <c r="P8" i="1"/>
  <c r="P13" i="1"/>
  <c r="R16" i="1"/>
  <c r="E16" i="1" s="1"/>
  <c r="P21" i="1"/>
  <c r="R30" i="1"/>
  <c r="E30" i="1" s="1"/>
  <c r="P32" i="1"/>
  <c r="R34" i="1"/>
  <c r="E34" i="1" s="1"/>
  <c r="P36" i="1"/>
  <c r="P40" i="1"/>
  <c r="P44" i="1"/>
  <c r="P68" i="1"/>
  <c r="R71" i="1"/>
  <c r="E71" i="1" s="1"/>
  <c r="P82" i="1"/>
  <c r="P91" i="1"/>
  <c r="P101" i="1"/>
  <c r="R106" i="1"/>
  <c r="E106" i="1" s="1"/>
  <c r="P145" i="1"/>
  <c r="R166" i="1"/>
  <c r="E166" i="1" s="1"/>
  <c r="R171" i="1"/>
  <c r="E171" i="1" s="1"/>
  <c r="R181" i="1"/>
  <c r="E181" i="1" s="1"/>
  <c r="P182" i="1"/>
  <c r="P184" i="1"/>
  <c r="P192" i="1"/>
  <c r="R196" i="1"/>
  <c r="E196" i="1" s="1"/>
  <c r="P198" i="1"/>
  <c r="P203" i="1"/>
  <c r="R207" i="1"/>
  <c r="E207" i="1" s="1"/>
  <c r="P219" i="1"/>
  <c r="P221" i="1"/>
  <c r="R237" i="1"/>
  <c r="E237" i="1" s="1"/>
  <c r="R241" i="1"/>
  <c r="E241" i="1" s="1"/>
  <c r="R253" i="1"/>
  <c r="E253" i="1" s="1"/>
  <c r="P254" i="1"/>
  <c r="P259" i="1"/>
  <c r="P264" i="1"/>
  <c r="P276" i="1"/>
  <c r="P294" i="1"/>
  <c r="P299" i="1"/>
  <c r="P317" i="1"/>
  <c r="P79" i="7"/>
  <c r="P86" i="7"/>
  <c r="P94" i="7"/>
  <c r="Q102" i="7"/>
  <c r="P105" i="7"/>
  <c r="R105" i="7" s="1"/>
  <c r="Q116" i="7"/>
  <c r="R116" i="7" s="1"/>
  <c r="P116" i="7"/>
  <c r="Q119" i="7"/>
  <c r="P198" i="7"/>
  <c r="P206" i="7"/>
  <c r="Q209" i="7"/>
  <c r="Q217" i="7"/>
  <c r="P218" i="7"/>
  <c r="R218" i="7" s="1"/>
  <c r="Q226" i="7"/>
  <c r="Q233" i="7"/>
  <c r="Q244" i="7"/>
  <c r="Q252" i="7"/>
  <c r="P268" i="7"/>
  <c r="R268" i="7" s="1"/>
  <c r="Q269" i="7"/>
  <c r="P276" i="7"/>
  <c r="Q335" i="7"/>
  <c r="E4" i="1"/>
  <c r="P5" i="1"/>
  <c r="R10" i="1"/>
  <c r="E10" i="1" s="1"/>
  <c r="R13" i="1"/>
  <c r="E13" i="1" s="1"/>
  <c r="P18" i="1"/>
  <c r="R21" i="1"/>
  <c r="E21" i="1" s="1"/>
  <c r="P23" i="1"/>
  <c r="P26" i="1"/>
  <c r="E31" i="1"/>
  <c r="E49" i="1"/>
  <c r="P50" i="1"/>
  <c r="R53" i="1"/>
  <c r="E53" i="1" s="1"/>
  <c r="P59" i="1"/>
  <c r="P64" i="1"/>
  <c r="R77" i="1"/>
  <c r="R81" i="1"/>
  <c r="E81" i="1" s="1"/>
  <c r="R91" i="1"/>
  <c r="E91" i="1" s="1"/>
  <c r="R94" i="1"/>
  <c r="E94" i="1" s="1"/>
  <c r="R95" i="1"/>
  <c r="E95" i="1" s="1"/>
  <c r="P98" i="1"/>
  <c r="P107" i="1"/>
  <c r="R111" i="1"/>
  <c r="E111" i="1" s="1"/>
  <c r="P121" i="1"/>
  <c r="P126" i="1"/>
  <c r="R139" i="1"/>
  <c r="E139" i="1" s="1"/>
  <c r="P144" i="1"/>
  <c r="R157" i="1"/>
  <c r="E157" i="1" s="1"/>
  <c r="R165" i="1"/>
  <c r="E165" i="1" s="1"/>
  <c r="P166" i="1"/>
  <c r="R174" i="1"/>
  <c r="E174" i="1" s="1"/>
  <c r="R184" i="1"/>
  <c r="E184" i="1" s="1"/>
  <c r="P187" i="1"/>
  <c r="R191" i="1"/>
  <c r="E191" i="1" s="1"/>
  <c r="R206" i="1"/>
  <c r="E206" i="1" s="1"/>
  <c r="P207" i="1"/>
  <c r="P214" i="1"/>
  <c r="P218" i="1"/>
  <c r="R221" i="1"/>
  <c r="E221" i="1" s="1"/>
  <c r="P226" i="1"/>
  <c r="P232" i="1"/>
  <c r="R240" i="1"/>
  <c r="E240" i="1" s="1"/>
  <c r="P241" i="1"/>
  <c r="P248" i="1"/>
  <c r="P266" i="1"/>
  <c r="P275" i="1"/>
  <c r="P277" i="1"/>
  <c r="P288" i="1"/>
  <c r="P315" i="1"/>
  <c r="Q6" i="8"/>
  <c r="Q14" i="8"/>
  <c r="Q22" i="8"/>
  <c r="P27" i="8"/>
  <c r="Q30" i="8"/>
  <c r="Q42" i="8"/>
  <c r="Q50" i="8"/>
  <c r="Q54" i="8"/>
  <c r="Q79" i="8"/>
  <c r="R79" i="8" s="1"/>
  <c r="Q82" i="8"/>
  <c r="Q93" i="8"/>
  <c r="P101" i="8"/>
  <c r="P109" i="8"/>
  <c r="Q110" i="8"/>
  <c r="Q118" i="8"/>
  <c r="P125" i="8"/>
  <c r="R125" i="8" s="1"/>
  <c r="P167" i="8"/>
  <c r="P171" i="8"/>
  <c r="Q194" i="8"/>
  <c r="P203" i="8"/>
  <c r="Q214" i="8"/>
  <c r="Q218" i="8"/>
  <c r="Q219" i="8"/>
  <c r="Q242" i="8"/>
  <c r="Q250" i="8"/>
  <c r="Q256" i="8"/>
  <c r="Q258" i="8"/>
  <c r="P277" i="8"/>
  <c r="P282" i="8"/>
  <c r="Q288" i="8"/>
  <c r="P312" i="8"/>
  <c r="P3" i="8"/>
  <c r="P15" i="8"/>
  <c r="P19" i="8"/>
  <c r="P23" i="8"/>
  <c r="P31" i="8"/>
  <c r="P35" i="8"/>
  <c r="P36" i="8"/>
  <c r="P43" i="8"/>
  <c r="P63" i="8"/>
  <c r="P67" i="8"/>
  <c r="P98" i="8"/>
  <c r="Q101" i="8"/>
  <c r="R101" i="8" s="1"/>
  <c r="P106" i="8"/>
  <c r="Q109" i="8"/>
  <c r="R109" i="8" s="1"/>
  <c r="Q114" i="8"/>
  <c r="P133" i="8"/>
  <c r="Q136" i="8"/>
  <c r="P191" i="8"/>
  <c r="Q192" i="8"/>
  <c r="P199" i="8"/>
  <c r="P215" i="8"/>
  <c r="P227" i="8"/>
  <c r="P231" i="8"/>
  <c r="Q238" i="8"/>
  <c r="P254" i="8"/>
  <c r="P270" i="8"/>
  <c r="Q271" i="8"/>
  <c r="P298" i="8"/>
  <c r="Q304" i="8"/>
  <c r="Q309" i="8"/>
  <c r="Q336" i="8"/>
  <c r="Q33" i="8"/>
  <c r="P83" i="8"/>
  <c r="Q90" i="8"/>
  <c r="R90" i="8" s="1"/>
  <c r="Q98" i="8"/>
  <c r="R98" i="8" s="1"/>
  <c r="Q106" i="8"/>
  <c r="R106" i="8" s="1"/>
  <c r="P119" i="8"/>
  <c r="Q130" i="8"/>
  <c r="Q168" i="8"/>
  <c r="Q176" i="8"/>
  <c r="P208" i="8"/>
  <c r="Q216" i="8"/>
  <c r="P263" i="8"/>
  <c r="Q267" i="8"/>
  <c r="P268" i="8"/>
  <c r="P271" i="8"/>
  <c r="P294" i="8"/>
  <c r="Q295" i="8"/>
  <c r="P309" i="8"/>
  <c r="Q17" i="8"/>
  <c r="Q12" i="8"/>
  <c r="Q28" i="8"/>
  <c r="Q36" i="8"/>
  <c r="Q77" i="8"/>
  <c r="P91" i="8"/>
  <c r="P99" i="8"/>
  <c r="R99" i="8" s="1"/>
  <c r="P104" i="8"/>
  <c r="Q138" i="8"/>
  <c r="Q139" i="8"/>
  <c r="Q141" i="8"/>
  <c r="Q143" i="8"/>
  <c r="Q146" i="8"/>
  <c r="Q147" i="8"/>
  <c r="Q149" i="8"/>
  <c r="Q154" i="8"/>
  <c r="Q174" i="8"/>
  <c r="Q182" i="8"/>
  <c r="Q189" i="8"/>
  <c r="P205" i="8"/>
  <c r="Q224" i="8"/>
  <c r="P264" i="8"/>
  <c r="P276" i="8"/>
  <c r="P279" i="8"/>
  <c r="Q286" i="8"/>
  <c r="Q290" i="8"/>
  <c r="Q294" i="8"/>
  <c r="Q303" i="8"/>
  <c r="Q306" i="8"/>
  <c r="Q317" i="8"/>
  <c r="Q325" i="8"/>
  <c r="Q329" i="8"/>
  <c r="Q333" i="8"/>
  <c r="R333" i="8" s="1"/>
  <c r="P10" i="8"/>
  <c r="R10" i="8" s="1"/>
  <c r="P17" i="8"/>
  <c r="Q25" i="8"/>
  <c r="P26" i="8"/>
  <c r="R26" i="8" s="1"/>
  <c r="P33" i="8"/>
  <c r="Q41" i="8"/>
  <c r="P49" i="8"/>
  <c r="Q52" i="8"/>
  <c r="Q57" i="8"/>
  <c r="P58" i="8"/>
  <c r="P65" i="8"/>
  <c r="P66" i="8"/>
  <c r="Q88" i="8"/>
  <c r="P92" i="8"/>
  <c r="Q103" i="8"/>
  <c r="P127" i="8"/>
  <c r="P128" i="8"/>
  <c r="P151" i="8"/>
  <c r="P162" i="8"/>
  <c r="Q165" i="8"/>
  <c r="Q181" i="8"/>
  <c r="P229" i="8"/>
  <c r="Q253" i="8"/>
  <c r="Q261" i="8"/>
  <c r="P280" i="8"/>
  <c r="Q283" i="8"/>
  <c r="P287" i="8"/>
  <c r="Q291" i="8"/>
  <c r="P292" i="8"/>
  <c r="P295" i="8"/>
  <c r="P310" i="8"/>
  <c r="P314" i="8"/>
  <c r="P318" i="8"/>
  <c r="P333" i="8"/>
  <c r="R227" i="8"/>
  <c r="Q4" i="8"/>
  <c r="P6" i="8"/>
  <c r="Q20" i="8"/>
  <c r="P22" i="8"/>
  <c r="Q44" i="8"/>
  <c r="Q49" i="8"/>
  <c r="P54" i="8"/>
  <c r="Q65" i="8"/>
  <c r="P77" i="8"/>
  <c r="R77" i="8" s="1"/>
  <c r="P135" i="8"/>
  <c r="P139" i="8"/>
  <c r="P143" i="8"/>
  <c r="P147" i="8"/>
  <c r="Q170" i="8"/>
  <c r="Q171" i="8"/>
  <c r="R171" i="8" s="1"/>
  <c r="Q173" i="8"/>
  <c r="Q175" i="8"/>
  <c r="P178" i="8"/>
  <c r="Q179" i="8"/>
  <c r="Q183" i="8"/>
  <c r="Q186" i="8"/>
  <c r="Q197" i="8"/>
  <c r="Q210" i="8"/>
  <c r="Q226" i="8"/>
  <c r="P288" i="8"/>
  <c r="P300" i="8"/>
  <c r="P303" i="8"/>
  <c r="Q310" i="8"/>
  <c r="R310" i="8" s="1"/>
  <c r="Q9" i="8"/>
  <c r="P14" i="8"/>
  <c r="Q15" i="8"/>
  <c r="R15" i="8" s="1"/>
  <c r="P30" i="8"/>
  <c r="Q31" i="8"/>
  <c r="R31" i="8" s="1"/>
  <c r="P38" i="8"/>
  <c r="P51" i="8"/>
  <c r="Q62" i="8"/>
  <c r="Q70" i="8"/>
  <c r="P74" i="8"/>
  <c r="R74" i="8" s="1"/>
  <c r="P86" i="8"/>
  <c r="R86" i="8" s="1"/>
  <c r="Q96" i="8"/>
  <c r="Q104" i="8"/>
  <c r="R104" i="8" s="1"/>
  <c r="Q112" i="8"/>
  <c r="P159" i="8"/>
  <c r="P160" i="8"/>
  <c r="P175" i="8"/>
  <c r="Q178" i="8"/>
  <c r="P183" i="8"/>
  <c r="P194" i="8"/>
  <c r="Q202" i="8"/>
  <c r="Q203" i="8"/>
  <c r="R203" i="8" s="1"/>
  <c r="Q206" i="8"/>
  <c r="Q209" i="8"/>
  <c r="P214" i="8"/>
  <c r="P250" i="8"/>
  <c r="P261" i="8"/>
  <c r="P266" i="8"/>
  <c r="R266" i="8" s="1"/>
  <c r="Q280" i="8"/>
  <c r="R280" i="8" s="1"/>
  <c r="Q285" i="8"/>
  <c r="P304" i="8"/>
  <c r="Q307" i="8"/>
  <c r="P308" i="8"/>
  <c r="P311" i="8"/>
  <c r="P316" i="8"/>
  <c r="P326" i="8"/>
  <c r="P335" i="8"/>
  <c r="P338" i="8"/>
  <c r="Q8" i="4"/>
  <c r="Q98" i="4"/>
  <c r="P149" i="4"/>
  <c r="P219" i="4"/>
  <c r="Q286" i="4"/>
  <c r="Q321" i="4"/>
  <c r="Q6" i="4"/>
  <c r="Q10" i="4"/>
  <c r="P14" i="4"/>
  <c r="R14" i="4" s="1"/>
  <c r="P17" i="4"/>
  <c r="P21" i="4"/>
  <c r="Q30" i="4"/>
  <c r="P37" i="4"/>
  <c r="P87" i="4"/>
  <c r="P116" i="4"/>
  <c r="Q123" i="4"/>
  <c r="R123" i="4" s="1"/>
  <c r="Q142" i="4"/>
  <c r="Q176" i="4"/>
  <c r="Q179" i="4"/>
  <c r="Q184" i="4"/>
  <c r="P227" i="4"/>
  <c r="Q230" i="4"/>
  <c r="P237" i="4"/>
  <c r="P241" i="4"/>
  <c r="P245" i="4"/>
  <c r="P249" i="4"/>
  <c r="Q252" i="4"/>
  <c r="P264" i="4"/>
  <c r="Q267" i="4"/>
  <c r="Q296" i="4"/>
  <c r="P321" i="4"/>
  <c r="Q322" i="4"/>
  <c r="Q329" i="4"/>
  <c r="Q134" i="4"/>
  <c r="Q153" i="4"/>
  <c r="P280" i="4"/>
  <c r="P306" i="4"/>
  <c r="P10" i="4"/>
  <c r="Q18" i="4"/>
  <c r="P25" i="4"/>
  <c r="Q32" i="4"/>
  <c r="Q100" i="4"/>
  <c r="Q108" i="4"/>
  <c r="P155" i="4"/>
  <c r="R155" i="4" s="1"/>
  <c r="P165" i="4"/>
  <c r="Q192" i="4"/>
  <c r="P212" i="4"/>
  <c r="Q219" i="4"/>
  <c r="Q238" i="4"/>
  <c r="Q272" i="4"/>
  <c r="Q273" i="4"/>
  <c r="Q275" i="4"/>
  <c r="Q280" i="4"/>
  <c r="Q304" i="4"/>
  <c r="P308" i="4"/>
  <c r="P311" i="4"/>
  <c r="Q317" i="4"/>
  <c r="Q326" i="4"/>
  <c r="P329" i="4"/>
  <c r="Q330" i="4"/>
  <c r="P337" i="4"/>
  <c r="P55" i="4"/>
  <c r="Q156" i="4"/>
  <c r="P229" i="4"/>
  <c r="Q256" i="4"/>
  <c r="Q285" i="4"/>
  <c r="Q310" i="4"/>
  <c r="Q48" i="4"/>
  <c r="Q56" i="4"/>
  <c r="Q112" i="4"/>
  <c r="Q113" i="4"/>
  <c r="Q115" i="4"/>
  <c r="Q120" i="4"/>
  <c r="P163" i="4"/>
  <c r="Q166" i="4"/>
  <c r="P173" i="4"/>
  <c r="Q177" i="4"/>
  <c r="P181" i="4"/>
  <c r="P185" i="4"/>
  <c r="Q188" i="4"/>
  <c r="P200" i="4"/>
  <c r="Q203" i="4"/>
  <c r="Q227" i="4"/>
  <c r="R227" i="4" s="1"/>
  <c r="P251" i="4"/>
  <c r="R251" i="4" s="1"/>
  <c r="P261" i="4"/>
  <c r="P284" i="4"/>
  <c r="P301" i="4"/>
  <c r="Q311" i="4"/>
  <c r="R311" i="4" s="1"/>
  <c r="P314" i="4"/>
  <c r="P319" i="4"/>
  <c r="P322" i="4"/>
  <c r="Q325" i="4"/>
  <c r="Q333" i="4"/>
  <c r="R241" i="4"/>
  <c r="Q145" i="4"/>
  <c r="Q287" i="4"/>
  <c r="P333" i="4"/>
  <c r="P3" i="4"/>
  <c r="P12" i="4"/>
  <c r="P15" i="4"/>
  <c r="Q26" i="4"/>
  <c r="Q29" i="4"/>
  <c r="Q37" i="4"/>
  <c r="Q45" i="4"/>
  <c r="P53" i="4"/>
  <c r="P54" i="4"/>
  <c r="P61" i="4"/>
  <c r="Q88" i="4"/>
  <c r="Q128" i="4"/>
  <c r="P148" i="4"/>
  <c r="Q174" i="4"/>
  <c r="Q208" i="4"/>
  <c r="Q209" i="4"/>
  <c r="Q211" i="4"/>
  <c r="Q216" i="4"/>
  <c r="P259" i="4"/>
  <c r="Q262" i="4"/>
  <c r="P269" i="4"/>
  <c r="P273" i="4"/>
  <c r="P277" i="4"/>
  <c r="Q284" i="4"/>
  <c r="Q297" i="4"/>
  <c r="Q308" i="4"/>
  <c r="R308" i="4" s="1"/>
  <c r="Q319" i="4"/>
  <c r="P330" i="4"/>
  <c r="P338" i="4"/>
  <c r="Q341" i="4"/>
  <c r="P13" i="4"/>
  <c r="Q74" i="4"/>
  <c r="P131" i="4"/>
  <c r="Q171" i="4"/>
  <c r="P19" i="4"/>
  <c r="P23" i="4"/>
  <c r="P42" i="4"/>
  <c r="Q61" i="4"/>
  <c r="R61" i="4" s="1"/>
  <c r="P69" i="4"/>
  <c r="P70" i="4"/>
  <c r="Q77" i="4"/>
  <c r="Q80" i="4"/>
  <c r="P85" i="4"/>
  <c r="R85" i="4" s="1"/>
  <c r="P86" i="4"/>
  <c r="Q93" i="4"/>
  <c r="P94" i="4"/>
  <c r="P105" i="4"/>
  <c r="P113" i="4"/>
  <c r="P117" i="4"/>
  <c r="P121" i="4"/>
  <c r="Q124" i="4"/>
  <c r="P136" i="4"/>
  <c r="Q136" i="4"/>
  <c r="Q139" i="4"/>
  <c r="Q163" i="4"/>
  <c r="P187" i="4"/>
  <c r="R187" i="4" s="1"/>
  <c r="P197" i="4"/>
  <c r="Q224" i="4"/>
  <c r="P244" i="4"/>
  <c r="Q270" i="4"/>
  <c r="Q301" i="4"/>
  <c r="Q327" i="4"/>
  <c r="P141" i="4"/>
  <c r="P168" i="4"/>
  <c r="P276" i="4"/>
  <c r="Q295" i="4"/>
  <c r="Q13" i="4"/>
  <c r="R13" i="4" s="1"/>
  <c r="P27" i="4"/>
  <c r="Q38" i="4"/>
  <c r="Q50" i="4"/>
  <c r="Q66" i="4"/>
  <c r="Q69" i="4"/>
  <c r="R69" i="4" s="1"/>
  <c r="Q78" i="4"/>
  <c r="Q85" i="4"/>
  <c r="Q90" i="4"/>
  <c r="Q144" i="4"/>
  <c r="Q147" i="4"/>
  <c r="Q152" i="4"/>
  <c r="P195" i="4"/>
  <c r="R195" i="4" s="1"/>
  <c r="Q198" i="4"/>
  <c r="P205" i="4"/>
  <c r="P209" i="4"/>
  <c r="P213" i="4"/>
  <c r="P217" i="4"/>
  <c r="Q220" i="4"/>
  <c r="P232" i="4"/>
  <c r="Q235" i="4"/>
  <c r="Q259" i="4"/>
  <c r="Q281" i="4"/>
  <c r="P282" i="4"/>
  <c r="P305" i="4"/>
  <c r="Q336" i="4"/>
  <c r="P340" i="4"/>
  <c r="R340" i="4" s="1"/>
  <c r="R25" i="7"/>
  <c r="R241" i="7"/>
  <c r="R249" i="7"/>
  <c r="R60" i="7"/>
  <c r="R4" i="7"/>
  <c r="R5" i="7"/>
  <c r="R36" i="7"/>
  <c r="R76" i="7"/>
  <c r="R132" i="7"/>
  <c r="R28" i="7"/>
  <c r="R137" i="7"/>
  <c r="R20" i="7"/>
  <c r="R108" i="7"/>
  <c r="J343" i="7"/>
  <c r="J344" i="7"/>
  <c r="P6" i="7"/>
  <c r="R6" i="7" s="1"/>
  <c r="Q10" i="7"/>
  <c r="P10" i="7"/>
  <c r="P24" i="7"/>
  <c r="Q26" i="7"/>
  <c r="P34" i="7"/>
  <c r="P38" i="7"/>
  <c r="Q40" i="7"/>
  <c r="R40" i="7" s="1"/>
  <c r="Q46" i="7"/>
  <c r="R46" i="7" s="1"/>
  <c r="Q51" i="7"/>
  <c r="P55" i="7"/>
  <c r="Q61" i="7"/>
  <c r="Q63" i="7"/>
  <c r="R63" i="7" s="1"/>
  <c r="Q65" i="7"/>
  <c r="R65" i="7" s="1"/>
  <c r="Q72" i="7"/>
  <c r="R72" i="7" s="1"/>
  <c r="Q75" i="7"/>
  <c r="P75" i="7"/>
  <c r="Q77" i="7"/>
  <c r="R77" i="7" s="1"/>
  <c r="Q79" i="7"/>
  <c r="Q82" i="7"/>
  <c r="Q84" i="7"/>
  <c r="R84" i="7" s="1"/>
  <c r="Q89" i="7"/>
  <c r="P95" i="7"/>
  <c r="R95" i="7" s="1"/>
  <c r="P102" i="7"/>
  <c r="P117" i="7"/>
  <c r="R117" i="7" s="1"/>
  <c r="Q118" i="7"/>
  <c r="Q123" i="7"/>
  <c r="P123" i="7"/>
  <c r="Q128" i="7"/>
  <c r="P128" i="7"/>
  <c r="Q133" i="7"/>
  <c r="P138" i="7"/>
  <c r="Q146" i="7"/>
  <c r="R146" i="7" s="1"/>
  <c r="Q148" i="7"/>
  <c r="R148" i="7" s="1"/>
  <c r="Q153" i="7"/>
  <c r="P159" i="7"/>
  <c r="R159" i="7" s="1"/>
  <c r="P166" i="7"/>
  <c r="P181" i="7"/>
  <c r="Q182" i="7"/>
  <c r="Q187" i="7"/>
  <c r="P187" i="7"/>
  <c r="Q59" i="8"/>
  <c r="P59" i="8"/>
  <c r="P26" i="7"/>
  <c r="P100" i="7"/>
  <c r="R100" i="7" s="1"/>
  <c r="Q131" i="7"/>
  <c r="P131" i="7"/>
  <c r="Q136" i="7"/>
  <c r="P136" i="7"/>
  <c r="P164" i="7"/>
  <c r="R164" i="7" s="1"/>
  <c r="P201" i="7"/>
  <c r="Q210" i="7"/>
  <c r="Q216" i="7"/>
  <c r="P216" i="7"/>
  <c r="Q219" i="7"/>
  <c r="P219" i="7"/>
  <c r="P221" i="7"/>
  <c r="R222" i="7"/>
  <c r="P233" i="7"/>
  <c r="Q248" i="7"/>
  <c r="P248" i="7"/>
  <c r="Q251" i="7"/>
  <c r="P251" i="7"/>
  <c r="P253" i="7"/>
  <c r="R254" i="7"/>
  <c r="P265" i="7"/>
  <c r="R265" i="7" s="1"/>
  <c r="Q274" i="7"/>
  <c r="Q277" i="7"/>
  <c r="Q278" i="7"/>
  <c r="R278" i="7" s="1"/>
  <c r="P284" i="7"/>
  <c r="Q288" i="7"/>
  <c r="P288" i="7"/>
  <c r="R301" i="7"/>
  <c r="R337" i="7"/>
  <c r="Q2" i="8"/>
  <c r="R33" i="8"/>
  <c r="R54" i="8"/>
  <c r="Q177" i="8"/>
  <c r="P177" i="8"/>
  <c r="Q232" i="8"/>
  <c r="P232" i="8"/>
  <c r="Q247" i="8"/>
  <c r="P247" i="8"/>
  <c r="L343" i="7"/>
  <c r="L344" i="7"/>
  <c r="P3" i="7"/>
  <c r="R3" i="7" s="1"/>
  <c r="P14" i="7"/>
  <c r="R14" i="7" s="1"/>
  <c r="P18" i="7"/>
  <c r="P22" i="7"/>
  <c r="R22" i="7" s="1"/>
  <c r="Q24" i="7"/>
  <c r="R24" i="7" s="1"/>
  <c r="Q35" i="7"/>
  <c r="P39" i="7"/>
  <c r="Q45" i="7"/>
  <c r="P49" i="7"/>
  <c r="R49" i="7" s="1"/>
  <c r="P51" i="7"/>
  <c r="Q55" i="7"/>
  <c r="R55" i="7" s="1"/>
  <c r="P61" i="7"/>
  <c r="P64" i="7"/>
  <c r="P66" i="7"/>
  <c r="P71" i="7"/>
  <c r="Q80" i="7"/>
  <c r="P80" i="7"/>
  <c r="Q85" i="7"/>
  <c r="P90" i="7"/>
  <c r="Q98" i="7"/>
  <c r="P111" i="7"/>
  <c r="R111" i="7" s="1"/>
  <c r="P113" i="7"/>
  <c r="R113" i="7" s="1"/>
  <c r="P118" i="7"/>
  <c r="P133" i="7"/>
  <c r="Q134" i="7"/>
  <c r="Q139" i="7"/>
  <c r="R139" i="7" s="1"/>
  <c r="P139" i="7"/>
  <c r="Q144" i="7"/>
  <c r="R144" i="7" s="1"/>
  <c r="P144" i="7"/>
  <c r="Q149" i="7"/>
  <c r="P154" i="7"/>
  <c r="R154" i="7" s="1"/>
  <c r="Q162" i="7"/>
  <c r="R162" i="7" s="1"/>
  <c r="P175" i="7"/>
  <c r="R175" i="7" s="1"/>
  <c r="P177" i="7"/>
  <c r="R177" i="7" s="1"/>
  <c r="P182" i="7"/>
  <c r="P199" i="7"/>
  <c r="P210" i="7"/>
  <c r="P231" i="7"/>
  <c r="Q242" i="7"/>
  <c r="P263" i="7"/>
  <c r="Q275" i="7"/>
  <c r="P281" i="7"/>
  <c r="R281" i="7" s="1"/>
  <c r="Q284" i="7"/>
  <c r="Q310" i="7"/>
  <c r="P310" i="7"/>
  <c r="R6" i="8"/>
  <c r="P11" i="8"/>
  <c r="Q64" i="8"/>
  <c r="P64" i="8"/>
  <c r="M344" i="7"/>
  <c r="M343" i="7"/>
  <c r="P31" i="7"/>
  <c r="Q37" i="7"/>
  <c r="P43" i="7"/>
  <c r="R43" i="7" s="1"/>
  <c r="Q88" i="7"/>
  <c r="P88" i="7"/>
  <c r="P98" i="7"/>
  <c r="P126" i="7"/>
  <c r="P141" i="7"/>
  <c r="Q147" i="7"/>
  <c r="P147" i="7"/>
  <c r="Q152" i="7"/>
  <c r="P152" i="7"/>
  <c r="P162" i="7"/>
  <c r="Q170" i="7"/>
  <c r="P180" i="7"/>
  <c r="R180" i="7" s="1"/>
  <c r="P183" i="7"/>
  <c r="R183" i="7" s="1"/>
  <c r="P190" i="7"/>
  <c r="R190" i="7" s="1"/>
  <c r="P193" i="7"/>
  <c r="R193" i="7" s="1"/>
  <c r="Q202" i="7"/>
  <c r="Q205" i="7"/>
  <c r="Q208" i="7"/>
  <c r="P208" i="7"/>
  <c r="Q211" i="7"/>
  <c r="R211" i="7" s="1"/>
  <c r="P211" i="7"/>
  <c r="P225" i="7"/>
  <c r="R225" i="7" s="1"/>
  <c r="Q237" i="7"/>
  <c r="Q240" i="7"/>
  <c r="P240" i="7"/>
  <c r="Q243" i="7"/>
  <c r="P243" i="7"/>
  <c r="P245" i="7"/>
  <c r="R245" i="7" s="1"/>
  <c r="R246" i="7"/>
  <c r="P257" i="7"/>
  <c r="Q272" i="7"/>
  <c r="P272" i="7"/>
  <c r="P298" i="7"/>
  <c r="P317" i="7"/>
  <c r="Q321" i="7"/>
  <c r="K343" i="8"/>
  <c r="K344" i="8"/>
  <c r="P7" i="8"/>
  <c r="Q8" i="8"/>
  <c r="P8" i="8"/>
  <c r="R36" i="8"/>
  <c r="R162" i="8"/>
  <c r="H344" i="7"/>
  <c r="H343" i="7"/>
  <c r="K343" i="7"/>
  <c r="K344" i="7"/>
  <c r="Q18" i="7"/>
  <c r="R18" i="7" s="1"/>
  <c r="Q53" i="7"/>
  <c r="Q66" i="7"/>
  <c r="P7" i="7"/>
  <c r="Q16" i="7"/>
  <c r="R16" i="7" s="1"/>
  <c r="P53" i="7"/>
  <c r="Q62" i="7"/>
  <c r="Q83" i="7"/>
  <c r="P83" i="7"/>
  <c r="Q93" i="7"/>
  <c r="Q106" i="7"/>
  <c r="P119" i="7"/>
  <c r="R119" i="7" s="1"/>
  <c r="Q157" i="7"/>
  <c r="F344" i="7"/>
  <c r="Q2" i="7"/>
  <c r="F343" i="7"/>
  <c r="N344" i="7"/>
  <c r="N343" i="7"/>
  <c r="Q19" i="7"/>
  <c r="R19" i="7" s="1"/>
  <c r="P23" i="7"/>
  <c r="R23" i="7" s="1"/>
  <c r="Q29" i="7"/>
  <c r="R29" i="7" s="1"/>
  <c r="P33" i="7"/>
  <c r="R33" i="7" s="1"/>
  <c r="P35" i="7"/>
  <c r="Q39" i="7"/>
  <c r="R39" i="7" s="1"/>
  <c r="P45" i="7"/>
  <c r="P56" i="7"/>
  <c r="R56" i="7" s="1"/>
  <c r="Q58" i="7"/>
  <c r="Q64" i="7"/>
  <c r="R64" i="7" s="1"/>
  <c r="Q67" i="7"/>
  <c r="P67" i="7"/>
  <c r="Q69" i="7"/>
  <c r="R69" i="7" s="1"/>
  <c r="Q71" i="7"/>
  <c r="R71" i="7" s="1"/>
  <c r="P85" i="7"/>
  <c r="Q86" i="7"/>
  <c r="R86" i="7" s="1"/>
  <c r="Q91" i="7"/>
  <c r="P91" i="7"/>
  <c r="Q96" i="7"/>
  <c r="P96" i="7"/>
  <c r="Q101" i="7"/>
  <c r="P106" i="7"/>
  <c r="Q114" i="7"/>
  <c r="P127" i="7"/>
  <c r="R127" i="7" s="1"/>
  <c r="P129" i="7"/>
  <c r="R129" i="7" s="1"/>
  <c r="P134" i="7"/>
  <c r="P149" i="7"/>
  <c r="Q150" i="7"/>
  <c r="R150" i="7" s="1"/>
  <c r="Q155" i="7"/>
  <c r="P155" i="7"/>
  <c r="Q160" i="7"/>
  <c r="P160" i="7"/>
  <c r="Q165" i="7"/>
  <c r="P170" i="7"/>
  <c r="Q178" i="7"/>
  <c r="P191" i="7"/>
  <c r="P202" i="7"/>
  <c r="P223" i="7"/>
  <c r="Q234" i="7"/>
  <c r="P255" i="7"/>
  <c r="Q266" i="7"/>
  <c r="P279" i="7"/>
  <c r="Q282" i="7"/>
  <c r="Q285" i="7"/>
  <c r="Q286" i="7"/>
  <c r="R286" i="7" s="1"/>
  <c r="P292" i="7"/>
  <c r="Q296" i="7"/>
  <c r="Q317" i="7"/>
  <c r="R317" i="7" s="1"/>
  <c r="Q18" i="8"/>
  <c r="P47" i="7"/>
  <c r="R47" i="7" s="1"/>
  <c r="G344" i="7"/>
  <c r="G343" i="7"/>
  <c r="O343" i="7"/>
  <c r="O344" i="7"/>
  <c r="Q7" i="7"/>
  <c r="Q13" i="7"/>
  <c r="P15" i="7"/>
  <c r="Q21" i="7"/>
  <c r="R21" i="7" s="1"/>
  <c r="P27" i="7"/>
  <c r="R27" i="7" s="1"/>
  <c r="Q31" i="7"/>
  <c r="R31" i="7" s="1"/>
  <c r="P37" i="7"/>
  <c r="P48" i="7"/>
  <c r="R48" i="7" s="1"/>
  <c r="Q50" i="7"/>
  <c r="R50" i="7" s="1"/>
  <c r="P58" i="7"/>
  <c r="P62" i="7"/>
  <c r="Q74" i="7"/>
  <c r="R74" i="7" s="1"/>
  <c r="P78" i="7"/>
  <c r="R78" i="7" s="1"/>
  <c r="P93" i="7"/>
  <c r="Q94" i="7"/>
  <c r="R94" i="7" s="1"/>
  <c r="Q99" i="7"/>
  <c r="P99" i="7"/>
  <c r="Q104" i="7"/>
  <c r="P104" i="7"/>
  <c r="Q109" i="7"/>
  <c r="P114" i="7"/>
  <c r="Q122" i="7"/>
  <c r="P135" i="7"/>
  <c r="R135" i="7" s="1"/>
  <c r="P142" i="7"/>
  <c r="R142" i="7" s="1"/>
  <c r="P157" i="7"/>
  <c r="Q158" i="7"/>
  <c r="R158" i="7" s="1"/>
  <c r="Q163" i="7"/>
  <c r="P163" i="7"/>
  <c r="Q168" i="7"/>
  <c r="P168" i="7"/>
  <c r="Q173" i="7"/>
  <c r="P178" i="7"/>
  <c r="Q186" i="7"/>
  <c r="Q194" i="7"/>
  <c r="Q197" i="7"/>
  <c r="Q199" i="7"/>
  <c r="R199" i="7" s="1"/>
  <c r="Q200" i="7"/>
  <c r="P200" i="7"/>
  <c r="Q203" i="7"/>
  <c r="P203" i="7"/>
  <c r="P205" i="7"/>
  <c r="Q206" i="7"/>
  <c r="R206" i="7" s="1"/>
  <c r="P220" i="7"/>
  <c r="R220" i="7" s="1"/>
  <c r="Q229" i="7"/>
  <c r="Q231" i="7"/>
  <c r="R231" i="7" s="1"/>
  <c r="Q232" i="7"/>
  <c r="P232" i="7"/>
  <c r="Q235" i="7"/>
  <c r="P235" i="7"/>
  <c r="P237" i="7"/>
  <c r="Q238" i="7"/>
  <c r="R238" i="7" s="1"/>
  <c r="P252" i="7"/>
  <c r="R252" i="7" s="1"/>
  <c r="Q261" i="7"/>
  <c r="Q263" i="7"/>
  <c r="R263" i="7" s="1"/>
  <c r="Q264" i="7"/>
  <c r="P264" i="7"/>
  <c r="Q267" i="7"/>
  <c r="P267" i="7"/>
  <c r="P269" i="7"/>
  <c r="R269" i="7" s="1"/>
  <c r="Q270" i="7"/>
  <c r="Q283" i="7"/>
  <c r="P289" i="7"/>
  <c r="R289" i="7" s="1"/>
  <c r="Q292" i="7"/>
  <c r="Q300" i="7"/>
  <c r="P300" i="7"/>
  <c r="Q38" i="8"/>
  <c r="R38" i="8" s="1"/>
  <c r="Q60" i="8"/>
  <c r="Q84" i="8"/>
  <c r="P84" i="8"/>
  <c r="R133" i="8"/>
  <c r="P81" i="7"/>
  <c r="R81" i="7" s="1"/>
  <c r="P101" i="7"/>
  <c r="R102" i="7"/>
  <c r="Q107" i="7"/>
  <c r="P107" i="7"/>
  <c r="Q112" i="7"/>
  <c r="P112" i="7"/>
  <c r="P122" i="7"/>
  <c r="P140" i="7"/>
  <c r="R140" i="7" s="1"/>
  <c r="P143" i="7"/>
  <c r="R143" i="7" s="1"/>
  <c r="P145" i="7"/>
  <c r="R145" i="7" s="1"/>
  <c r="P165" i="7"/>
  <c r="R166" i="7"/>
  <c r="Q171" i="7"/>
  <c r="P171" i="7"/>
  <c r="Q176" i="7"/>
  <c r="P176" i="7"/>
  <c r="R181" i="7"/>
  <c r="P186" i="7"/>
  <c r="Q280" i="7"/>
  <c r="P280" i="7"/>
  <c r="P304" i="7"/>
  <c r="Q304" i="7"/>
  <c r="R316" i="7"/>
  <c r="R17" i="8"/>
  <c r="Q24" i="8"/>
  <c r="P24" i="8"/>
  <c r="P130" i="8"/>
  <c r="R130" i="8" s="1"/>
  <c r="P54" i="7"/>
  <c r="R54" i="7" s="1"/>
  <c r="P32" i="7"/>
  <c r="R32" i="7" s="1"/>
  <c r="Q34" i="7"/>
  <c r="R34" i="7" s="1"/>
  <c r="P42" i="7"/>
  <c r="R42" i="7" s="1"/>
  <c r="Q59" i="7"/>
  <c r="R59" i="7" s="1"/>
  <c r="Q70" i="7"/>
  <c r="R70" i="7" s="1"/>
  <c r="P87" i="7"/>
  <c r="R87" i="7" s="1"/>
  <c r="P109" i="7"/>
  <c r="Q110" i="7"/>
  <c r="R110" i="7" s="1"/>
  <c r="Q115" i="7"/>
  <c r="P115" i="7"/>
  <c r="Q120" i="7"/>
  <c r="P120" i="7"/>
  <c r="Q125" i="7"/>
  <c r="R125" i="7" s="1"/>
  <c r="P130" i="7"/>
  <c r="R130" i="7" s="1"/>
  <c r="Q138" i="7"/>
  <c r="R138" i="7" s="1"/>
  <c r="P151" i="7"/>
  <c r="R151" i="7" s="1"/>
  <c r="P173" i="7"/>
  <c r="Q174" i="7"/>
  <c r="R174" i="7" s="1"/>
  <c r="Q179" i="7"/>
  <c r="P179" i="7"/>
  <c r="Q184" i="7"/>
  <c r="P184" i="7"/>
  <c r="Q189" i="7"/>
  <c r="R189" i="7" s="1"/>
  <c r="Q191" i="7"/>
  <c r="R191" i="7" s="1"/>
  <c r="Q192" i="7"/>
  <c r="P192" i="7"/>
  <c r="Q195" i="7"/>
  <c r="P195" i="7"/>
  <c r="P197" i="7"/>
  <c r="Q198" i="7"/>
  <c r="R198" i="7" s="1"/>
  <c r="P212" i="7"/>
  <c r="R212" i="7" s="1"/>
  <c r="Q221" i="7"/>
  <c r="R221" i="7" s="1"/>
  <c r="Q223" i="7"/>
  <c r="Q224" i="7"/>
  <c r="P224" i="7"/>
  <c r="Q227" i="7"/>
  <c r="P227" i="7"/>
  <c r="P229" i="7"/>
  <c r="Q230" i="7"/>
  <c r="R230" i="7" s="1"/>
  <c r="P244" i="7"/>
  <c r="R244" i="7" s="1"/>
  <c r="Q253" i="7"/>
  <c r="R253" i="7" s="1"/>
  <c r="Q255" i="7"/>
  <c r="Q256" i="7"/>
  <c r="P256" i="7"/>
  <c r="Q259" i="7"/>
  <c r="P259" i="7"/>
  <c r="P261" i="7"/>
  <c r="Q262" i="7"/>
  <c r="R262" i="7" s="1"/>
  <c r="P273" i="7"/>
  <c r="Q273" i="7"/>
  <c r="Q276" i="7"/>
  <c r="R276" i="7" s="1"/>
  <c r="Q279" i="7"/>
  <c r="R279" i="7" s="1"/>
  <c r="R293" i="7"/>
  <c r="Q294" i="7"/>
  <c r="R294" i="7" s="1"/>
  <c r="Q303" i="7"/>
  <c r="Q340" i="7"/>
  <c r="P340" i="7"/>
  <c r="Q46" i="8"/>
  <c r="P46" i="8"/>
  <c r="R49" i="8"/>
  <c r="R65" i="8"/>
  <c r="Q116" i="8"/>
  <c r="P116" i="8"/>
  <c r="R194" i="8"/>
  <c r="P275" i="7"/>
  <c r="P283" i="7"/>
  <c r="P291" i="7"/>
  <c r="R291" i="7" s="1"/>
  <c r="P296" i="7"/>
  <c r="Q298" i="7"/>
  <c r="R298" i="7" s="1"/>
  <c r="Q302" i="7"/>
  <c r="R302" i="7" s="1"/>
  <c r="P308" i="7"/>
  <c r="R308" i="7" s="1"/>
  <c r="Q312" i="7"/>
  <c r="R312" i="7" s="1"/>
  <c r="P327" i="7"/>
  <c r="R327" i="7" s="1"/>
  <c r="Q331" i="7"/>
  <c r="P331" i="7"/>
  <c r="L344" i="8"/>
  <c r="L343" i="8"/>
  <c r="Q13" i="8"/>
  <c r="R13" i="8" s="1"/>
  <c r="P13" i="8"/>
  <c r="P20" i="8"/>
  <c r="R20" i="8" s="1"/>
  <c r="Q29" i="8"/>
  <c r="P29" i="8"/>
  <c r="P41" i="8"/>
  <c r="R41" i="8" s="1"/>
  <c r="P44" i="8"/>
  <c r="R44" i="8" s="1"/>
  <c r="Q58" i="8"/>
  <c r="R58" i="8" s="1"/>
  <c r="Q67" i="8"/>
  <c r="R67" i="8" s="1"/>
  <c r="P78" i="8"/>
  <c r="Q78" i="8"/>
  <c r="Q145" i="8"/>
  <c r="P145" i="8"/>
  <c r="P319" i="7"/>
  <c r="R319" i="7" s="1"/>
  <c r="Q323" i="7"/>
  <c r="P323" i="7"/>
  <c r="Q338" i="7"/>
  <c r="R338" i="7" s="1"/>
  <c r="M343" i="8"/>
  <c r="M344" i="8"/>
  <c r="P4" i="8"/>
  <c r="R4" i="8" s="1"/>
  <c r="Q11" i="8"/>
  <c r="R11" i="8" s="1"/>
  <c r="Q27" i="8"/>
  <c r="R27" i="8" s="1"/>
  <c r="Q39" i="8"/>
  <c r="R39" i="8" s="1"/>
  <c r="P52" i="8"/>
  <c r="R52" i="8" s="1"/>
  <c r="Q66" i="8"/>
  <c r="R66" i="8" s="1"/>
  <c r="Q144" i="8"/>
  <c r="R189" i="8"/>
  <c r="P277" i="7"/>
  <c r="P285" i="7"/>
  <c r="P293" i="7"/>
  <c r="P295" i="7"/>
  <c r="P311" i="7"/>
  <c r="Q315" i="7"/>
  <c r="P315" i="7"/>
  <c r="P329" i="7"/>
  <c r="R329" i="7" s="1"/>
  <c r="P333" i="7"/>
  <c r="Q333" i="7"/>
  <c r="Q336" i="7"/>
  <c r="P336" i="7"/>
  <c r="P18" i="8"/>
  <c r="P34" i="8"/>
  <c r="Q47" i="8"/>
  <c r="P57" i="8"/>
  <c r="R57" i="8" s="1"/>
  <c r="P60" i="8"/>
  <c r="P62" i="8"/>
  <c r="R62" i="8" s="1"/>
  <c r="P70" i="8"/>
  <c r="R70" i="8" s="1"/>
  <c r="P75" i="8"/>
  <c r="P85" i="8"/>
  <c r="Q87" i="8"/>
  <c r="R87" i="8" s="1"/>
  <c r="Q97" i="8"/>
  <c r="P97" i="8"/>
  <c r="P103" i="8"/>
  <c r="R103" i="8" s="1"/>
  <c r="P206" i="8"/>
  <c r="R206" i="8" s="1"/>
  <c r="P226" i="7"/>
  <c r="R226" i="7" s="1"/>
  <c r="P234" i="7"/>
  <c r="P242" i="7"/>
  <c r="P250" i="7"/>
  <c r="R250" i="7" s="1"/>
  <c r="P258" i="7"/>
  <c r="R258" i="7" s="1"/>
  <c r="P266" i="7"/>
  <c r="P274" i="7"/>
  <c r="P282" i="7"/>
  <c r="P290" i="7"/>
  <c r="R290" i="7" s="1"/>
  <c r="P303" i="7"/>
  <c r="Q307" i="7"/>
  <c r="P307" i="7"/>
  <c r="P321" i="7"/>
  <c r="P325" i="7"/>
  <c r="R325" i="7" s="1"/>
  <c r="Q334" i="7"/>
  <c r="R334" i="7" s="1"/>
  <c r="Q7" i="8"/>
  <c r="R7" i="8" s="1"/>
  <c r="P9" i="8"/>
  <c r="R9" i="8" s="1"/>
  <c r="Q16" i="8"/>
  <c r="P16" i="8"/>
  <c r="Q23" i="8"/>
  <c r="R23" i="8" s="1"/>
  <c r="P25" i="8"/>
  <c r="R25" i="8" s="1"/>
  <c r="Q32" i="8"/>
  <c r="P32" i="8"/>
  <c r="Q37" i="8"/>
  <c r="P37" i="8"/>
  <c r="P39" i="8"/>
  <c r="P42" i="8"/>
  <c r="R42" i="8" s="1"/>
  <c r="Q55" i="8"/>
  <c r="Q68" i="8"/>
  <c r="R68" i="8" s="1"/>
  <c r="P82" i="8"/>
  <c r="R82" i="8" s="1"/>
  <c r="I343" i="7"/>
  <c r="I345" i="7" s="1"/>
  <c r="I4" i="6" s="1"/>
  <c r="Q295" i="7"/>
  <c r="R295" i="7" s="1"/>
  <c r="Q299" i="7"/>
  <c r="P299" i="7"/>
  <c r="Q311" i="7"/>
  <c r="P328" i="7"/>
  <c r="R328" i="7" s="1"/>
  <c r="Q330" i="7"/>
  <c r="P341" i="7"/>
  <c r="R341" i="7" s="1"/>
  <c r="Q5" i="8"/>
  <c r="P5" i="8"/>
  <c r="Q21" i="8"/>
  <c r="P21" i="8"/>
  <c r="P28" i="8"/>
  <c r="R28" i="8" s="1"/>
  <c r="Q35" i="8"/>
  <c r="R35" i="8" s="1"/>
  <c r="Q40" i="8"/>
  <c r="P40" i="8"/>
  <c r="Q45" i="8"/>
  <c r="P45" i="8"/>
  <c r="P47" i="8"/>
  <c r="P50" i="8"/>
  <c r="R50" i="8" s="1"/>
  <c r="Q63" i="8"/>
  <c r="R63" i="8" s="1"/>
  <c r="Q71" i="8"/>
  <c r="P71" i="8"/>
  <c r="P76" i="8"/>
  <c r="R76" i="8" s="1"/>
  <c r="P80" i="8"/>
  <c r="R80" i="8" s="1"/>
  <c r="Q151" i="8"/>
  <c r="R151" i="8" s="1"/>
  <c r="R178" i="8"/>
  <c r="Q322" i="7"/>
  <c r="Q326" i="7"/>
  <c r="R326" i="7" s="1"/>
  <c r="Q339" i="7"/>
  <c r="P339" i="7"/>
  <c r="I344" i="8"/>
  <c r="I343" i="8"/>
  <c r="Q3" i="8"/>
  <c r="R3" i="8" s="1"/>
  <c r="P12" i="8"/>
  <c r="R12" i="8" s="1"/>
  <c r="Q19" i="8"/>
  <c r="R19" i="8" s="1"/>
  <c r="Q34" i="8"/>
  <c r="R34" i="8" s="1"/>
  <c r="Q43" i="8"/>
  <c r="R43" i="8" s="1"/>
  <c r="Q48" i="8"/>
  <c r="P48" i="8"/>
  <c r="Q53" i="8"/>
  <c r="R53" i="8" s="1"/>
  <c r="P53" i="8"/>
  <c r="P55" i="8"/>
  <c r="P68" i="8"/>
  <c r="Q85" i="8"/>
  <c r="R85" i="8" s="1"/>
  <c r="Q95" i="8"/>
  <c r="P95" i="8"/>
  <c r="Q111" i="8"/>
  <c r="P111" i="8"/>
  <c r="Q119" i="8"/>
  <c r="R119" i="8" s="1"/>
  <c r="Q180" i="8"/>
  <c r="P180" i="8"/>
  <c r="P258" i="8"/>
  <c r="R258" i="8" s="1"/>
  <c r="Q281" i="8"/>
  <c r="P281" i="8"/>
  <c r="Q291" i="4"/>
  <c r="P291" i="4"/>
  <c r="Q314" i="7"/>
  <c r="R314" i="7" s="1"/>
  <c r="Q318" i="7"/>
  <c r="P335" i="7"/>
  <c r="Q51" i="8"/>
  <c r="R51" i="8" s="1"/>
  <c r="Q56" i="8"/>
  <c r="P56" i="8"/>
  <c r="Q61" i="8"/>
  <c r="R61" i="8" s="1"/>
  <c r="P61" i="8"/>
  <c r="Q69" i="8"/>
  <c r="P69" i="8"/>
  <c r="Q148" i="8"/>
  <c r="P148" i="8"/>
  <c r="P165" i="8"/>
  <c r="R165" i="8" s="1"/>
  <c r="R168" i="4"/>
  <c r="P122" i="8"/>
  <c r="R122" i="8" s="1"/>
  <c r="Q131" i="8"/>
  <c r="Q134" i="8"/>
  <c r="Q137" i="8"/>
  <c r="R137" i="8" s="1"/>
  <c r="P137" i="8"/>
  <c r="Q140" i="8"/>
  <c r="P140" i="8"/>
  <c r="R143" i="8"/>
  <c r="P154" i="8"/>
  <c r="R154" i="8" s="1"/>
  <c r="Q163" i="8"/>
  <c r="Q166" i="8"/>
  <c r="Q169" i="8"/>
  <c r="R169" i="8" s="1"/>
  <c r="P169" i="8"/>
  <c r="Q172" i="8"/>
  <c r="P172" i="8"/>
  <c r="R175" i="8"/>
  <c r="P186" i="8"/>
  <c r="R186" i="8" s="1"/>
  <c r="Q195" i="8"/>
  <c r="Q198" i="8"/>
  <c r="Q201" i="8"/>
  <c r="R201" i="8" s="1"/>
  <c r="P201" i="8"/>
  <c r="P204" i="8"/>
  <c r="Q204" i="8"/>
  <c r="R204" i="8" s="1"/>
  <c r="P216" i="8"/>
  <c r="R216" i="8" s="1"/>
  <c r="Q255" i="8"/>
  <c r="P255" i="8"/>
  <c r="Q322" i="8"/>
  <c r="P322" i="8"/>
  <c r="R325" i="8"/>
  <c r="Q151" i="4"/>
  <c r="P151" i="4"/>
  <c r="F343" i="8"/>
  <c r="F344" i="8"/>
  <c r="N343" i="8"/>
  <c r="N344" i="8"/>
  <c r="P73" i="8"/>
  <c r="Q89" i="8"/>
  <c r="P89" i="8"/>
  <c r="Q91" i="8"/>
  <c r="R91" i="8" s="1"/>
  <c r="Q100" i="8"/>
  <c r="Q102" i="8"/>
  <c r="P102" i="8"/>
  <c r="P112" i="8"/>
  <c r="R112" i="8" s="1"/>
  <c r="P114" i="8"/>
  <c r="R114" i="8" s="1"/>
  <c r="P120" i="8"/>
  <c r="P152" i="8"/>
  <c r="P184" i="8"/>
  <c r="P195" i="8"/>
  <c r="Q223" i="8"/>
  <c r="P223" i="8"/>
  <c r="Q237" i="8"/>
  <c r="R237" i="8" s="1"/>
  <c r="P237" i="8"/>
  <c r="R254" i="8"/>
  <c r="R270" i="8"/>
  <c r="G344" i="8"/>
  <c r="G343" i="8"/>
  <c r="O344" i="8"/>
  <c r="O343" i="8"/>
  <c r="Q75" i="8"/>
  <c r="R75" i="8" s="1"/>
  <c r="Q81" i="8"/>
  <c r="P81" i="8"/>
  <c r="Q83" i="8"/>
  <c r="R83" i="8" s="1"/>
  <c r="P93" i="8"/>
  <c r="R93" i="8" s="1"/>
  <c r="Q107" i="8"/>
  <c r="P117" i="8"/>
  <c r="R117" i="8" s="1"/>
  <c r="Q123" i="8"/>
  <c r="Q126" i="8"/>
  <c r="Q128" i="8"/>
  <c r="R128" i="8" s="1"/>
  <c r="Q129" i="8"/>
  <c r="P129" i="8"/>
  <c r="P131" i="8"/>
  <c r="Q132" i="8"/>
  <c r="P132" i="8"/>
  <c r="Q135" i="8"/>
  <c r="R135" i="8" s="1"/>
  <c r="P146" i="8"/>
  <c r="R146" i="8" s="1"/>
  <c r="P149" i="8"/>
  <c r="R149" i="8" s="1"/>
  <c r="Q155" i="8"/>
  <c r="Q158" i="8"/>
  <c r="Q160" i="8"/>
  <c r="R160" i="8" s="1"/>
  <c r="Q161" i="8"/>
  <c r="P161" i="8"/>
  <c r="P163" i="8"/>
  <c r="Q164" i="8"/>
  <c r="R164" i="8" s="1"/>
  <c r="P164" i="8"/>
  <c r="Q167" i="8"/>
  <c r="R167" i="8" s="1"/>
  <c r="P181" i="8"/>
  <c r="R181" i="8" s="1"/>
  <c r="Q187" i="8"/>
  <c r="Q190" i="8"/>
  <c r="Q193" i="8"/>
  <c r="R193" i="8" s="1"/>
  <c r="P193" i="8"/>
  <c r="Q196" i="8"/>
  <c r="R196" i="8" s="1"/>
  <c r="P196" i="8"/>
  <c r="Q208" i="8"/>
  <c r="R208" i="8" s="1"/>
  <c r="P252" i="8"/>
  <c r="Q305" i="8"/>
  <c r="P305" i="8"/>
  <c r="H343" i="8"/>
  <c r="H344" i="8"/>
  <c r="P2" i="8"/>
  <c r="Q73" i="8"/>
  <c r="R73" i="8" s="1"/>
  <c r="P96" i="8"/>
  <c r="R96" i="8" s="1"/>
  <c r="P100" i="8"/>
  <c r="Q105" i="8"/>
  <c r="R105" i="8" s="1"/>
  <c r="P105" i="8"/>
  <c r="Q115" i="8"/>
  <c r="P144" i="8"/>
  <c r="P176" i="8"/>
  <c r="R176" i="8" s="1"/>
  <c r="P187" i="8"/>
  <c r="Q199" i="8"/>
  <c r="R199" i="8" s="1"/>
  <c r="Q211" i="8"/>
  <c r="Q245" i="8"/>
  <c r="R245" i="8" s="1"/>
  <c r="P245" i="8"/>
  <c r="P58" i="4"/>
  <c r="Q58" i="4"/>
  <c r="P107" i="8"/>
  <c r="Q120" i="8"/>
  <c r="R120" i="8" s="1"/>
  <c r="Q121" i="8"/>
  <c r="P121" i="8"/>
  <c r="P123" i="8"/>
  <c r="Q124" i="8"/>
  <c r="P124" i="8"/>
  <c r="Q127" i="8"/>
  <c r="R127" i="8" s="1"/>
  <c r="P138" i="8"/>
  <c r="R138" i="8" s="1"/>
  <c r="P141" i="8"/>
  <c r="R141" i="8" s="1"/>
  <c r="R147" i="8"/>
  <c r="Q152" i="8"/>
  <c r="R152" i="8" s="1"/>
  <c r="Q153" i="8"/>
  <c r="P153" i="8"/>
  <c r="P155" i="8"/>
  <c r="Q156" i="8"/>
  <c r="P156" i="8"/>
  <c r="Q159" i="8"/>
  <c r="R159" i="8" s="1"/>
  <c r="P170" i="8"/>
  <c r="R170" i="8" s="1"/>
  <c r="P173" i="8"/>
  <c r="R173" i="8" s="1"/>
  <c r="Q184" i="8"/>
  <c r="R184" i="8" s="1"/>
  <c r="Q185" i="8"/>
  <c r="P185" i="8"/>
  <c r="Q188" i="8"/>
  <c r="P188" i="8"/>
  <c r="P197" i="8"/>
  <c r="R197" i="8" s="1"/>
  <c r="P202" i="8"/>
  <c r="R202" i="8" s="1"/>
  <c r="Q221" i="8"/>
  <c r="P221" i="8"/>
  <c r="P224" i="8"/>
  <c r="R224" i="8" s="1"/>
  <c r="R295" i="8"/>
  <c r="J344" i="8"/>
  <c r="J343" i="8"/>
  <c r="P72" i="8"/>
  <c r="R72" i="8" s="1"/>
  <c r="P88" i="8"/>
  <c r="R88" i="8" s="1"/>
  <c r="Q92" i="8"/>
  <c r="R92" i="8" s="1"/>
  <c r="Q94" i="8"/>
  <c r="P94" i="8"/>
  <c r="Q108" i="8"/>
  <c r="P108" i="8"/>
  <c r="Q113" i="8"/>
  <c r="P113" i="8"/>
  <c r="P115" i="8"/>
  <c r="P136" i="8"/>
  <c r="R136" i="8" s="1"/>
  <c r="P168" i="8"/>
  <c r="R168" i="8" s="1"/>
  <c r="P179" i="8"/>
  <c r="R179" i="8" s="1"/>
  <c r="Q191" i="8"/>
  <c r="R191" i="8" s="1"/>
  <c r="Q200" i="8"/>
  <c r="Q225" i="8"/>
  <c r="P225" i="8"/>
  <c r="Q230" i="8"/>
  <c r="P242" i="8"/>
  <c r="R242" i="8" s="1"/>
  <c r="I344" i="4"/>
  <c r="I343" i="4"/>
  <c r="Q7" i="4"/>
  <c r="P7" i="4"/>
  <c r="Q11" i="4"/>
  <c r="P11" i="4"/>
  <c r="Q213" i="8"/>
  <c r="P217" i="8"/>
  <c r="Q265" i="8"/>
  <c r="P265" i="8"/>
  <c r="R294" i="8"/>
  <c r="R298" i="8"/>
  <c r="R304" i="8"/>
  <c r="Q330" i="8"/>
  <c r="R330" i="8" s="1"/>
  <c r="P330" i="8"/>
  <c r="Q334" i="8"/>
  <c r="P334" i="8"/>
  <c r="Q71" i="4"/>
  <c r="R71" i="4" s="1"/>
  <c r="P71" i="4"/>
  <c r="Q253" i="4"/>
  <c r="R253" i="4" s="1"/>
  <c r="P253" i="4"/>
  <c r="Q205" i="8"/>
  <c r="R205" i="8" s="1"/>
  <c r="P209" i="8"/>
  <c r="R209" i="8" s="1"/>
  <c r="Q215" i="8"/>
  <c r="R215" i="8" s="1"/>
  <c r="P219" i="8"/>
  <c r="R219" i="8" s="1"/>
  <c r="P226" i="8"/>
  <c r="R226" i="8" s="1"/>
  <c r="P228" i="8"/>
  <c r="P230" i="8"/>
  <c r="P240" i="8"/>
  <c r="R240" i="8" s="1"/>
  <c r="Q264" i="8"/>
  <c r="R264" i="8" s="1"/>
  <c r="Q269" i="8"/>
  <c r="P278" i="8"/>
  <c r="Q279" i="8"/>
  <c r="R279" i="8" s="1"/>
  <c r="P285" i="8"/>
  <c r="R285" i="8" s="1"/>
  <c r="Q289" i="8"/>
  <c r="P289" i="8"/>
  <c r="P319" i="8"/>
  <c r="P34" i="4"/>
  <c r="R37" i="4"/>
  <c r="R74" i="4"/>
  <c r="R136" i="4"/>
  <c r="P110" i="8"/>
  <c r="R110" i="8" s="1"/>
  <c r="P118" i="8"/>
  <c r="R118" i="8" s="1"/>
  <c r="P126" i="8"/>
  <c r="P134" i="8"/>
  <c r="P142" i="8"/>
  <c r="R142" i="8" s="1"/>
  <c r="P150" i="8"/>
  <c r="R150" i="8" s="1"/>
  <c r="P158" i="8"/>
  <c r="P166" i="8"/>
  <c r="P174" i="8"/>
  <c r="R174" i="8" s="1"/>
  <c r="P182" i="8"/>
  <c r="R182" i="8" s="1"/>
  <c r="P190" i="8"/>
  <c r="P198" i="8"/>
  <c r="Q207" i="8"/>
  <c r="P211" i="8"/>
  <c r="P213" i="8"/>
  <c r="Q217" i="8"/>
  <c r="Q233" i="8"/>
  <c r="P233" i="8"/>
  <c r="Q235" i="8"/>
  <c r="R235" i="8" s="1"/>
  <c r="P235" i="8"/>
  <c r="P248" i="8"/>
  <c r="P253" i="8"/>
  <c r="R253" i="8" s="1"/>
  <c r="P256" i="8"/>
  <c r="R256" i="8" s="1"/>
  <c r="P272" i="8"/>
  <c r="Q275" i="8"/>
  <c r="Q278" i="8"/>
  <c r="R278" i="8" s="1"/>
  <c r="R282" i="8"/>
  <c r="R288" i="8"/>
  <c r="Q293" i="8"/>
  <c r="P302" i="8"/>
  <c r="R303" i="8"/>
  <c r="Q313" i="8"/>
  <c r="P313" i="8"/>
  <c r="Q315" i="8"/>
  <c r="R315" i="8" s="1"/>
  <c r="Q320" i="8"/>
  <c r="P320" i="8"/>
  <c r="P29" i="4"/>
  <c r="R29" i="4" s="1"/>
  <c r="Q34" i="4"/>
  <c r="P45" i="4"/>
  <c r="R45" i="4" s="1"/>
  <c r="Q76" i="4"/>
  <c r="R76" i="4" s="1"/>
  <c r="P76" i="4"/>
  <c r="Q111" i="4"/>
  <c r="P111" i="4"/>
  <c r="Q119" i="4"/>
  <c r="R119" i="4" s="1"/>
  <c r="P119" i="4"/>
  <c r="Q229" i="8"/>
  <c r="R229" i="8" s="1"/>
  <c r="Q231" i="8"/>
  <c r="R231" i="8" s="1"/>
  <c r="Q241" i="8"/>
  <c r="P241" i="8"/>
  <c r="Q243" i="8"/>
  <c r="P243" i="8"/>
  <c r="Q248" i="8"/>
  <c r="Q259" i="8"/>
  <c r="P262" i="8"/>
  <c r="Q263" i="8"/>
  <c r="R263" i="8" s="1"/>
  <c r="P269" i="8"/>
  <c r="Q273" i="8"/>
  <c r="P273" i="8"/>
  <c r="P290" i="8"/>
  <c r="R290" i="8" s="1"/>
  <c r="P296" i="8"/>
  <c r="Q299" i="8"/>
  <c r="Q302" i="8"/>
  <c r="R306" i="8"/>
  <c r="Q312" i="8"/>
  <c r="R312" i="8" s="1"/>
  <c r="R316" i="8"/>
  <c r="Q319" i="8"/>
  <c r="Q5" i="4"/>
  <c r="P5" i="4"/>
  <c r="Q9" i="4"/>
  <c r="P9" i="4"/>
  <c r="Q20" i="4"/>
  <c r="R98" i="4"/>
  <c r="P192" i="8"/>
  <c r="R192" i="8" s="1"/>
  <c r="P200" i="8"/>
  <c r="P207" i="8"/>
  <c r="P218" i="8"/>
  <c r="R218" i="8" s="1"/>
  <c r="P220" i="8"/>
  <c r="P236" i="8"/>
  <c r="P238" i="8"/>
  <c r="R238" i="8" s="1"/>
  <c r="Q249" i="8"/>
  <c r="P249" i="8"/>
  <c r="Q251" i="8"/>
  <c r="P251" i="8"/>
  <c r="Q257" i="8"/>
  <c r="P257" i="8"/>
  <c r="P260" i="8"/>
  <c r="Q262" i="8"/>
  <c r="Q272" i="8"/>
  <c r="R272" i="8" s="1"/>
  <c r="Q277" i="8"/>
  <c r="R277" i="8" s="1"/>
  <c r="P286" i="8"/>
  <c r="R286" i="8" s="1"/>
  <c r="Q287" i="8"/>
  <c r="R287" i="8" s="1"/>
  <c r="P293" i="8"/>
  <c r="Q297" i="8"/>
  <c r="P297" i="8"/>
  <c r="Q314" i="8"/>
  <c r="R314" i="8" s="1"/>
  <c r="Q328" i="8"/>
  <c r="P328" i="8"/>
  <c r="Q332" i="8"/>
  <c r="P332" i="8"/>
  <c r="R336" i="8"/>
  <c r="Q21" i="4"/>
  <c r="R21" i="4" s="1"/>
  <c r="Q81" i="4"/>
  <c r="P81" i="4"/>
  <c r="Q104" i="4"/>
  <c r="R104" i="4" s="1"/>
  <c r="P104" i="4"/>
  <c r="Q183" i="4"/>
  <c r="P183" i="4"/>
  <c r="P210" i="8"/>
  <c r="R210" i="8" s="1"/>
  <c r="P212" i="8"/>
  <c r="P222" i="8"/>
  <c r="Q222" i="8"/>
  <c r="R222" i="8" s="1"/>
  <c r="P234" i="8"/>
  <c r="R234" i="8" s="1"/>
  <c r="Q239" i="8"/>
  <c r="R239" i="8" s="1"/>
  <c r="P244" i="8"/>
  <c r="P246" i="8"/>
  <c r="R246" i="8" s="1"/>
  <c r="P274" i="8"/>
  <c r="R274" i="8" s="1"/>
  <c r="P284" i="8"/>
  <c r="Q296" i="8"/>
  <c r="R296" i="8" s="1"/>
  <c r="Q301" i="8"/>
  <c r="R301" i="8" s="1"/>
  <c r="Q311" i="8"/>
  <c r="R311" i="8" s="1"/>
  <c r="R50" i="4"/>
  <c r="P50" i="4"/>
  <c r="Q72" i="4"/>
  <c r="Q212" i="8"/>
  <c r="Q220" i="8"/>
  <c r="Q228" i="8"/>
  <c r="R228" i="8" s="1"/>
  <c r="Q236" i="8"/>
  <c r="Q244" i="8"/>
  <c r="Q252" i="8"/>
  <c r="R252" i="8" s="1"/>
  <c r="Q260" i="8"/>
  <c r="Q268" i="8"/>
  <c r="R268" i="8" s="1"/>
  <c r="Q276" i="8"/>
  <c r="R276" i="8" s="1"/>
  <c r="Q284" i="8"/>
  <c r="Q292" i="8"/>
  <c r="R292" i="8" s="1"/>
  <c r="Q300" i="8"/>
  <c r="R300" i="8" s="1"/>
  <c r="Q308" i="8"/>
  <c r="R308" i="8" s="1"/>
  <c r="K343" i="4"/>
  <c r="K344" i="4"/>
  <c r="P28" i="4"/>
  <c r="R28" i="4" s="1"/>
  <c r="P32" i="4"/>
  <c r="R32" i="4" s="1"/>
  <c r="Q41" i="4"/>
  <c r="R41" i="4" s="1"/>
  <c r="P41" i="4"/>
  <c r="Q51" i="4"/>
  <c r="Q53" i="4"/>
  <c r="R53" i="4" s="1"/>
  <c r="P56" i="4"/>
  <c r="R56" i="4" s="1"/>
  <c r="P66" i="4"/>
  <c r="R66" i="4" s="1"/>
  <c r="Q87" i="4"/>
  <c r="R87" i="4" s="1"/>
  <c r="Q92" i="4"/>
  <c r="P92" i="4"/>
  <c r="Q95" i="4"/>
  <c r="R95" i="4" s="1"/>
  <c r="P95" i="4"/>
  <c r="P20" i="4"/>
  <c r="P24" i="4"/>
  <c r="R24" i="4" s="1"/>
  <c r="P30" i="4"/>
  <c r="Q39" i="4"/>
  <c r="P43" i="4"/>
  <c r="P46" i="4"/>
  <c r="Q59" i="4"/>
  <c r="P64" i="4"/>
  <c r="P79" i="4"/>
  <c r="Q101" i="4"/>
  <c r="R131" i="4"/>
  <c r="R163" i="4"/>
  <c r="Q221" i="4"/>
  <c r="P221" i="4"/>
  <c r="R232" i="4"/>
  <c r="P259" i="8"/>
  <c r="P267" i="8"/>
  <c r="R267" i="8" s="1"/>
  <c r="P275" i="8"/>
  <c r="P283" i="8"/>
  <c r="R283" i="8" s="1"/>
  <c r="P291" i="8"/>
  <c r="R291" i="8" s="1"/>
  <c r="P299" i="8"/>
  <c r="P307" i="8"/>
  <c r="R307" i="8" s="1"/>
  <c r="P317" i="8"/>
  <c r="R317" i="8" s="1"/>
  <c r="P339" i="8"/>
  <c r="M343" i="4"/>
  <c r="M344" i="4"/>
  <c r="P16" i="4"/>
  <c r="P22" i="4"/>
  <c r="P26" i="4"/>
  <c r="R26" i="4" s="1"/>
  <c r="Q44" i="4"/>
  <c r="R44" i="4" s="1"/>
  <c r="P44" i="4"/>
  <c r="Q49" i="4"/>
  <c r="P49" i="4"/>
  <c r="P51" i="4"/>
  <c r="Q67" i="4"/>
  <c r="P72" i="4"/>
  <c r="P77" i="4"/>
  <c r="R77" i="4" s="1"/>
  <c r="P82" i="4"/>
  <c r="R82" i="4" s="1"/>
  <c r="Q96" i="4"/>
  <c r="P106" i="4"/>
  <c r="Q106" i="4"/>
  <c r="R120" i="4"/>
  <c r="P321" i="8"/>
  <c r="P327" i="8"/>
  <c r="P329" i="8"/>
  <c r="R329" i="8" s="1"/>
  <c r="P331" i="8"/>
  <c r="R331" i="8" s="1"/>
  <c r="Q339" i="8"/>
  <c r="P341" i="8"/>
  <c r="R341" i="8" s="1"/>
  <c r="N343" i="4"/>
  <c r="P4" i="4"/>
  <c r="P6" i="4"/>
  <c r="R6" i="4" s="1"/>
  <c r="P8" i="4"/>
  <c r="R8" i="4" s="1"/>
  <c r="Q16" i="4"/>
  <c r="P18" i="4"/>
  <c r="R18" i="4" s="1"/>
  <c r="Q22" i="4"/>
  <c r="Q31" i="4"/>
  <c r="Q33" i="4"/>
  <c r="Q35" i="4"/>
  <c r="R35" i="4" s="1"/>
  <c r="P39" i="4"/>
  <c r="Q47" i="4"/>
  <c r="Q52" i="4"/>
  <c r="P52" i="4"/>
  <c r="Q57" i="4"/>
  <c r="R57" i="4" s="1"/>
  <c r="P57" i="4"/>
  <c r="P62" i="4"/>
  <c r="Q75" i="4"/>
  <c r="P80" i="4"/>
  <c r="R80" i="4" s="1"/>
  <c r="P90" i="4"/>
  <c r="Q102" i="4"/>
  <c r="R102" i="4" s="1"/>
  <c r="P102" i="4"/>
  <c r="P109" i="4"/>
  <c r="R284" i="4"/>
  <c r="P323" i="8"/>
  <c r="Q335" i="8"/>
  <c r="R335" i="8" s="1"/>
  <c r="R337" i="8"/>
  <c r="G344" i="4"/>
  <c r="G343" i="4"/>
  <c r="O344" i="4"/>
  <c r="O343" i="4"/>
  <c r="Q12" i="4"/>
  <c r="R12" i="4" s="1"/>
  <c r="Q23" i="4"/>
  <c r="R23" i="4" s="1"/>
  <c r="Q25" i="4"/>
  <c r="R25" i="4" s="1"/>
  <c r="Q27" i="4"/>
  <c r="R27" i="4" s="1"/>
  <c r="Q46" i="4"/>
  <c r="R46" i="4" s="1"/>
  <c r="Q55" i="4"/>
  <c r="R55" i="4" s="1"/>
  <c r="Q60" i="4"/>
  <c r="R60" i="4" s="1"/>
  <c r="P60" i="4"/>
  <c r="Q62" i="4"/>
  <c r="R62" i="4" s="1"/>
  <c r="Q65" i="4"/>
  <c r="P65" i="4"/>
  <c r="P88" i="4"/>
  <c r="P93" i="4"/>
  <c r="R93" i="4" s="1"/>
  <c r="Q122" i="4"/>
  <c r="P122" i="4"/>
  <c r="Q125" i="4"/>
  <c r="P125" i="4"/>
  <c r="Q154" i="4"/>
  <c r="R154" i="4" s="1"/>
  <c r="P154" i="4"/>
  <c r="Q157" i="4"/>
  <c r="P157" i="4"/>
  <c r="Q189" i="4"/>
  <c r="P189" i="4"/>
  <c r="R200" i="4"/>
  <c r="Q318" i="8"/>
  <c r="R318" i="8" s="1"/>
  <c r="Q321" i="8"/>
  <c r="Q323" i="8"/>
  <c r="R323" i="8" s="1"/>
  <c r="Q327" i="8"/>
  <c r="Q338" i="8"/>
  <c r="R338" i="8" s="1"/>
  <c r="Q340" i="8"/>
  <c r="R340" i="8" s="1"/>
  <c r="H344" i="4"/>
  <c r="H343" i="4"/>
  <c r="P2" i="4"/>
  <c r="R2" i="4" s="1"/>
  <c r="Q4" i="4"/>
  <c r="R4" i="4" s="1"/>
  <c r="Q15" i="4"/>
  <c r="Q17" i="4"/>
  <c r="R17" i="4" s="1"/>
  <c r="Q19" i="4"/>
  <c r="P31" i="4"/>
  <c r="P33" i="4"/>
  <c r="P40" i="4"/>
  <c r="R40" i="4" s="1"/>
  <c r="P47" i="4"/>
  <c r="Q54" i="4"/>
  <c r="R54" i="4" s="1"/>
  <c r="Q63" i="4"/>
  <c r="R63" i="4" s="1"/>
  <c r="Q68" i="4"/>
  <c r="P68" i="4"/>
  <c r="Q70" i="4"/>
  <c r="R70" i="4" s="1"/>
  <c r="Q73" i="4"/>
  <c r="P73" i="4"/>
  <c r="P78" i="4"/>
  <c r="R78" i="4" s="1"/>
  <c r="Q91" i="4"/>
  <c r="Q97" i="4"/>
  <c r="P97" i="4"/>
  <c r="P315" i="8"/>
  <c r="Q324" i="8"/>
  <c r="R324" i="8" s="1"/>
  <c r="Q326" i="8"/>
  <c r="R326" i="8" s="1"/>
  <c r="Q3" i="4"/>
  <c r="R3" i="4" s="1"/>
  <c r="Q36" i="4"/>
  <c r="P36" i="4"/>
  <c r="P38" i="4"/>
  <c r="R38" i="4" s="1"/>
  <c r="Q43" i="4"/>
  <c r="R43" i="4" s="1"/>
  <c r="P48" i="4"/>
  <c r="Q84" i="4"/>
  <c r="P84" i="4"/>
  <c r="Q86" i="4"/>
  <c r="R86" i="4" s="1"/>
  <c r="Q89" i="4"/>
  <c r="P89" i="4"/>
  <c r="Q94" i="4"/>
  <c r="R94" i="4" s="1"/>
  <c r="Q107" i="4"/>
  <c r="R286" i="4"/>
  <c r="Q114" i="4"/>
  <c r="P114" i="4"/>
  <c r="P128" i="4"/>
  <c r="R128" i="4" s="1"/>
  <c r="P140" i="4"/>
  <c r="Q143" i="4"/>
  <c r="R143" i="4" s="1"/>
  <c r="P143" i="4"/>
  <c r="Q146" i="4"/>
  <c r="R146" i="4" s="1"/>
  <c r="P146" i="4"/>
  <c r="P160" i="4"/>
  <c r="R160" i="4" s="1"/>
  <c r="P172" i="4"/>
  <c r="Q175" i="4"/>
  <c r="P175" i="4"/>
  <c r="Q178" i="4"/>
  <c r="P178" i="4"/>
  <c r="P192" i="4"/>
  <c r="R192" i="4" s="1"/>
  <c r="Q201" i="4"/>
  <c r="P204" i="4"/>
  <c r="Q207" i="4"/>
  <c r="P207" i="4"/>
  <c r="Q210" i="4"/>
  <c r="P210" i="4"/>
  <c r="P224" i="4"/>
  <c r="R224" i="4" s="1"/>
  <c r="Q233" i="4"/>
  <c r="P236" i="4"/>
  <c r="Q239" i="4"/>
  <c r="P239" i="4"/>
  <c r="Q242" i="4"/>
  <c r="P242" i="4"/>
  <c r="P256" i="4"/>
  <c r="R256" i="4" s="1"/>
  <c r="Q265" i="4"/>
  <c r="P268" i="4"/>
  <c r="Q271" i="4"/>
  <c r="P271" i="4"/>
  <c r="Q274" i="4"/>
  <c r="P274" i="4"/>
  <c r="R319" i="4"/>
  <c r="J343" i="4"/>
  <c r="J345" i="4" s="1"/>
  <c r="H62" i="6" s="1"/>
  <c r="J344" i="4"/>
  <c r="P107" i="4"/>
  <c r="Q109" i="4"/>
  <c r="Q116" i="4"/>
  <c r="R116" i="4" s="1"/>
  <c r="Q117" i="4"/>
  <c r="R117" i="4" s="1"/>
  <c r="Q148" i="4"/>
  <c r="R148" i="4" s="1"/>
  <c r="Q149" i="4"/>
  <c r="R149" i="4" s="1"/>
  <c r="Q180" i="4"/>
  <c r="R180" i="4" s="1"/>
  <c r="Q181" i="4"/>
  <c r="R181" i="4" s="1"/>
  <c r="Q212" i="4"/>
  <c r="R212" i="4" s="1"/>
  <c r="Q213" i="4"/>
  <c r="Q244" i="4"/>
  <c r="Q245" i="4"/>
  <c r="R245" i="4" s="1"/>
  <c r="Q276" i="4"/>
  <c r="R276" i="4" s="1"/>
  <c r="Q277" i="4"/>
  <c r="R277" i="4" s="1"/>
  <c r="P316" i="4"/>
  <c r="Q316" i="4"/>
  <c r="R333" i="4"/>
  <c r="P99" i="4"/>
  <c r="R99" i="4" s="1"/>
  <c r="Q103" i="4"/>
  <c r="P115" i="4"/>
  <c r="R115" i="4" s="1"/>
  <c r="P120" i="4"/>
  <c r="Q126" i="4"/>
  <c r="P132" i="4"/>
  <c r="Q135" i="4"/>
  <c r="P135" i="4"/>
  <c r="Q137" i="4"/>
  <c r="Q138" i="4"/>
  <c r="P138" i="4"/>
  <c r="P147" i="4"/>
  <c r="R147" i="4" s="1"/>
  <c r="P152" i="4"/>
  <c r="R152" i="4" s="1"/>
  <c r="Q158" i="4"/>
  <c r="P164" i="4"/>
  <c r="Q167" i="4"/>
  <c r="P167" i="4"/>
  <c r="Q169" i="4"/>
  <c r="Q170" i="4"/>
  <c r="P170" i="4"/>
  <c r="P179" i="4"/>
  <c r="R179" i="4" s="1"/>
  <c r="P184" i="4"/>
  <c r="Q190" i="4"/>
  <c r="Q193" i="4"/>
  <c r="P196" i="4"/>
  <c r="Q199" i="4"/>
  <c r="P199" i="4"/>
  <c r="P201" i="4"/>
  <c r="Q202" i="4"/>
  <c r="P202" i="4"/>
  <c r="P211" i="4"/>
  <c r="R211" i="4" s="1"/>
  <c r="P216" i="4"/>
  <c r="R216" i="4" s="1"/>
  <c r="Q222" i="4"/>
  <c r="Q225" i="4"/>
  <c r="P228" i="4"/>
  <c r="Q231" i="4"/>
  <c r="P231" i="4"/>
  <c r="P233" i="4"/>
  <c r="Q234" i="4"/>
  <c r="P234" i="4"/>
  <c r="P243" i="4"/>
  <c r="R243" i="4" s="1"/>
  <c r="P248" i="4"/>
  <c r="R248" i="4" s="1"/>
  <c r="Q254" i="4"/>
  <c r="Q257" i="4"/>
  <c r="P260" i="4"/>
  <c r="Q263" i="4"/>
  <c r="R263" i="4" s="1"/>
  <c r="P263" i="4"/>
  <c r="P265" i="4"/>
  <c r="Q266" i="4"/>
  <c r="P266" i="4"/>
  <c r="P275" i="4"/>
  <c r="Q339" i="4"/>
  <c r="P339" i="4"/>
  <c r="L343" i="4"/>
  <c r="L344" i="4"/>
  <c r="P101" i="4"/>
  <c r="Q105" i="4"/>
  <c r="R105" i="4" s="1"/>
  <c r="Q140" i="4"/>
  <c r="Q141" i="4"/>
  <c r="R141" i="4" s="1"/>
  <c r="Q172" i="4"/>
  <c r="Q173" i="4"/>
  <c r="R173" i="4" s="1"/>
  <c r="Q204" i="4"/>
  <c r="R204" i="4" s="1"/>
  <c r="Q205" i="4"/>
  <c r="R205" i="4" s="1"/>
  <c r="Q236" i="4"/>
  <c r="R236" i="4" s="1"/>
  <c r="Q237" i="4"/>
  <c r="R237" i="4" s="1"/>
  <c r="Q268" i="4"/>
  <c r="Q269" i="4"/>
  <c r="R269" i="4" s="1"/>
  <c r="P283" i="4"/>
  <c r="Q292" i="4"/>
  <c r="P293" i="4"/>
  <c r="Q293" i="4"/>
  <c r="Q307" i="4"/>
  <c r="R307" i="4" s="1"/>
  <c r="P307" i="4"/>
  <c r="P59" i="4"/>
  <c r="P67" i="4"/>
  <c r="P75" i="4"/>
  <c r="P83" i="4"/>
  <c r="R83" i="4" s="1"/>
  <c r="P91" i="4"/>
  <c r="P96" i="4"/>
  <c r="P103" i="4"/>
  <c r="P112" i="4"/>
  <c r="R112" i="4" s="1"/>
  <c r="Q118" i="4"/>
  <c r="Q121" i="4"/>
  <c r="R121" i="4" s="1"/>
  <c r="P124" i="4"/>
  <c r="Q127" i="4"/>
  <c r="P127" i="4"/>
  <c r="Q129" i="4"/>
  <c r="R129" i="4" s="1"/>
  <c r="Q130" i="4"/>
  <c r="R130" i="4" s="1"/>
  <c r="P130" i="4"/>
  <c r="P139" i="4"/>
  <c r="R139" i="4" s="1"/>
  <c r="P144" i="4"/>
  <c r="R144" i="4" s="1"/>
  <c r="Q150" i="4"/>
  <c r="P156" i="4"/>
  <c r="R156" i="4" s="1"/>
  <c r="Q159" i="4"/>
  <c r="P159" i="4"/>
  <c r="Q161" i="4"/>
  <c r="Q162" i="4"/>
  <c r="P162" i="4"/>
  <c r="P171" i="4"/>
  <c r="R171" i="4" s="1"/>
  <c r="P176" i="4"/>
  <c r="R176" i="4" s="1"/>
  <c r="Q182" i="4"/>
  <c r="Q185" i="4"/>
  <c r="R185" i="4" s="1"/>
  <c r="P188" i="4"/>
  <c r="R188" i="4" s="1"/>
  <c r="Q191" i="4"/>
  <c r="R191" i="4" s="1"/>
  <c r="P191" i="4"/>
  <c r="P193" i="4"/>
  <c r="Q194" i="4"/>
  <c r="P194" i="4"/>
  <c r="P203" i="4"/>
  <c r="R203" i="4" s="1"/>
  <c r="P208" i="4"/>
  <c r="R208" i="4" s="1"/>
  <c r="Q214" i="4"/>
  <c r="Q217" i="4"/>
  <c r="R217" i="4" s="1"/>
  <c r="P220" i="4"/>
  <c r="R220" i="4" s="1"/>
  <c r="Q223" i="4"/>
  <c r="P223" i="4"/>
  <c r="P225" i="4"/>
  <c r="Q226" i="4"/>
  <c r="P226" i="4"/>
  <c r="P235" i="4"/>
  <c r="R235" i="4" s="1"/>
  <c r="P240" i="4"/>
  <c r="R240" i="4" s="1"/>
  <c r="Q246" i="4"/>
  <c r="Q249" i="4"/>
  <c r="R249" i="4" s="1"/>
  <c r="P252" i="4"/>
  <c r="R252" i="4" s="1"/>
  <c r="Q255" i="4"/>
  <c r="P255" i="4"/>
  <c r="P257" i="4"/>
  <c r="Q258" i="4"/>
  <c r="P258" i="4"/>
  <c r="P267" i="4"/>
  <c r="R267" i="4" s="1"/>
  <c r="P272" i="4"/>
  <c r="R272" i="4" s="1"/>
  <c r="Q278" i="4"/>
  <c r="R321" i="4"/>
  <c r="R324" i="4"/>
  <c r="F344" i="4"/>
  <c r="F343" i="4"/>
  <c r="N344" i="4"/>
  <c r="P100" i="4"/>
  <c r="R100" i="4" s="1"/>
  <c r="P108" i="4"/>
  <c r="R108" i="4" s="1"/>
  <c r="Q110" i="4"/>
  <c r="P110" i="4"/>
  <c r="Q132" i="4"/>
  <c r="Q133" i="4"/>
  <c r="R133" i="4" s="1"/>
  <c r="Q164" i="4"/>
  <c r="R164" i="4" s="1"/>
  <c r="Q165" i="4"/>
  <c r="R165" i="4" s="1"/>
  <c r="Q196" i="4"/>
  <c r="Q197" i="4"/>
  <c r="R197" i="4" s="1"/>
  <c r="Q228" i="4"/>
  <c r="R228" i="4" s="1"/>
  <c r="Q229" i="4"/>
  <c r="R229" i="4" s="1"/>
  <c r="Q260" i="4"/>
  <c r="R260" i="4" s="1"/>
  <c r="Q261" i="4"/>
  <c r="R261" i="4" s="1"/>
  <c r="P281" i="4"/>
  <c r="R281" i="4" s="1"/>
  <c r="P313" i="4"/>
  <c r="Q186" i="4"/>
  <c r="P186" i="4"/>
  <c r="Q215" i="4"/>
  <c r="P215" i="4"/>
  <c r="Q218" i="4"/>
  <c r="P218" i="4"/>
  <c r="Q247" i="4"/>
  <c r="P247" i="4"/>
  <c r="Q250" i="4"/>
  <c r="P250" i="4"/>
  <c r="P279" i="4"/>
  <c r="Q279" i="4"/>
  <c r="P287" i="4"/>
  <c r="R287" i="4" s="1"/>
  <c r="Q289" i="4"/>
  <c r="R301" i="4"/>
  <c r="Q313" i="4"/>
  <c r="R313" i="4" s="1"/>
  <c r="R322" i="4"/>
  <c r="P325" i="4"/>
  <c r="Q328" i="4"/>
  <c r="Q283" i="4"/>
  <c r="R283" i="4" s="1"/>
  <c r="P285" i="4"/>
  <c r="R285" i="4" s="1"/>
  <c r="P289" i="4"/>
  <c r="Q294" i="4"/>
  <c r="R294" i="4" s="1"/>
  <c r="P294" i="4"/>
  <c r="Q299" i="4"/>
  <c r="P299" i="4"/>
  <c r="Q302" i="4"/>
  <c r="Q331" i="4"/>
  <c r="P331" i="4"/>
  <c r="Q334" i="4"/>
  <c r="Q305" i="4"/>
  <c r="R305" i="4" s="1"/>
  <c r="Q314" i="4"/>
  <c r="R314" i="4" s="1"/>
  <c r="P317" i="4"/>
  <c r="R317" i="4" s="1"/>
  <c r="Q320" i="4"/>
  <c r="Q337" i="4"/>
  <c r="R337" i="4" s="1"/>
  <c r="P129" i="4"/>
  <c r="P137" i="4"/>
  <c r="P145" i="4"/>
  <c r="R145" i="4" s="1"/>
  <c r="P153" i="4"/>
  <c r="R153" i="4" s="1"/>
  <c r="P161" i="4"/>
  <c r="P169" i="4"/>
  <c r="P177" i="4"/>
  <c r="R177" i="4" s="1"/>
  <c r="Q290" i="4"/>
  <c r="R290" i="4" s="1"/>
  <c r="P295" i="4"/>
  <c r="R295" i="4" s="1"/>
  <c r="P300" i="4"/>
  <c r="P303" i="4"/>
  <c r="Q323" i="4"/>
  <c r="P323" i="4"/>
  <c r="P332" i="4"/>
  <c r="P335" i="4"/>
  <c r="E29" i="1"/>
  <c r="P118" i="4"/>
  <c r="P126" i="4"/>
  <c r="P134" i="4"/>
  <c r="R134" i="4" s="1"/>
  <c r="P142" i="4"/>
  <c r="R142" i="4" s="1"/>
  <c r="P150" i="4"/>
  <c r="P158" i="4"/>
  <c r="P166" i="4"/>
  <c r="R166" i="4" s="1"/>
  <c r="P174" i="4"/>
  <c r="R174" i="4" s="1"/>
  <c r="P182" i="4"/>
  <c r="P190" i="4"/>
  <c r="P198" i="4"/>
  <c r="R198" i="4" s="1"/>
  <c r="P206" i="4"/>
  <c r="R206" i="4" s="1"/>
  <c r="P214" i="4"/>
  <c r="P222" i="4"/>
  <c r="P230" i="4"/>
  <c r="R230" i="4" s="1"/>
  <c r="P238" i="4"/>
  <c r="R238" i="4" s="1"/>
  <c r="P246" i="4"/>
  <c r="P254" i="4"/>
  <c r="P262" i="4"/>
  <c r="R262" i="4" s="1"/>
  <c r="P270" i="4"/>
  <c r="R270" i="4" s="1"/>
  <c r="P278" i="4"/>
  <c r="Q288" i="4"/>
  <c r="P288" i="4"/>
  <c r="P292" i="4"/>
  <c r="P297" i="4"/>
  <c r="R297" i="4" s="1"/>
  <c r="Q303" i="4"/>
  <c r="Q306" i="4"/>
  <c r="R306" i="4" s="1"/>
  <c r="P309" i="4"/>
  <c r="R309" i="4" s="1"/>
  <c r="Q312" i="4"/>
  <c r="R329" i="4"/>
  <c r="Q335" i="4"/>
  <c r="Q338" i="4"/>
  <c r="R338" i="4" s="1"/>
  <c r="Q282" i="4"/>
  <c r="R282" i="4" s="1"/>
  <c r="Q298" i="4"/>
  <c r="R298" i="4" s="1"/>
  <c r="Q300" i="4"/>
  <c r="Q315" i="4"/>
  <c r="P315" i="4"/>
  <c r="Q318" i="4"/>
  <c r="P324" i="4"/>
  <c r="P327" i="4"/>
  <c r="R327" i="4" s="1"/>
  <c r="Q332" i="4"/>
  <c r="E32" i="1"/>
  <c r="P341" i="4"/>
  <c r="R341" i="4" s="1"/>
  <c r="E7" i="1"/>
  <c r="P302" i="4"/>
  <c r="P310" i="4"/>
  <c r="R310" i="4" s="1"/>
  <c r="P318" i="4"/>
  <c r="P326" i="4"/>
  <c r="R326" i="4" s="1"/>
  <c r="P334" i="4"/>
  <c r="R46" i="1"/>
  <c r="E46" i="1" s="1"/>
  <c r="R50" i="1"/>
  <c r="E50" i="1" s="1"/>
  <c r="R54" i="1"/>
  <c r="E54" i="1" s="1"/>
  <c r="R60" i="1"/>
  <c r="E60" i="1" s="1"/>
  <c r="E75" i="1"/>
  <c r="P77" i="1"/>
  <c r="R88" i="1"/>
  <c r="E88" i="1" s="1"/>
  <c r="P102" i="1"/>
  <c r="P105" i="1"/>
  <c r="R119" i="1"/>
  <c r="E119" i="1" s="1"/>
  <c r="P123" i="1"/>
  <c r="R137" i="1"/>
  <c r="E137" i="1" s="1"/>
  <c r="P138" i="1"/>
  <c r="P143" i="1"/>
  <c r="P155" i="1"/>
  <c r="P170" i="1"/>
  <c r="P49" i="1"/>
  <c r="P53" i="1"/>
  <c r="R59" i="1"/>
  <c r="E59" i="1" s="1"/>
  <c r="R67" i="1"/>
  <c r="E67" i="1" s="1"/>
  <c r="P90" i="1"/>
  <c r="R96" i="1"/>
  <c r="E96" i="1" s="1"/>
  <c r="R99" i="1"/>
  <c r="E99" i="1" s="1"/>
  <c r="P112" i="1"/>
  <c r="R122" i="1"/>
  <c r="E122" i="1" s="1"/>
  <c r="P140" i="1"/>
  <c r="R143" i="1"/>
  <c r="E143" i="1" s="1"/>
  <c r="P148" i="1"/>
  <c r="P151" i="1"/>
  <c r="P160" i="1"/>
  <c r="P164" i="1"/>
  <c r="P296" i="4"/>
  <c r="R296" i="4" s="1"/>
  <c r="P304" i="4"/>
  <c r="R304" i="4" s="1"/>
  <c r="P312" i="4"/>
  <c r="P320" i="4"/>
  <c r="P328" i="4"/>
  <c r="P336" i="4"/>
  <c r="R336" i="4" s="1"/>
  <c r="P76" i="1"/>
  <c r="P48" i="1"/>
  <c r="P52" i="1"/>
  <c r="R57" i="1"/>
  <c r="E57" i="1" s="1"/>
  <c r="P61" i="1"/>
  <c r="R65" i="1"/>
  <c r="E65" i="1" s="1"/>
  <c r="R85" i="1"/>
  <c r="E85" i="1" s="1"/>
  <c r="P89" i="1"/>
  <c r="R93" i="1"/>
  <c r="E93" i="1" s="1"/>
  <c r="R101" i="1"/>
  <c r="E101" i="1" s="1"/>
  <c r="R104" i="1"/>
  <c r="E104" i="1" s="1"/>
  <c r="R115" i="1"/>
  <c r="E115" i="1" s="1"/>
  <c r="P117" i="1"/>
  <c r="P122" i="1"/>
  <c r="R124" i="1"/>
  <c r="E124" i="1" s="1"/>
  <c r="P130" i="1"/>
  <c r="P136" i="1"/>
  <c r="P142" i="1"/>
  <c r="P163" i="1"/>
  <c r="R167" i="1"/>
  <c r="E167" i="1" s="1"/>
  <c r="R169" i="1"/>
  <c r="E169" i="1" s="1"/>
  <c r="R48" i="1"/>
  <c r="E48" i="1" s="1"/>
  <c r="R52" i="1"/>
  <c r="E52" i="1" s="1"/>
  <c r="R56" i="1"/>
  <c r="E56" i="1" s="1"/>
  <c r="R64" i="1"/>
  <c r="E64" i="1" s="1"/>
  <c r="E73" i="1"/>
  <c r="P75" i="1"/>
  <c r="E77" i="1"/>
  <c r="P81" i="1"/>
  <c r="P85" i="1"/>
  <c r="R89" i="1"/>
  <c r="E89" i="1" s="1"/>
  <c r="R98" i="1"/>
  <c r="E98" i="1" s="1"/>
  <c r="P103" i="1"/>
  <c r="R117" i="1"/>
  <c r="E117" i="1" s="1"/>
  <c r="R193" i="1"/>
  <c r="E193" i="1" s="1"/>
  <c r="E136" i="1"/>
  <c r="P139" i="1"/>
  <c r="R142" i="1"/>
  <c r="E142" i="1" s="1"/>
  <c r="P146" i="1"/>
  <c r="P153" i="1"/>
  <c r="P47" i="1"/>
  <c r="P51" i="1"/>
  <c r="P55" i="1"/>
  <c r="R63" i="1"/>
  <c r="E63" i="1" s="1"/>
  <c r="E72" i="1"/>
  <c r="P78" i="1"/>
  <c r="R84" i="1"/>
  <c r="E84" i="1" s="1"/>
  <c r="R92" i="1"/>
  <c r="E92" i="1" s="1"/>
  <c r="R97" i="1"/>
  <c r="E97" i="1" s="1"/>
  <c r="R103" i="1"/>
  <c r="E103" i="1" s="1"/>
  <c r="P114" i="1"/>
  <c r="P124" i="1"/>
  <c r="P128" i="1"/>
  <c r="P135" i="1"/>
  <c r="P141" i="1"/>
  <c r="P152" i="1"/>
  <c r="R156" i="1"/>
  <c r="E156" i="1" s="1"/>
  <c r="P159" i="1"/>
  <c r="R162" i="1"/>
  <c r="E162" i="1" s="1"/>
  <c r="R47" i="1"/>
  <c r="E47" i="1" s="1"/>
  <c r="R51" i="1"/>
  <c r="E51" i="1" s="1"/>
  <c r="R55" i="1"/>
  <c r="E55" i="1" s="1"/>
  <c r="R62" i="1"/>
  <c r="E62" i="1" s="1"/>
  <c r="E76" i="1"/>
  <c r="R100" i="1"/>
  <c r="E100" i="1" s="1"/>
  <c r="R113" i="1"/>
  <c r="E113" i="1" s="1"/>
  <c r="P116" i="1"/>
  <c r="P193" i="1"/>
  <c r="E135" i="1"/>
  <c r="R141" i="1"/>
  <c r="E141" i="1" s="1"/>
  <c r="R149" i="1"/>
  <c r="E149" i="1" s="1"/>
  <c r="R152" i="1"/>
  <c r="E152" i="1" s="1"/>
  <c r="P168" i="1"/>
  <c r="R161" i="1"/>
  <c r="E161" i="1" s="1"/>
  <c r="R170" i="1"/>
  <c r="E170" i="1" s="1"/>
  <c r="R178" i="1"/>
  <c r="E178" i="1" s="1"/>
  <c r="R195" i="1"/>
  <c r="E195" i="1" s="1"/>
  <c r="R203" i="1"/>
  <c r="E203" i="1" s="1"/>
  <c r="R210" i="1"/>
  <c r="E210" i="1" s="1"/>
  <c r="R216" i="1"/>
  <c r="E216" i="1" s="1"/>
  <c r="R260" i="1"/>
  <c r="E260" i="1" s="1"/>
  <c r="R264" i="1"/>
  <c r="E264" i="1" s="1"/>
  <c r="P282" i="1"/>
  <c r="R267" i="7" l="1"/>
  <c r="R7" i="7"/>
  <c r="R128" i="7"/>
  <c r="R161" i="7"/>
  <c r="R324" i="7"/>
  <c r="R82" i="7"/>
  <c r="R17" i="7"/>
  <c r="R336" i="7"/>
  <c r="R256" i="7"/>
  <c r="R233" i="7"/>
  <c r="R201" i="7"/>
  <c r="R153" i="7"/>
  <c r="R123" i="7"/>
  <c r="R79" i="7"/>
  <c r="R333" i="7"/>
  <c r="R273" i="7"/>
  <c r="G345" i="7"/>
  <c r="K4" i="6" s="1"/>
  <c r="R304" i="7"/>
  <c r="R90" i="7"/>
  <c r="R306" i="7"/>
  <c r="R167" i="7"/>
  <c r="R126" i="7"/>
  <c r="R303" i="7"/>
  <c r="R163" i="7"/>
  <c r="R288" i="7"/>
  <c r="R37" i="8"/>
  <c r="R45" i="8"/>
  <c r="R5" i="8"/>
  <c r="R108" i="8"/>
  <c r="R84" i="8"/>
  <c r="R148" i="8"/>
  <c r="L345" i="8"/>
  <c r="F57" i="6" s="1"/>
  <c r="R215" i="4"/>
  <c r="R275" i="4"/>
  <c r="H345" i="4"/>
  <c r="J62" i="6" s="1"/>
  <c r="R64" i="4"/>
  <c r="R140" i="4"/>
  <c r="R244" i="4"/>
  <c r="R22" i="4"/>
  <c r="R11" i="4"/>
  <c r="R259" i="4"/>
  <c r="R325" i="4"/>
  <c r="R266" i="4"/>
  <c r="R213" i="4"/>
  <c r="R219" i="4"/>
  <c r="R312" i="4"/>
  <c r="R161" i="4"/>
  <c r="R48" i="4"/>
  <c r="R19" i="4"/>
  <c r="R88" i="4"/>
  <c r="R90" i="4"/>
  <c r="R47" i="4"/>
  <c r="R39" i="4"/>
  <c r="R34" i="4"/>
  <c r="R42" i="4"/>
  <c r="R289" i="4"/>
  <c r="R184" i="4"/>
  <c r="R15" i="4"/>
  <c r="R30" i="4"/>
  <c r="R280" i="4"/>
  <c r="R124" i="4"/>
  <c r="R339" i="4"/>
  <c r="R231" i="4"/>
  <c r="R242" i="4"/>
  <c r="R33" i="4"/>
  <c r="R5" i="4"/>
  <c r="R292" i="7"/>
  <c r="R264" i="7"/>
  <c r="R203" i="7"/>
  <c r="O345" i="7"/>
  <c r="C4" i="6" s="1"/>
  <c r="R155" i="7"/>
  <c r="R83" i="7"/>
  <c r="R272" i="7"/>
  <c r="R152" i="7"/>
  <c r="R80" i="7"/>
  <c r="R251" i="7"/>
  <c r="R217" i="7"/>
  <c r="R207" i="7"/>
  <c r="R192" i="7"/>
  <c r="R232" i="7"/>
  <c r="R122" i="7"/>
  <c r="R257" i="7"/>
  <c r="R37" i="7"/>
  <c r="R209" i="7"/>
  <c r="R147" i="7"/>
  <c r="R38" i="7"/>
  <c r="R213" i="7"/>
  <c r="R223" i="7"/>
  <c r="R307" i="7"/>
  <c r="R112" i="7"/>
  <c r="R270" i="7"/>
  <c r="R141" i="7"/>
  <c r="M345" i="7"/>
  <c r="E4" i="6" s="1"/>
  <c r="R274" i="7"/>
  <c r="R210" i="7"/>
  <c r="R89" i="7"/>
  <c r="R185" i="7"/>
  <c r="R73" i="7"/>
  <c r="R322" i="7"/>
  <c r="R15" i="7"/>
  <c r="R330" i="7"/>
  <c r="R335" i="7"/>
  <c r="R318" i="7"/>
  <c r="R299" i="7"/>
  <c r="R323" i="7"/>
  <c r="R227" i="7"/>
  <c r="R184" i="7"/>
  <c r="R107" i="7"/>
  <c r="R194" i="7"/>
  <c r="R13" i="7"/>
  <c r="N345" i="7"/>
  <c r="D4" i="6" s="1"/>
  <c r="R106" i="7"/>
  <c r="R66" i="7"/>
  <c r="R284" i="7"/>
  <c r="R115" i="7"/>
  <c r="R186" i="7"/>
  <c r="R85" i="7"/>
  <c r="R92" i="7"/>
  <c r="R169" i="7"/>
  <c r="R41" i="7"/>
  <c r="R257" i="8"/>
  <c r="R269" i="8"/>
  <c r="R265" i="8"/>
  <c r="R180" i="8"/>
  <c r="R144" i="8"/>
  <c r="M345" i="8"/>
  <c r="E57" i="6" s="1"/>
  <c r="R64" i="8"/>
  <c r="R248" i="8"/>
  <c r="R207" i="8"/>
  <c r="R334" i="8"/>
  <c r="R94" i="8"/>
  <c r="R124" i="8"/>
  <c r="R115" i="8"/>
  <c r="H345" i="8"/>
  <c r="J57" i="6" s="1"/>
  <c r="R223" i="8"/>
  <c r="R102" i="8"/>
  <c r="R195" i="8"/>
  <c r="R163" i="8"/>
  <c r="R131" i="8"/>
  <c r="R69" i="8"/>
  <c r="R21" i="8"/>
  <c r="R22" i="8"/>
  <c r="R321" i="8"/>
  <c r="R332" i="8"/>
  <c r="R251" i="8"/>
  <c r="R213" i="8"/>
  <c r="R153" i="8"/>
  <c r="R100" i="8"/>
  <c r="R261" i="8"/>
  <c r="R139" i="8"/>
  <c r="R271" i="8"/>
  <c r="R14" i="8"/>
  <c r="R183" i="8"/>
  <c r="R250" i="8"/>
  <c r="R273" i="8"/>
  <c r="R121" i="8"/>
  <c r="R111" i="8"/>
  <c r="R339" i="8"/>
  <c r="R220" i="8"/>
  <c r="R89" i="8"/>
  <c r="R56" i="8"/>
  <c r="R281" i="8"/>
  <c r="R40" i="8"/>
  <c r="R284" i="8"/>
  <c r="R262" i="8"/>
  <c r="R217" i="8"/>
  <c r="R188" i="8"/>
  <c r="R71" i="8"/>
  <c r="R29" i="8"/>
  <c r="R309" i="8"/>
  <c r="R214" i="8"/>
  <c r="R30" i="8"/>
  <c r="L345" i="4"/>
  <c r="F62" i="6" s="1"/>
  <c r="R332" i="4"/>
  <c r="R279" i="4"/>
  <c r="R226" i="4"/>
  <c r="R127" i="4"/>
  <c r="R210" i="4"/>
  <c r="R122" i="4"/>
  <c r="G345" i="4"/>
  <c r="K62" i="6" s="1"/>
  <c r="R183" i="4"/>
  <c r="R7" i="4"/>
  <c r="R209" i="4"/>
  <c r="R218" i="4"/>
  <c r="I345" i="4"/>
  <c r="I62" i="6" s="1"/>
  <c r="R258" i="4"/>
  <c r="R278" i="4"/>
  <c r="R194" i="4"/>
  <c r="R170" i="4"/>
  <c r="R97" i="4"/>
  <c r="R157" i="4"/>
  <c r="R113" i="4"/>
  <c r="R10" i="4"/>
  <c r="R318" i="4"/>
  <c r="R335" i="4"/>
  <c r="R299" i="4"/>
  <c r="R223" i="4"/>
  <c r="R268" i="4"/>
  <c r="R225" i="4"/>
  <c r="R239" i="4"/>
  <c r="R114" i="4"/>
  <c r="R36" i="4"/>
  <c r="R111" i="4"/>
  <c r="R214" i="4"/>
  <c r="R222" i="4"/>
  <c r="R137" i="4"/>
  <c r="R109" i="4"/>
  <c r="R75" i="4"/>
  <c r="R330" i="4"/>
  <c r="R234" i="4"/>
  <c r="R135" i="4"/>
  <c r="R265" i="4"/>
  <c r="R125" i="4"/>
  <c r="R106" i="4"/>
  <c r="K345" i="4"/>
  <c r="G62" i="6" s="1"/>
  <c r="R273" i="4"/>
  <c r="A344" i="8"/>
  <c r="R2" i="8"/>
  <c r="R323" i="4"/>
  <c r="R334" i="4"/>
  <c r="R250" i="4"/>
  <c r="R186" i="4"/>
  <c r="R196" i="4"/>
  <c r="R255" i="4"/>
  <c r="R150" i="4"/>
  <c r="R292" i="4"/>
  <c r="R193" i="4"/>
  <c r="R167" i="4"/>
  <c r="R271" i="4"/>
  <c r="R201" i="4"/>
  <c r="R107" i="4"/>
  <c r="R73" i="4"/>
  <c r="O345" i="4"/>
  <c r="C62" i="6" s="1"/>
  <c r="R67" i="4"/>
  <c r="R260" i="8"/>
  <c r="R20" i="4"/>
  <c r="A345" i="4" s="1"/>
  <c r="M62" i="6" s="1"/>
  <c r="R241" i="8"/>
  <c r="R320" i="8"/>
  <c r="R221" i="8"/>
  <c r="R211" i="8"/>
  <c r="R305" i="8"/>
  <c r="R190" i="8"/>
  <c r="R161" i="8"/>
  <c r="R132" i="8"/>
  <c r="R107" i="8"/>
  <c r="G345" i="8"/>
  <c r="K57" i="6" s="1"/>
  <c r="N345" i="8"/>
  <c r="D57" i="6" s="1"/>
  <c r="R322" i="8"/>
  <c r="R291" i="4"/>
  <c r="R16" i="8"/>
  <c r="R78" i="8"/>
  <c r="R46" i="8"/>
  <c r="R259" i="7"/>
  <c r="R300" i="7"/>
  <c r="R235" i="7"/>
  <c r="R99" i="7"/>
  <c r="R296" i="7"/>
  <c r="R234" i="7"/>
  <c r="R160" i="7"/>
  <c r="R114" i="7"/>
  <c r="R93" i="7"/>
  <c r="R53" i="7"/>
  <c r="R321" i="7"/>
  <c r="R275" i="7"/>
  <c r="R134" i="7"/>
  <c r="R232" i="8"/>
  <c r="R187" i="7"/>
  <c r="R75" i="7"/>
  <c r="R172" i="4"/>
  <c r="R190" i="4"/>
  <c r="R316" i="4"/>
  <c r="R233" i="4"/>
  <c r="R59" i="4"/>
  <c r="R230" i="8"/>
  <c r="R187" i="8"/>
  <c r="D344" i="8"/>
  <c r="I345" i="8"/>
  <c r="I57" i="6" s="1"/>
  <c r="R173" i="7"/>
  <c r="F345" i="7"/>
  <c r="L4" i="6" s="1"/>
  <c r="D343" i="7"/>
  <c r="R45" i="7"/>
  <c r="R182" i="7"/>
  <c r="R133" i="7"/>
  <c r="J345" i="7"/>
  <c r="H4" i="6" s="1"/>
  <c r="R288" i="4"/>
  <c r="D343" i="4"/>
  <c r="F345" i="4"/>
  <c r="R118" i="4"/>
  <c r="R158" i="4"/>
  <c r="N345" i="4"/>
  <c r="D62" i="6" s="1"/>
  <c r="R221" i="4"/>
  <c r="R244" i="8"/>
  <c r="R72" i="4"/>
  <c r="R302" i="8"/>
  <c r="R275" i="8"/>
  <c r="A344" i="4"/>
  <c r="R158" i="8"/>
  <c r="F345" i="8"/>
  <c r="L57" i="6" s="1"/>
  <c r="D343" i="8"/>
  <c r="R60" i="8"/>
  <c r="R101" i="7"/>
  <c r="A344" i="7"/>
  <c r="R2" i="7"/>
  <c r="R243" i="7"/>
  <c r="R170" i="7"/>
  <c r="R242" i="7"/>
  <c r="L345" i="7"/>
  <c r="F4" i="6" s="1"/>
  <c r="R177" i="8"/>
  <c r="R59" i="8"/>
  <c r="R331" i="4"/>
  <c r="R247" i="4"/>
  <c r="R315" i="4"/>
  <c r="R302" i="4"/>
  <c r="D344" i="4"/>
  <c r="R246" i="4"/>
  <c r="R162" i="4"/>
  <c r="R202" i="4"/>
  <c r="R126" i="4"/>
  <c r="R178" i="4"/>
  <c r="R89" i="4"/>
  <c r="R68" i="4"/>
  <c r="R327" i="8"/>
  <c r="R31" i="4"/>
  <c r="R49" i="4"/>
  <c r="M345" i="4"/>
  <c r="E62" i="6" s="1"/>
  <c r="R51" i="4"/>
  <c r="R236" i="8"/>
  <c r="R81" i="4"/>
  <c r="R328" i="8"/>
  <c r="R249" i="8"/>
  <c r="R9" i="4"/>
  <c r="R299" i="8"/>
  <c r="R259" i="8"/>
  <c r="R313" i="8"/>
  <c r="R233" i="8"/>
  <c r="R289" i="8"/>
  <c r="R225" i="8"/>
  <c r="R113" i="8"/>
  <c r="J345" i="8"/>
  <c r="H57" i="6" s="1"/>
  <c r="R58" i="4"/>
  <c r="R155" i="8"/>
  <c r="R129" i="8"/>
  <c r="R172" i="8"/>
  <c r="R140" i="8"/>
  <c r="R48" i="8"/>
  <c r="R311" i="7"/>
  <c r="R116" i="8"/>
  <c r="R255" i="7"/>
  <c r="R224" i="7"/>
  <c r="R195" i="7"/>
  <c r="R179" i="7"/>
  <c r="R120" i="7"/>
  <c r="R283" i="7"/>
  <c r="R261" i="7"/>
  <c r="R200" i="7"/>
  <c r="R168" i="7"/>
  <c r="R285" i="7"/>
  <c r="D344" i="7"/>
  <c r="R62" i="7"/>
  <c r="K345" i="7"/>
  <c r="G4" i="6" s="1"/>
  <c r="R8" i="8"/>
  <c r="R208" i="7"/>
  <c r="R310" i="7"/>
  <c r="R149" i="7"/>
  <c r="R35" i="7"/>
  <c r="R26" i="7"/>
  <c r="R300" i="4"/>
  <c r="R328" i="4"/>
  <c r="R132" i="4"/>
  <c r="R257" i="4"/>
  <c r="R96" i="4"/>
  <c r="R200" i="8"/>
  <c r="R81" i="8"/>
  <c r="R151" i="4"/>
  <c r="R255" i="8"/>
  <c r="R95" i="8"/>
  <c r="R339" i="7"/>
  <c r="R32" i="8"/>
  <c r="R97" i="8"/>
  <c r="R340" i="7"/>
  <c r="R24" i="8"/>
  <c r="R176" i="7"/>
  <c r="R229" i="7"/>
  <c r="R109" i="7"/>
  <c r="R282" i="7"/>
  <c r="R178" i="7"/>
  <c r="R96" i="7"/>
  <c r="R67" i="7"/>
  <c r="R157" i="7"/>
  <c r="H345" i="7"/>
  <c r="J4" i="6" s="1"/>
  <c r="R240" i="7"/>
  <c r="R205" i="7"/>
  <c r="R88" i="7"/>
  <c r="R219" i="7"/>
  <c r="R136" i="7"/>
  <c r="R61" i="7"/>
  <c r="R254" i="4"/>
  <c r="R91" i="4"/>
  <c r="R126" i="8"/>
  <c r="R47" i="8"/>
  <c r="R197" i="7"/>
  <c r="R18" i="8"/>
  <c r="R237" i="7"/>
  <c r="R202" i="7"/>
  <c r="R98" i="7"/>
  <c r="R182" i="4"/>
  <c r="R303" i="4"/>
  <c r="R320" i="4"/>
  <c r="R110" i="4"/>
  <c r="R159" i="4"/>
  <c r="R293" i="4"/>
  <c r="R199" i="4"/>
  <c r="R169" i="4"/>
  <c r="R138" i="4"/>
  <c r="R103" i="4"/>
  <c r="R274" i="4"/>
  <c r="R207" i="4"/>
  <c r="R175" i="4"/>
  <c r="R84" i="4"/>
  <c r="R189" i="4"/>
  <c r="R65" i="4"/>
  <c r="R52" i="4"/>
  <c r="R16" i="4"/>
  <c r="R101" i="4"/>
  <c r="R92" i="4"/>
  <c r="R212" i="8"/>
  <c r="R297" i="8"/>
  <c r="R319" i="8"/>
  <c r="R243" i="8"/>
  <c r="R293" i="8"/>
  <c r="R185" i="8"/>
  <c r="R156" i="8"/>
  <c r="R123" i="8"/>
  <c r="O345" i="8"/>
  <c r="C57" i="6" s="1"/>
  <c r="R198" i="8"/>
  <c r="R166" i="8"/>
  <c r="R134" i="8"/>
  <c r="R55" i="8"/>
  <c r="R315" i="7"/>
  <c r="R145" i="8"/>
  <c r="R331" i="7"/>
  <c r="R280" i="7"/>
  <c r="R171" i="7"/>
  <c r="R104" i="7"/>
  <c r="R266" i="7"/>
  <c r="R165" i="7"/>
  <c r="R91" i="7"/>
  <c r="R58" i="7"/>
  <c r="K345" i="8"/>
  <c r="G57" i="6" s="1"/>
  <c r="R247" i="8"/>
  <c r="R277" i="7"/>
  <c r="R248" i="7"/>
  <c r="R216" i="7"/>
  <c r="R131" i="7"/>
  <c r="R118" i="7"/>
  <c r="R51" i="7"/>
  <c r="R10" i="7"/>
  <c r="D345" i="7" l="1"/>
  <c r="Q4" i="6" s="1"/>
  <c r="D345" i="8"/>
  <c r="Q57" i="6" s="1"/>
  <c r="L62" i="6"/>
  <c r="D345" i="4"/>
  <c r="Q62" i="6" s="1"/>
  <c r="A345" i="7"/>
  <c r="M4" i="6" s="1"/>
  <c r="A345" i="8"/>
  <c r="M57" i="6" s="1"/>
</calcChain>
</file>

<file path=xl/sharedStrings.xml><?xml version="1.0" encoding="utf-8"?>
<sst xmlns="http://schemas.openxmlformats.org/spreadsheetml/2006/main" count="14266" uniqueCount="1731">
  <si>
    <t>Pfx</t>
  </si>
  <si>
    <t>Country</t>
  </si>
  <si>
    <t>CQZ</t>
  </si>
  <si>
    <t>ITUZ</t>
  </si>
  <si>
    <t>160m</t>
  </si>
  <si>
    <t>80m</t>
  </si>
  <si>
    <t>40m</t>
  </si>
  <si>
    <t>30m</t>
  </si>
  <si>
    <t>20m</t>
  </si>
  <si>
    <t>17m</t>
  </si>
  <si>
    <t>15m</t>
  </si>
  <si>
    <t>12m</t>
  </si>
  <si>
    <t>10m</t>
  </si>
  <si>
    <t>6m</t>
  </si>
  <si>
    <t>1A0</t>
  </si>
  <si>
    <t>Sov.Military Order of Malta</t>
  </si>
  <si>
    <t>G</t>
  </si>
  <si>
    <t>C</t>
  </si>
  <si>
    <t>1G</t>
  </si>
  <si>
    <t>Geyser Reef  (deleted 28-Feb-1978)</t>
  </si>
  <si>
    <t>1M</t>
  </si>
  <si>
    <t>Minerva Reef  (deleted 15-Jul-1972)</t>
  </si>
  <si>
    <t>1S</t>
  </si>
  <si>
    <t>Spratly Islands</t>
  </si>
  <si>
    <t>W</t>
  </si>
  <si>
    <t>3A</t>
  </si>
  <si>
    <t>Monaco</t>
  </si>
  <si>
    <t>3B6</t>
  </si>
  <si>
    <t>Agalega &amp; St. Brandon Islands</t>
  </si>
  <si>
    <t>3B8</t>
  </si>
  <si>
    <t>Mauritius Island</t>
  </si>
  <si>
    <t>3B9</t>
  </si>
  <si>
    <t>Rodriguez Island</t>
  </si>
  <si>
    <t>3C</t>
  </si>
  <si>
    <t>Equatorial Guinea</t>
  </si>
  <si>
    <t>3C0</t>
  </si>
  <si>
    <t>Annobon Island</t>
  </si>
  <si>
    <t>3D2</t>
  </si>
  <si>
    <t>Fiji Islands</t>
  </si>
  <si>
    <t>3D2\C</t>
  </si>
  <si>
    <t>Conway Reef</t>
  </si>
  <si>
    <t>3D2\R</t>
  </si>
  <si>
    <t>Rotuma Island</t>
  </si>
  <si>
    <t>3DA</t>
  </si>
  <si>
    <t>Swaziland</t>
  </si>
  <si>
    <t>3V</t>
  </si>
  <si>
    <t>Tunisia</t>
  </si>
  <si>
    <t>3W</t>
  </si>
  <si>
    <t>Vietnam</t>
  </si>
  <si>
    <t>3X</t>
  </si>
  <si>
    <t>Guinea</t>
  </si>
  <si>
    <t>3Y\B</t>
  </si>
  <si>
    <t>Bouvet Island</t>
  </si>
  <si>
    <t>3Y\P</t>
  </si>
  <si>
    <t>Peter I Island</t>
  </si>
  <si>
    <t>4J</t>
  </si>
  <si>
    <t>Azerbaijan</t>
  </si>
  <si>
    <t>4L</t>
  </si>
  <si>
    <t>Georgia</t>
  </si>
  <si>
    <t>4O</t>
  </si>
  <si>
    <t>Montenegro</t>
  </si>
  <si>
    <t>4S</t>
  </si>
  <si>
    <t>Sri Lanka</t>
  </si>
  <si>
    <t>4U1\I</t>
  </si>
  <si>
    <t>ITU HQ</t>
  </si>
  <si>
    <t>4U1\U</t>
  </si>
  <si>
    <t>United Nations HQ</t>
  </si>
  <si>
    <t>4W</t>
  </si>
  <si>
    <t>Timor - Leste</t>
  </si>
  <si>
    <t>4W\Y</t>
  </si>
  <si>
    <t>Yemen  (deleted 21-May-1990)</t>
  </si>
  <si>
    <t>4X</t>
  </si>
  <si>
    <t>Israel</t>
  </si>
  <si>
    <t>5A</t>
  </si>
  <si>
    <t>Libya</t>
  </si>
  <si>
    <t>5B</t>
  </si>
  <si>
    <t>Cyprus</t>
  </si>
  <si>
    <t>5H</t>
  </si>
  <si>
    <t>Tanzania</t>
  </si>
  <si>
    <t>5H\Z</t>
  </si>
  <si>
    <t>Zanzibar  (deleted 31-May-1974)</t>
  </si>
  <si>
    <t>5N</t>
  </si>
  <si>
    <t>Nigeria</t>
  </si>
  <si>
    <t>5R</t>
  </si>
  <si>
    <t>Madagascar</t>
  </si>
  <si>
    <t>5T</t>
  </si>
  <si>
    <t>Mauritania</t>
  </si>
  <si>
    <t>5U</t>
  </si>
  <si>
    <t>Niger</t>
  </si>
  <si>
    <t>5V</t>
  </si>
  <si>
    <t>Togo</t>
  </si>
  <si>
    <t>5W</t>
  </si>
  <si>
    <t>Samoa Islands</t>
  </si>
  <si>
    <t>5X</t>
  </si>
  <si>
    <t>Uganda</t>
  </si>
  <si>
    <t>5Z</t>
  </si>
  <si>
    <t>Kenya</t>
  </si>
  <si>
    <t>6W</t>
  </si>
  <si>
    <t>Senegal</t>
  </si>
  <si>
    <t>6Y</t>
  </si>
  <si>
    <t>Jamaica</t>
  </si>
  <si>
    <t>7J1\O</t>
  </si>
  <si>
    <t>Okino Tori-Shima (deleted 30-Nov-1980)</t>
  </si>
  <si>
    <t>7O</t>
  </si>
  <si>
    <t>Yemen</t>
  </si>
  <si>
    <t>7O\S</t>
  </si>
  <si>
    <t>South Yemen (deleted 21May-1990)</t>
  </si>
  <si>
    <t>7P</t>
  </si>
  <si>
    <t>Lesotho</t>
  </si>
  <si>
    <t>7Q</t>
  </si>
  <si>
    <t>Malawi</t>
  </si>
  <si>
    <t>7X</t>
  </si>
  <si>
    <t>Algeria</t>
  </si>
  <si>
    <t>8P</t>
  </si>
  <si>
    <t>Barbados Island</t>
  </si>
  <si>
    <t>8Q</t>
  </si>
  <si>
    <t>Maldives</t>
  </si>
  <si>
    <t>8R</t>
  </si>
  <si>
    <t>Guyana</t>
  </si>
  <si>
    <t>8Z4</t>
  </si>
  <si>
    <t>Saudi Arabia/Iraq Neutral Zone  (deleted 25-Dec-1981)</t>
  </si>
  <si>
    <t>8Z5</t>
  </si>
  <si>
    <t>Saudi Arabia/Kuwait Neutral Zone  (deleted 14-Dec-69)</t>
  </si>
  <si>
    <t>9A</t>
  </si>
  <si>
    <t>Croatia</t>
  </si>
  <si>
    <t>9G</t>
  </si>
  <si>
    <t>Ghana</t>
  </si>
  <si>
    <t>9H</t>
  </si>
  <si>
    <t>Malta</t>
  </si>
  <si>
    <t>9J</t>
  </si>
  <si>
    <t>Zambia</t>
  </si>
  <si>
    <t>9K</t>
  </si>
  <si>
    <t>Kuwait</t>
  </si>
  <si>
    <t>9L</t>
  </si>
  <si>
    <t>Sierra Leone</t>
  </si>
  <si>
    <t>9M2</t>
  </si>
  <si>
    <t>West Malaysia</t>
  </si>
  <si>
    <t>9M6</t>
  </si>
  <si>
    <t>East Malaysia</t>
  </si>
  <si>
    <t>9N</t>
  </si>
  <si>
    <t>Nepal</t>
  </si>
  <si>
    <t>9Q</t>
  </si>
  <si>
    <t>Democratic Rep. of Congo</t>
  </si>
  <si>
    <t>9S4</t>
  </si>
  <si>
    <t>Saar  (deleted 31-Mar-1957)</t>
  </si>
  <si>
    <t>9U</t>
  </si>
  <si>
    <t>Burundi</t>
  </si>
  <si>
    <t>9U5\R</t>
  </si>
  <si>
    <t>Ruanda-Urundi  (deleted 30-Jun-1962)</t>
  </si>
  <si>
    <t>9V</t>
  </si>
  <si>
    <t>Singapore</t>
  </si>
  <si>
    <t>9X</t>
  </si>
  <si>
    <t>Rwanda</t>
  </si>
  <si>
    <t>9Y</t>
  </si>
  <si>
    <t>Trinidad &amp; Tobago</t>
  </si>
  <si>
    <t>A2</t>
  </si>
  <si>
    <t>Botswana</t>
  </si>
  <si>
    <t>A3</t>
  </si>
  <si>
    <t>Tonga</t>
  </si>
  <si>
    <t>A4</t>
  </si>
  <si>
    <t>Oman</t>
  </si>
  <si>
    <t>A5</t>
  </si>
  <si>
    <t>Bhutan</t>
  </si>
  <si>
    <t>A6</t>
  </si>
  <si>
    <t>United Arab Emirates</t>
  </si>
  <si>
    <t>A7</t>
  </si>
  <si>
    <t>Qatar</t>
  </si>
  <si>
    <t>A9</t>
  </si>
  <si>
    <t>Bahrain</t>
  </si>
  <si>
    <t>AC3\S</t>
  </si>
  <si>
    <t>Sikkim  (deleted 30-Apr-1975)</t>
  </si>
  <si>
    <t>AC4\T</t>
  </si>
  <si>
    <t>Tibet  (deleted 30-May-1974)</t>
  </si>
  <si>
    <t>AP</t>
  </si>
  <si>
    <t>Pakistan</t>
  </si>
  <si>
    <t>BQ9</t>
  </si>
  <si>
    <t>Pratas Island</t>
  </si>
  <si>
    <t>BS7</t>
  </si>
  <si>
    <t>Scarborough Reef</t>
  </si>
  <si>
    <t>BV</t>
  </si>
  <si>
    <t>Taiwan</t>
  </si>
  <si>
    <t>BY</t>
  </si>
  <si>
    <t>Peoples Republic of China</t>
  </si>
  <si>
    <t>C2</t>
  </si>
  <si>
    <t>Nauru</t>
  </si>
  <si>
    <t>C3</t>
  </si>
  <si>
    <t>Andorra</t>
  </si>
  <si>
    <t>C5</t>
  </si>
  <si>
    <t>The Gambia</t>
  </si>
  <si>
    <t>C6</t>
  </si>
  <si>
    <t>Bahamas</t>
  </si>
  <si>
    <t>C9</t>
  </si>
  <si>
    <t>Mozambique</t>
  </si>
  <si>
    <t>C9\M</t>
  </si>
  <si>
    <t>Manchuria  (deleted 15-Sep-1963)</t>
  </si>
  <si>
    <t>CE</t>
  </si>
  <si>
    <t>Chile</t>
  </si>
  <si>
    <t>CE0\E</t>
  </si>
  <si>
    <t>Easter Island</t>
  </si>
  <si>
    <t>CE0\X</t>
  </si>
  <si>
    <t>San Felix</t>
  </si>
  <si>
    <t>CE0\Z</t>
  </si>
  <si>
    <t>Juan Fernandez</t>
  </si>
  <si>
    <t>CN</t>
  </si>
  <si>
    <t>Morocco</t>
  </si>
  <si>
    <t>CN2\T</t>
  </si>
  <si>
    <t>Tangier  (deleted 30-Jun-1960)</t>
  </si>
  <si>
    <t>CO</t>
  </si>
  <si>
    <t>Cuba</t>
  </si>
  <si>
    <t>CP</t>
  </si>
  <si>
    <t>Bolivia</t>
  </si>
  <si>
    <t>CR8\D</t>
  </si>
  <si>
    <t>Damao, Diu  (deleted 31-Dec-1961)</t>
  </si>
  <si>
    <t>CR8\G</t>
  </si>
  <si>
    <t>Goa  (deleted 31-Dec-1961)</t>
  </si>
  <si>
    <t>CR8\T</t>
  </si>
  <si>
    <t>Portuguese Timor  (deleted 14-Sep-1976)</t>
  </si>
  <si>
    <t>CT</t>
  </si>
  <si>
    <t>Portugal</t>
  </si>
  <si>
    <t>CT3</t>
  </si>
  <si>
    <t>Madeira Island</t>
  </si>
  <si>
    <t>CU</t>
  </si>
  <si>
    <t>Azores Islands</t>
  </si>
  <si>
    <t>CX</t>
  </si>
  <si>
    <t>Uruguay</t>
  </si>
  <si>
    <t>CY0</t>
  </si>
  <si>
    <t>Sable Island</t>
  </si>
  <si>
    <t>CY9</t>
  </si>
  <si>
    <t>St. Paul Island</t>
  </si>
  <si>
    <t>D2</t>
  </si>
  <si>
    <t>Angola</t>
  </si>
  <si>
    <t>D4</t>
  </si>
  <si>
    <t>Cape Verde Islands</t>
  </si>
  <si>
    <t>D6</t>
  </si>
  <si>
    <t>Comoros Islands</t>
  </si>
  <si>
    <t>DA\B</t>
  </si>
  <si>
    <t>Germany  (deleted 16-Sep-1973)</t>
  </si>
  <si>
    <t>DL</t>
  </si>
  <si>
    <t>Federal Republic of Germany</t>
  </si>
  <si>
    <t>DU</t>
  </si>
  <si>
    <t>Philippines</t>
  </si>
  <si>
    <t>E3</t>
  </si>
  <si>
    <t>Eritrea</t>
  </si>
  <si>
    <t>E4</t>
  </si>
  <si>
    <t>Palestine</t>
  </si>
  <si>
    <t>E5\N</t>
  </si>
  <si>
    <t>North Cook Islands</t>
  </si>
  <si>
    <t>E5\S</t>
  </si>
  <si>
    <t>South Cook Islands</t>
  </si>
  <si>
    <t>E6</t>
  </si>
  <si>
    <t>Niue</t>
  </si>
  <si>
    <t>E7</t>
  </si>
  <si>
    <t>Bosnia-Herzegovina</t>
  </si>
  <si>
    <t>EA</t>
  </si>
  <si>
    <t>Spain</t>
  </si>
  <si>
    <t>EA6</t>
  </si>
  <si>
    <t>Balearic Islands</t>
  </si>
  <si>
    <t>EA8</t>
  </si>
  <si>
    <t>Canary Islands</t>
  </si>
  <si>
    <t>EA9</t>
  </si>
  <si>
    <t>Ceuta &amp; Melilla</t>
  </si>
  <si>
    <t>EA9\I</t>
  </si>
  <si>
    <t>Ifni  (deleted 13-May-1969)</t>
  </si>
  <si>
    <t>EI</t>
  </si>
  <si>
    <t>Ireland</t>
  </si>
  <si>
    <t>EK</t>
  </si>
  <si>
    <t>Armenia</t>
  </si>
  <si>
    <t>EL</t>
  </si>
  <si>
    <t>Liberia</t>
  </si>
  <si>
    <t>EP</t>
  </si>
  <si>
    <t>Iran</t>
  </si>
  <si>
    <t>ER</t>
  </si>
  <si>
    <t>Moldova</t>
  </si>
  <si>
    <t>ES</t>
  </si>
  <si>
    <t>Estonia</t>
  </si>
  <si>
    <t>ET</t>
  </si>
  <si>
    <t>Ethiopia</t>
  </si>
  <si>
    <t>EU</t>
  </si>
  <si>
    <t>Belarus</t>
  </si>
  <si>
    <t>EX</t>
  </si>
  <si>
    <t>Kyrgyzstan</t>
  </si>
  <si>
    <t>EY</t>
  </si>
  <si>
    <t>Tajikistan</t>
  </si>
  <si>
    <t>EZ</t>
  </si>
  <si>
    <t>Turkmenistan</t>
  </si>
  <si>
    <t>F</t>
  </si>
  <si>
    <t>France</t>
  </si>
  <si>
    <t>FF\W</t>
  </si>
  <si>
    <t>French West Africa  (deleted 6-Aug-1960)</t>
  </si>
  <si>
    <t>FG</t>
  </si>
  <si>
    <t>Guadeloupe</t>
  </si>
  <si>
    <t>FH</t>
  </si>
  <si>
    <t>Mayotte</t>
  </si>
  <si>
    <t>FH\C</t>
  </si>
  <si>
    <t>Comoros  (deleted 5-Jul-1975)</t>
  </si>
  <si>
    <t>FI8</t>
  </si>
  <si>
    <t>French Indo-China  (deleted 20-dec-1950)</t>
  </si>
  <si>
    <t>FJ</t>
  </si>
  <si>
    <t>Saint Barthelemy</t>
  </si>
  <si>
    <t>FK</t>
  </si>
  <si>
    <t>New Caledonia</t>
  </si>
  <si>
    <t>FK\C</t>
  </si>
  <si>
    <t>Chesterfield Island</t>
  </si>
  <si>
    <t>FM</t>
  </si>
  <si>
    <t>Martinique</t>
  </si>
  <si>
    <t>FN</t>
  </si>
  <si>
    <t>French India  (deleted 31-Oct-1954)</t>
  </si>
  <si>
    <t>FO\A</t>
  </si>
  <si>
    <t>Austral Islands</t>
  </si>
  <si>
    <t>FO\C</t>
  </si>
  <si>
    <t>Clipperton Island</t>
  </si>
  <si>
    <t>FO\M</t>
  </si>
  <si>
    <t>Marquesas Islands</t>
  </si>
  <si>
    <t>FO\P</t>
  </si>
  <si>
    <t>French Polynesia</t>
  </si>
  <si>
    <t>FP</t>
  </si>
  <si>
    <t>St. Pierre &amp; Miquelon Islands</t>
  </si>
  <si>
    <t>FQ8</t>
  </si>
  <si>
    <t>French Equatorial Africa  (deleted 16-Aug-1960)</t>
  </si>
  <si>
    <t>FR</t>
  </si>
  <si>
    <t>Reunion Island</t>
  </si>
  <si>
    <t>FS</t>
  </si>
  <si>
    <t>Saint Martin</t>
  </si>
  <si>
    <t>FT\G</t>
  </si>
  <si>
    <t>Glorioso Island</t>
  </si>
  <si>
    <t>FT\J</t>
  </si>
  <si>
    <t>Juan de Nova &amp; Europa</t>
  </si>
  <si>
    <t>FT\T</t>
  </si>
  <si>
    <t>Tromelin Island</t>
  </si>
  <si>
    <t>FT\W</t>
  </si>
  <si>
    <t>Crozet</t>
  </si>
  <si>
    <t>FT\X</t>
  </si>
  <si>
    <t>Kerguelen Island</t>
  </si>
  <si>
    <t>FT\Z</t>
  </si>
  <si>
    <t>Amsterdam &amp; St. Paul Islands</t>
  </si>
  <si>
    <t>FW</t>
  </si>
  <si>
    <t>Wallis &amp; Futuna Islands</t>
  </si>
  <si>
    <t>FY</t>
  </si>
  <si>
    <t>French Guiana</t>
  </si>
  <si>
    <t>England</t>
  </si>
  <si>
    <t>GD</t>
  </si>
  <si>
    <t>Isle of Man</t>
  </si>
  <si>
    <t>GI</t>
  </si>
  <si>
    <t>Northern Ireland</t>
  </si>
  <si>
    <t>GJ</t>
  </si>
  <si>
    <t>Jersey Islands</t>
  </si>
  <si>
    <t>GM</t>
  </si>
  <si>
    <t>Scotland</t>
  </si>
  <si>
    <t>GU</t>
  </si>
  <si>
    <t>Guernsey Islands</t>
  </si>
  <si>
    <t>GW</t>
  </si>
  <si>
    <t>Wales</t>
  </si>
  <si>
    <t>H4</t>
  </si>
  <si>
    <t>Solomon Islands</t>
  </si>
  <si>
    <t>H40</t>
  </si>
  <si>
    <t>Temotu Province</t>
  </si>
  <si>
    <t>HA</t>
  </si>
  <si>
    <t>Hungary</t>
  </si>
  <si>
    <t>HB</t>
  </si>
  <si>
    <t>Switzerland</t>
  </si>
  <si>
    <t>HB0</t>
  </si>
  <si>
    <t>Liechtenstein</t>
  </si>
  <si>
    <t>HC</t>
  </si>
  <si>
    <t>Ecuador</t>
  </si>
  <si>
    <t>HC8</t>
  </si>
  <si>
    <t>Galapagos Islands</t>
  </si>
  <si>
    <t>HH</t>
  </si>
  <si>
    <t>Haiti</t>
  </si>
  <si>
    <t>HI</t>
  </si>
  <si>
    <t>Dominican Republic</t>
  </si>
  <si>
    <t>HK</t>
  </si>
  <si>
    <t>Colombia</t>
  </si>
  <si>
    <t>HK0\A</t>
  </si>
  <si>
    <t>San Andres &amp; Providencia</t>
  </si>
  <si>
    <t>HK0\BN</t>
  </si>
  <si>
    <t>Baja Nuevo  (deleted 16-Sep-1981)</t>
  </si>
  <si>
    <t>HK0\M</t>
  </si>
  <si>
    <t>Malpelo Island</t>
  </si>
  <si>
    <t>HK0\SB</t>
  </si>
  <si>
    <t>Serrana Bank &amp; Roncador Cay (deleted 16-Sep-1981)</t>
  </si>
  <si>
    <t>HL</t>
  </si>
  <si>
    <t>Republic of  Korea</t>
  </si>
  <si>
    <t>HP</t>
  </si>
  <si>
    <t>Panama</t>
  </si>
  <si>
    <t>HR</t>
  </si>
  <si>
    <t>Honduras</t>
  </si>
  <si>
    <t>HS</t>
  </si>
  <si>
    <t>Thailand</t>
  </si>
  <si>
    <t>HV</t>
  </si>
  <si>
    <t>Vatican City</t>
  </si>
  <si>
    <t>HZ</t>
  </si>
  <si>
    <t>Kingdom of Saudi Arabia</t>
  </si>
  <si>
    <t>I</t>
  </si>
  <si>
    <t>Italy</t>
  </si>
  <si>
    <t>I1\T</t>
  </si>
  <si>
    <t>Trieste  (deleted 31-Mar-1957)</t>
  </si>
  <si>
    <t>I5\I</t>
  </si>
  <si>
    <t>Italian Somaliland  (deleted 30-Jun-1960)</t>
  </si>
  <si>
    <t>IS0</t>
  </si>
  <si>
    <t>Sardinia Island</t>
  </si>
  <si>
    <t>J2</t>
  </si>
  <si>
    <t>Djibouti</t>
  </si>
  <si>
    <t>J2\A</t>
  </si>
  <si>
    <t>Abu Ail Island  (deleted 30-Mar-1991)</t>
  </si>
  <si>
    <t>J3</t>
  </si>
  <si>
    <t>Grenada</t>
  </si>
  <si>
    <t>J5</t>
  </si>
  <si>
    <t>Guinea-Bissau</t>
  </si>
  <si>
    <t>J6</t>
  </si>
  <si>
    <t>St. Lucia</t>
  </si>
  <si>
    <t>J7</t>
  </si>
  <si>
    <t>Dominica</t>
  </si>
  <si>
    <t>J8</t>
  </si>
  <si>
    <t>St. Vincent</t>
  </si>
  <si>
    <t>JA</t>
  </si>
  <si>
    <t>Japan</t>
  </si>
  <si>
    <t>JD\M</t>
  </si>
  <si>
    <t>Minami Torishima (Marcus)</t>
  </si>
  <si>
    <t>JD\O</t>
  </si>
  <si>
    <t>Ogasawara</t>
  </si>
  <si>
    <t>JT</t>
  </si>
  <si>
    <t>Mongolia</t>
  </si>
  <si>
    <t>JW</t>
  </si>
  <si>
    <t>Svalbard</t>
  </si>
  <si>
    <t>JX</t>
  </si>
  <si>
    <t>Jan Mayen</t>
  </si>
  <si>
    <t>JY</t>
  </si>
  <si>
    <t>Jordan</t>
  </si>
  <si>
    <t>JZ0</t>
  </si>
  <si>
    <t>Netherlands Borneo  (deleted 30-Apr-1963)</t>
  </si>
  <si>
    <t>KC4\A</t>
  </si>
  <si>
    <t>Antarctica</t>
  </si>
  <si>
    <t>KG4\G</t>
  </si>
  <si>
    <t>Guantanamo Bay, Cuba</t>
  </si>
  <si>
    <t>KH0</t>
  </si>
  <si>
    <t>Mariana Islands</t>
  </si>
  <si>
    <t>KH1</t>
  </si>
  <si>
    <t>Baker &amp; Howland Islands</t>
  </si>
  <si>
    <t>KH2</t>
  </si>
  <si>
    <t>Guam</t>
  </si>
  <si>
    <t>KH3</t>
  </si>
  <si>
    <t>Johnston Island</t>
  </si>
  <si>
    <t>KH4</t>
  </si>
  <si>
    <t>Midway Island</t>
  </si>
  <si>
    <t>KH5</t>
  </si>
  <si>
    <t>Palmyra &amp; Jarvis Islands</t>
  </si>
  <si>
    <t>KH5\K</t>
  </si>
  <si>
    <t>Kingman Reef  (deleted 29-Mar-2016)</t>
  </si>
  <si>
    <t>KH6</t>
  </si>
  <si>
    <t>Hawaiian Islands</t>
  </si>
  <si>
    <t>KH7\K</t>
  </si>
  <si>
    <t>Kure Island</t>
  </si>
  <si>
    <t>KH8</t>
  </si>
  <si>
    <t>American Samoa</t>
  </si>
  <si>
    <t>KH8\S</t>
  </si>
  <si>
    <t>Swains Island</t>
  </si>
  <si>
    <t>KH9</t>
  </si>
  <si>
    <t>Wake Island</t>
  </si>
  <si>
    <t>KL</t>
  </si>
  <si>
    <t>Alaska</t>
  </si>
  <si>
    <t>KP1</t>
  </si>
  <si>
    <t>Navassa Island</t>
  </si>
  <si>
    <t>KP2</t>
  </si>
  <si>
    <t>US Virgin Islands</t>
  </si>
  <si>
    <t>KP4</t>
  </si>
  <si>
    <t>Puerto Rico</t>
  </si>
  <si>
    <t>KP5</t>
  </si>
  <si>
    <t>Desecheo Island</t>
  </si>
  <si>
    <t>KR6\O</t>
  </si>
  <si>
    <t>Okinawa  (deleted 14-May-1972)</t>
  </si>
  <si>
    <t>KS4\S</t>
  </si>
  <si>
    <t>Swan Island  (deleted 31-Aug-1972)</t>
  </si>
  <si>
    <t>KZ5\C</t>
  </si>
  <si>
    <t>Canal Zone  (deleted 30-Sep-1979)</t>
  </si>
  <si>
    <t>LA</t>
  </si>
  <si>
    <t>Norway</t>
  </si>
  <si>
    <t>LU</t>
  </si>
  <si>
    <t>Argentina</t>
  </si>
  <si>
    <t>LX</t>
  </si>
  <si>
    <t>Luxembourg</t>
  </si>
  <si>
    <t>LY</t>
  </si>
  <si>
    <t>Lithuania</t>
  </si>
  <si>
    <t>LZ</t>
  </si>
  <si>
    <t>Bulgaria</t>
  </si>
  <si>
    <t>OA</t>
  </si>
  <si>
    <t>Peru</t>
  </si>
  <si>
    <t>OD</t>
  </si>
  <si>
    <t>Lebanon</t>
  </si>
  <si>
    <t>OE</t>
  </si>
  <si>
    <t>Austria</t>
  </si>
  <si>
    <t>OH</t>
  </si>
  <si>
    <t>Finland</t>
  </si>
  <si>
    <t>OH0</t>
  </si>
  <si>
    <t>Aland Islands</t>
  </si>
  <si>
    <t>OJ0</t>
  </si>
  <si>
    <t>Market Reef</t>
  </si>
  <si>
    <t>OK</t>
  </si>
  <si>
    <t>Czech Republic</t>
  </si>
  <si>
    <t>OK\D</t>
  </si>
  <si>
    <t>Czechoslovakia  (deleted 31-Dec-1992)</t>
  </si>
  <si>
    <t>OM</t>
  </si>
  <si>
    <t>Slovakia</t>
  </si>
  <si>
    <t>ON</t>
  </si>
  <si>
    <t>Belgium</t>
  </si>
  <si>
    <t>OX</t>
  </si>
  <si>
    <t>Greenland</t>
  </si>
  <si>
    <t>OY</t>
  </si>
  <si>
    <t>Faroe Islands</t>
  </si>
  <si>
    <t>OZ</t>
  </si>
  <si>
    <t>Denmark</t>
  </si>
  <si>
    <t>P2</t>
  </si>
  <si>
    <t>Papua New Guinea</t>
  </si>
  <si>
    <t>P4</t>
  </si>
  <si>
    <t>Aruba</t>
  </si>
  <si>
    <t>P5</t>
  </si>
  <si>
    <t>DPR of  Korea</t>
  </si>
  <si>
    <t>PA</t>
  </si>
  <si>
    <t>Netherlands</t>
  </si>
  <si>
    <t>PJ\A</t>
  </si>
  <si>
    <t>Netherlands Antilles (deleted 10-Oct-2010 0400Z)</t>
  </si>
  <si>
    <t>PJ\L</t>
  </si>
  <si>
    <t>Sint Maarten, Saba, St. Eustatius (deleted 10-Oct-2010 0400Z)</t>
  </si>
  <si>
    <t>PJ2</t>
  </si>
  <si>
    <t>Curacao</t>
  </si>
  <si>
    <t>PJ4</t>
  </si>
  <si>
    <t>Bonaire</t>
  </si>
  <si>
    <t>PJ5</t>
  </si>
  <si>
    <t>Saba &amp; Sint Eustatius</t>
  </si>
  <si>
    <t>PJ7</t>
  </si>
  <si>
    <t>Sint Maarten</t>
  </si>
  <si>
    <t>PK1</t>
  </si>
  <si>
    <t>Java  (deleted 30-Apr-63)</t>
  </si>
  <si>
    <t>PK4</t>
  </si>
  <si>
    <t>Sumatra  (deleted 30-Apr-1963)</t>
  </si>
  <si>
    <t>PK5</t>
  </si>
  <si>
    <t>Dutch Borneo  (deleted 30-Apr-1963)</t>
  </si>
  <si>
    <t>PK6</t>
  </si>
  <si>
    <t>Celebe &amp; Molucca Islands  (deleted 30-Apr-1963)</t>
  </si>
  <si>
    <t>PY</t>
  </si>
  <si>
    <t>Brazil</t>
  </si>
  <si>
    <t>PY0\F</t>
  </si>
  <si>
    <t>Fernando de Noronha</t>
  </si>
  <si>
    <t>PY0\P</t>
  </si>
  <si>
    <t>St. Peter &amp; St. Paul Archipelago</t>
  </si>
  <si>
    <t>PY0\T</t>
  </si>
  <si>
    <t>Trindade &amp; Martin Vaz Islands</t>
  </si>
  <si>
    <t>PZ</t>
  </si>
  <si>
    <t>Suriname</t>
  </si>
  <si>
    <t>R</t>
  </si>
  <si>
    <t>European Russia</t>
  </si>
  <si>
    <t>R9</t>
  </si>
  <si>
    <t>Asiatic Russia</t>
  </si>
  <si>
    <t>RI1FJ</t>
  </si>
  <si>
    <t>Franz Josef Land</t>
  </si>
  <si>
    <t>RI1MV</t>
  </si>
  <si>
    <t>Malyj Vysotskij Island  (deleted 16-Feb-2012)</t>
  </si>
  <si>
    <t>S0</t>
  </si>
  <si>
    <t>Western Sahara</t>
  </si>
  <si>
    <t>S2</t>
  </si>
  <si>
    <t>Bangladesh</t>
  </si>
  <si>
    <t>S5</t>
  </si>
  <si>
    <t>Slovenia</t>
  </si>
  <si>
    <t>S7</t>
  </si>
  <si>
    <t>Seychelles</t>
  </si>
  <si>
    <t>S9</t>
  </si>
  <si>
    <t>Sao Tome &amp; Principe Islands</t>
  </si>
  <si>
    <t>SM</t>
  </si>
  <si>
    <t>Sweden</t>
  </si>
  <si>
    <t>SP</t>
  </si>
  <si>
    <t>Poland</t>
  </si>
  <si>
    <t>ST</t>
  </si>
  <si>
    <t>Sudan</t>
  </si>
  <si>
    <t>ST0\S</t>
  </si>
  <si>
    <t>Southern Sudan  (deleted 31-Dec-1994)</t>
  </si>
  <si>
    <t>SU</t>
  </si>
  <si>
    <t>Egypt</t>
  </si>
  <si>
    <t>SV</t>
  </si>
  <si>
    <t>Greece</t>
  </si>
  <si>
    <t>SV\A</t>
  </si>
  <si>
    <t>Mt. Athos</t>
  </si>
  <si>
    <t>SV5</t>
  </si>
  <si>
    <t>Dodecanese Islands</t>
  </si>
  <si>
    <t>SV9</t>
  </si>
  <si>
    <t>Crete</t>
  </si>
  <si>
    <t>T2</t>
  </si>
  <si>
    <t>Tuvalu</t>
  </si>
  <si>
    <t>T30</t>
  </si>
  <si>
    <t>West Kiribati</t>
  </si>
  <si>
    <t>T31</t>
  </si>
  <si>
    <t>Central Kiribati</t>
  </si>
  <si>
    <t>T32</t>
  </si>
  <si>
    <t>East Kiribati</t>
  </si>
  <si>
    <t>T33</t>
  </si>
  <si>
    <t>Banaba (Ocean Island)</t>
  </si>
  <si>
    <t>T5</t>
  </si>
  <si>
    <t>Somali Democratic Republic</t>
  </si>
  <si>
    <t>T7</t>
  </si>
  <si>
    <t>San Marino</t>
  </si>
  <si>
    <t>T8</t>
  </si>
  <si>
    <t>Palau</t>
  </si>
  <si>
    <t>TA</t>
  </si>
  <si>
    <t>Turkey</t>
  </si>
  <si>
    <t>TF</t>
  </si>
  <si>
    <t>Iceland</t>
  </si>
  <si>
    <t>TG</t>
  </si>
  <si>
    <t>Guatemala</t>
  </si>
  <si>
    <t>TI</t>
  </si>
  <si>
    <t>Costa Rica</t>
  </si>
  <si>
    <t>TI9</t>
  </si>
  <si>
    <t>Cocos Island</t>
  </si>
  <si>
    <t>TJ</t>
  </si>
  <si>
    <t>Cameroon</t>
  </si>
  <si>
    <t>TK</t>
  </si>
  <si>
    <t>Corsica</t>
  </si>
  <si>
    <t>TL</t>
  </si>
  <si>
    <t>Central African Republic</t>
  </si>
  <si>
    <t>TN</t>
  </si>
  <si>
    <t>Republic of the Congo</t>
  </si>
  <si>
    <t>TR</t>
  </si>
  <si>
    <t>Gabon</t>
  </si>
  <si>
    <t>TT</t>
  </si>
  <si>
    <t>Chad</t>
  </si>
  <si>
    <t>TU</t>
  </si>
  <si>
    <t>Cote D'Ivoire</t>
  </si>
  <si>
    <t>TY</t>
  </si>
  <si>
    <t>Benin</t>
  </si>
  <si>
    <t>TZ</t>
  </si>
  <si>
    <t>Mali</t>
  </si>
  <si>
    <t>UA2</t>
  </si>
  <si>
    <t>Kaliningrad</t>
  </si>
  <si>
    <t>UJ</t>
  </si>
  <si>
    <t>Uzbekistan</t>
  </si>
  <si>
    <t>UN</t>
  </si>
  <si>
    <t>Kazakhstan</t>
  </si>
  <si>
    <t>UN1\K</t>
  </si>
  <si>
    <t>Karelo - Finnish Republic  (deleted 30-Jun-1969)</t>
  </si>
  <si>
    <t>UR</t>
  </si>
  <si>
    <t>Ukraine</t>
  </si>
  <si>
    <t>V2</t>
  </si>
  <si>
    <t>Antigua &amp; Barbuda</t>
  </si>
  <si>
    <t>V3</t>
  </si>
  <si>
    <t>Belize</t>
  </si>
  <si>
    <t>V4</t>
  </si>
  <si>
    <t>St. Christopher &amp; Nevis</t>
  </si>
  <si>
    <t>V5</t>
  </si>
  <si>
    <t>Namibia</t>
  </si>
  <si>
    <t>V6</t>
  </si>
  <si>
    <t>Federated States of Micronesia</t>
  </si>
  <si>
    <t>V7</t>
  </si>
  <si>
    <t>Marshall Islands</t>
  </si>
  <si>
    <t>V8</t>
  </si>
  <si>
    <t>Brunei</t>
  </si>
  <si>
    <t>VE</t>
  </si>
  <si>
    <t>Canada</t>
  </si>
  <si>
    <t>VK</t>
  </si>
  <si>
    <t>Australia</t>
  </si>
  <si>
    <t>VK0\H</t>
  </si>
  <si>
    <t>Heard Island</t>
  </si>
  <si>
    <t>VK0\M</t>
  </si>
  <si>
    <t>Macquarie Island</t>
  </si>
  <si>
    <t>VK9\C</t>
  </si>
  <si>
    <t>Cocos-Keeling Islands</t>
  </si>
  <si>
    <t>VK9\G</t>
  </si>
  <si>
    <t>Territory of New Guinea  (deleted 15-Sep-1975)</t>
  </si>
  <si>
    <t>VK9\LH</t>
  </si>
  <si>
    <t>Lord Howe Island</t>
  </si>
  <si>
    <t>VK9\M</t>
  </si>
  <si>
    <t>Mellish Reef</t>
  </si>
  <si>
    <t>VK9\N</t>
  </si>
  <si>
    <t>Norfolk Island</t>
  </si>
  <si>
    <t>VK9\P</t>
  </si>
  <si>
    <t>Papua Territory  (deleted 15-Sep-1975)</t>
  </si>
  <si>
    <t>VK9\W</t>
  </si>
  <si>
    <t>Willis Island</t>
  </si>
  <si>
    <t>VK9\X</t>
  </si>
  <si>
    <t>Christmas Island</t>
  </si>
  <si>
    <t>VO\1</t>
  </si>
  <si>
    <t>Newfoundland, Labrador  (deleted 31-Mar-1949)</t>
  </si>
  <si>
    <t>VP2E</t>
  </si>
  <si>
    <t>Anguilla</t>
  </si>
  <si>
    <t>VP2M</t>
  </si>
  <si>
    <t>Montserrat</t>
  </si>
  <si>
    <t>VP2V</t>
  </si>
  <si>
    <t>British Virgin Islands</t>
  </si>
  <si>
    <t>VP5</t>
  </si>
  <si>
    <t>Turks &amp; Caicos Islands</t>
  </si>
  <si>
    <t>VP6</t>
  </si>
  <si>
    <t>Pitcairn Island</t>
  </si>
  <si>
    <t>VP6\D</t>
  </si>
  <si>
    <t>Ducie Island</t>
  </si>
  <si>
    <t>VP8\F</t>
  </si>
  <si>
    <t>Falkland Islands</t>
  </si>
  <si>
    <t>VP8\G</t>
  </si>
  <si>
    <t>South Georgia Islands</t>
  </si>
  <si>
    <t>VP8\O</t>
  </si>
  <si>
    <t>South Orkney Islands</t>
  </si>
  <si>
    <t>VP8\SA</t>
  </si>
  <si>
    <t>South Sandwich Islands</t>
  </si>
  <si>
    <t>VP8\SH</t>
  </si>
  <si>
    <t>South Shetland Islands</t>
  </si>
  <si>
    <t>VP9</t>
  </si>
  <si>
    <t>Bermuda</t>
  </si>
  <si>
    <t>VQ6</t>
  </si>
  <si>
    <t>British Somaliland  (deleted 30-Jun-1960)</t>
  </si>
  <si>
    <t>VQ9</t>
  </si>
  <si>
    <t>Chagos, Diego Garcia</t>
  </si>
  <si>
    <t>VQ9\A</t>
  </si>
  <si>
    <t>Aldabra Island  (deleted 28-Jun-1976)</t>
  </si>
  <si>
    <t>VQ9\B</t>
  </si>
  <si>
    <t>Blenheim Reef  (deleted 30-Jun-1975)</t>
  </si>
  <si>
    <t>VQ9\D</t>
  </si>
  <si>
    <t>Desroches  (deleted 28-Jun-1976)</t>
  </si>
  <si>
    <t>VQ9\F</t>
  </si>
  <si>
    <t>Farquhar  (deleted 28-Jun-1976)</t>
  </si>
  <si>
    <t>VR2</t>
  </si>
  <si>
    <t>Hong Kong</t>
  </si>
  <si>
    <t>VS2</t>
  </si>
  <si>
    <t>Malaya  (deleted 16-Sep-1963)</t>
  </si>
  <si>
    <t>VS4</t>
  </si>
  <si>
    <t>Sarawak  (deleted 16--Sep-1963)</t>
  </si>
  <si>
    <t>VS9H</t>
  </si>
  <si>
    <t>Kuria Muria Islands  (deleted 29-Nov-1967)</t>
  </si>
  <si>
    <t>VS9K</t>
  </si>
  <si>
    <t>Kamaran Islands  (deleted 10-Mar-1982)</t>
  </si>
  <si>
    <t>VU</t>
  </si>
  <si>
    <t>India</t>
  </si>
  <si>
    <t>VU4</t>
  </si>
  <si>
    <t>Andaman &amp; Nicobar Islands</t>
  </si>
  <si>
    <t>VU7</t>
  </si>
  <si>
    <t>Lakshadweep Islands</t>
  </si>
  <si>
    <t>USA</t>
  </si>
  <si>
    <t>XE</t>
  </si>
  <si>
    <t>Mexico</t>
  </si>
  <si>
    <t>XF4</t>
  </si>
  <si>
    <t>Revillagigedo</t>
  </si>
  <si>
    <t>XT</t>
  </si>
  <si>
    <t>Burkina Faso</t>
  </si>
  <si>
    <t>XU</t>
  </si>
  <si>
    <t>Cambodia</t>
  </si>
  <si>
    <t>XW</t>
  </si>
  <si>
    <t>Laos</t>
  </si>
  <si>
    <t>XX9</t>
  </si>
  <si>
    <t>Macao</t>
  </si>
  <si>
    <t>XZ</t>
  </si>
  <si>
    <t>Union of Myanmar</t>
  </si>
  <si>
    <t>Y2</t>
  </si>
  <si>
    <t>German Democratic Republic  (deleted 2-Oct-1990)</t>
  </si>
  <si>
    <t>YA</t>
  </si>
  <si>
    <t>Afghanistan</t>
  </si>
  <si>
    <t>YB</t>
  </si>
  <si>
    <t>Indonesia</t>
  </si>
  <si>
    <t>YI</t>
  </si>
  <si>
    <t>Republic of Iraq</t>
  </si>
  <si>
    <t>YJ</t>
  </si>
  <si>
    <t>Vanuatu</t>
  </si>
  <si>
    <t>YK</t>
  </si>
  <si>
    <t>Syria</t>
  </si>
  <si>
    <t>YL</t>
  </si>
  <si>
    <t>Latvia</t>
  </si>
  <si>
    <t>YN</t>
  </si>
  <si>
    <t>Nicaragua</t>
  </si>
  <si>
    <t>YO</t>
  </si>
  <si>
    <t>Romania</t>
  </si>
  <si>
    <t>YS</t>
  </si>
  <si>
    <t>El Salvador</t>
  </si>
  <si>
    <t>YU</t>
  </si>
  <si>
    <t>Serbia</t>
  </si>
  <si>
    <t>YV</t>
  </si>
  <si>
    <t>Venezuela</t>
  </si>
  <si>
    <t>YV0</t>
  </si>
  <si>
    <t>Aves Island</t>
  </si>
  <si>
    <t>Z2</t>
  </si>
  <si>
    <t>Zimbabwe</t>
  </si>
  <si>
    <t>Z3</t>
  </si>
  <si>
    <t>Republic of North Macedonia</t>
  </si>
  <si>
    <t>Z6</t>
  </si>
  <si>
    <t>Republic of Kosovo</t>
  </si>
  <si>
    <t>Z8</t>
  </si>
  <si>
    <t>South Sudan</t>
  </si>
  <si>
    <t>ZA</t>
  </si>
  <si>
    <t>Albania</t>
  </si>
  <si>
    <t>ZB</t>
  </si>
  <si>
    <t>Gibraltar</t>
  </si>
  <si>
    <t>ZC4</t>
  </si>
  <si>
    <t>British Military Bases, Cyprus</t>
  </si>
  <si>
    <t>ZC5</t>
  </si>
  <si>
    <t>British North Borneo  (deleted 16-9-1963)</t>
  </si>
  <si>
    <t>ZC6</t>
  </si>
  <si>
    <t>Palestine  (deleted 30-Jun-1968)</t>
  </si>
  <si>
    <t>ZD4</t>
  </si>
  <si>
    <t>Gold Coast, Togoland  (deleted 5-Mar-1957)</t>
  </si>
  <si>
    <t>ZD7</t>
  </si>
  <si>
    <t>St. Helena</t>
  </si>
  <si>
    <t>ZD8</t>
  </si>
  <si>
    <t>Ascension Island</t>
  </si>
  <si>
    <t>ZD9</t>
  </si>
  <si>
    <t>Tristan de Cunha &amp; Gough Is.</t>
  </si>
  <si>
    <t>ZF</t>
  </si>
  <si>
    <t>Cayman Islands</t>
  </si>
  <si>
    <t>ZK3</t>
  </si>
  <si>
    <t>Tokelau Islands</t>
  </si>
  <si>
    <t>ZL</t>
  </si>
  <si>
    <t>New Zealand</t>
  </si>
  <si>
    <t>ZL7</t>
  </si>
  <si>
    <t>Chatham Islands</t>
  </si>
  <si>
    <t>ZL8</t>
  </si>
  <si>
    <t>Kermadec Islands</t>
  </si>
  <si>
    <t>ZL9</t>
  </si>
  <si>
    <t>New Zealand Subantarctic Is.</t>
  </si>
  <si>
    <t>ZP</t>
  </si>
  <si>
    <t>Paraguay</t>
  </si>
  <si>
    <t>ZS</t>
  </si>
  <si>
    <t>Republic of South Africa</t>
  </si>
  <si>
    <t>ZS0\P</t>
  </si>
  <si>
    <t>Penguin Is.  (deleted 28-Feb-1994)</t>
  </si>
  <si>
    <t>ZS8</t>
  </si>
  <si>
    <t>Prince Edward &amp; Marion Islands</t>
  </si>
  <si>
    <t>ZS9\W</t>
  </si>
  <si>
    <t>Walvis Bay  (deleted 28-Feb-1994)</t>
  </si>
  <si>
    <t>Kingdom of eSwatini</t>
  </si>
  <si>
    <t>Republic of Türkiye</t>
  </si>
  <si>
    <t>前缀</t>
  </si>
  <si>
    <t>CQ分区</t>
  </si>
  <si>
    <t>160M</t>
  </si>
  <si>
    <t>80M</t>
  </si>
  <si>
    <t>40M</t>
  </si>
  <si>
    <t>30M</t>
  </si>
  <si>
    <t>20M</t>
  </si>
  <si>
    <t>17M</t>
  </si>
  <si>
    <t>15M</t>
  </si>
  <si>
    <t>12M</t>
  </si>
  <si>
    <t>10M</t>
  </si>
  <si>
    <t>6M</t>
  </si>
  <si>
    <t>T</t>
  </si>
  <si>
    <t>NA</t>
  </si>
  <si>
    <t>San Andres Island</t>
  </si>
  <si>
    <t>SA</t>
  </si>
  <si>
    <t>Surinam</t>
  </si>
  <si>
    <t>AN</t>
  </si>
  <si>
    <t>Bosnia - Herzegovina</t>
  </si>
  <si>
    <t>AS</t>
  </si>
  <si>
    <t>OC</t>
  </si>
  <si>
    <t>Cocos - Keeling Islands</t>
  </si>
  <si>
    <t>Auckland &amp; Campbell Islands</t>
  </si>
  <si>
    <t>AF</t>
  </si>
  <si>
    <t>DXCC</t>
  </si>
  <si>
    <t>BAND</t>
  </si>
  <si>
    <t>CHG</t>
  </si>
  <si>
    <t>Not Confirmed</t>
  </si>
  <si>
    <t>Confirmed</t>
  </si>
  <si>
    <t>Worked</t>
  </si>
  <si>
    <t>中文名</t>
  </si>
  <si>
    <t>阿拉斯加</t>
  </si>
  <si>
    <t>加拿大</t>
  </si>
  <si>
    <t>美国</t>
  </si>
  <si>
    <t>联合国总部</t>
  </si>
  <si>
    <t>赛布尔岛</t>
  </si>
  <si>
    <t>圣保罗岛</t>
  </si>
  <si>
    <t>圣皮埃尔和密克隆群岛</t>
  </si>
  <si>
    <t>百慕大</t>
  </si>
  <si>
    <t>墨西哥</t>
  </si>
  <si>
    <t>雷维亚西赫多群岛</t>
  </si>
  <si>
    <t>克利珀顿岛</t>
  </si>
  <si>
    <t>圣安德烈斯和罗维顿西亚</t>
  </si>
  <si>
    <t>巴拿马</t>
  </si>
  <si>
    <t>洪都拉斯</t>
  </si>
  <si>
    <t>危地马拉</t>
  </si>
  <si>
    <t>哥斯达黎加</t>
  </si>
  <si>
    <t>科科斯岛</t>
  </si>
  <si>
    <t>伯利兹</t>
  </si>
  <si>
    <t>尼加拉瓜</t>
  </si>
  <si>
    <t>萨尔瓦多</t>
  </si>
  <si>
    <t>牙买加</t>
  </si>
  <si>
    <t>巴巴多斯</t>
  </si>
  <si>
    <t>巴哈马</t>
  </si>
  <si>
    <t>古巴</t>
  </si>
  <si>
    <t>瓜德罗普</t>
  </si>
  <si>
    <t>圣巴泰勒米</t>
  </si>
  <si>
    <t>马提尼克</t>
  </si>
  <si>
    <t>圣马丁(法)</t>
  </si>
  <si>
    <t>海地</t>
  </si>
  <si>
    <t>多美尼加共和国</t>
  </si>
  <si>
    <t>格林纳达</t>
  </si>
  <si>
    <t>圣卢西亚</t>
  </si>
  <si>
    <t>多米尼克</t>
  </si>
  <si>
    <t>圣文森特</t>
  </si>
  <si>
    <t>关塔那摩湾</t>
  </si>
  <si>
    <t>纳瓦萨岛</t>
  </si>
  <si>
    <t>美属维尔京群岛</t>
  </si>
  <si>
    <t>波多黎各</t>
  </si>
  <si>
    <t>德索乔岛</t>
  </si>
  <si>
    <t>圣尤斯特歇斯和萨巴</t>
  </si>
  <si>
    <t>圣马丁（荷）</t>
  </si>
  <si>
    <t>安提瓜和巴布达</t>
  </si>
  <si>
    <t>圣基茨和尼维斯</t>
  </si>
  <si>
    <t>安圭拉</t>
  </si>
  <si>
    <t>蒙特塞拉特</t>
  </si>
  <si>
    <t>英属维尔京群岛</t>
  </si>
  <si>
    <t>特克斯和凯科斯群岛</t>
  </si>
  <si>
    <t>阿韦斯岛</t>
  </si>
  <si>
    <t>开曼岛</t>
  </si>
  <si>
    <t>圭亚那</t>
  </si>
  <si>
    <t>特立尼达和多巴哥</t>
  </si>
  <si>
    <t>法属圭亚那</t>
  </si>
  <si>
    <t>哥伦比亚</t>
  </si>
  <si>
    <t>马尔佩洛岛</t>
  </si>
  <si>
    <t>阿鲁巴</t>
  </si>
  <si>
    <t>库拉索岛</t>
  </si>
  <si>
    <t>博内尔</t>
  </si>
  <si>
    <t>苏里南</t>
  </si>
  <si>
    <t>委内瑞拉</t>
  </si>
  <si>
    <t>玻利维亚</t>
  </si>
  <si>
    <t>厄瓜多尔</t>
  </si>
  <si>
    <t>加拉帕戈斯群岛</t>
  </si>
  <si>
    <t>秘鲁</t>
  </si>
  <si>
    <t>巴西</t>
  </si>
  <si>
    <t>费尔南多-迪诺罗尼亚</t>
  </si>
  <si>
    <t>圣彼得和圣保罗</t>
  </si>
  <si>
    <t>特林达迪和马丁瓦斯岛</t>
  </si>
  <si>
    <t>巴拉圭</t>
  </si>
  <si>
    <t>彼得一世岛</t>
  </si>
  <si>
    <t>智利</t>
  </si>
  <si>
    <t>复活节岛</t>
  </si>
  <si>
    <t>声费利克斯岛</t>
  </si>
  <si>
    <t>胡安费尔南德斯岛</t>
  </si>
  <si>
    <t>南极</t>
  </si>
  <si>
    <t>乌拉圭</t>
  </si>
  <si>
    <t>阿根廷</t>
  </si>
  <si>
    <t>福克兰群岛</t>
  </si>
  <si>
    <t>南乔治亚群岛</t>
  </si>
  <si>
    <t>南奥克尼群岛</t>
  </si>
  <si>
    <t>南桑威奇群岛</t>
  </si>
  <si>
    <t>南设得兰群岛</t>
  </si>
  <si>
    <t>摩纳哥</t>
  </si>
  <si>
    <t>ITU总部</t>
  </si>
  <si>
    <t>安道尔</t>
  </si>
  <si>
    <t>葡萄牙</t>
  </si>
  <si>
    <t>亚速尔群岛</t>
  </si>
  <si>
    <t>德国</t>
  </si>
  <si>
    <t>西班牙</t>
  </si>
  <si>
    <t>巴里阿里群岛</t>
  </si>
  <si>
    <t>爱尔兰</t>
  </si>
  <si>
    <t>法国</t>
  </si>
  <si>
    <t>英格兰</t>
  </si>
  <si>
    <t>马恩岛</t>
  </si>
  <si>
    <t>北爱尔兰</t>
  </si>
  <si>
    <t>泽西岛</t>
  </si>
  <si>
    <t>苏格兰</t>
  </si>
  <si>
    <t>根西岛</t>
  </si>
  <si>
    <t>威尔士</t>
  </si>
  <si>
    <t>瑞士</t>
  </si>
  <si>
    <t>列支敦士登</t>
  </si>
  <si>
    <t>挪威</t>
  </si>
  <si>
    <t>卢森堡</t>
  </si>
  <si>
    <t>比利时</t>
  </si>
  <si>
    <t>法罗群岛</t>
  </si>
  <si>
    <t>丹麦</t>
  </si>
  <si>
    <t>荷兰</t>
  </si>
  <si>
    <t>瑞典</t>
  </si>
  <si>
    <t>直布罗陀</t>
  </si>
  <si>
    <t>马耳他骑士军团</t>
  </si>
  <si>
    <t>黑山</t>
  </si>
  <si>
    <t>克罗地亚</t>
  </si>
  <si>
    <t>马耳他</t>
  </si>
  <si>
    <t>波斯尼亚和黑塞哥维那</t>
  </si>
  <si>
    <t>爱沙尼亚</t>
  </si>
  <si>
    <t>匈牙利</t>
  </si>
  <si>
    <t>梵蒂冈</t>
  </si>
  <si>
    <t>意大利</t>
  </si>
  <si>
    <t>撒丁岛</t>
  </si>
  <si>
    <t>立陶宛</t>
  </si>
  <si>
    <t>奥地利</t>
  </si>
  <si>
    <t>芬兰</t>
  </si>
  <si>
    <t>奥兰群岛</t>
  </si>
  <si>
    <t>马克提礁</t>
  </si>
  <si>
    <t>捷克共和国</t>
  </si>
  <si>
    <t>斯洛伐克共和国</t>
  </si>
  <si>
    <t>斯洛文尼亚</t>
  </si>
  <si>
    <t>波兰</t>
  </si>
  <si>
    <t>圣马力诺</t>
  </si>
  <si>
    <t>科西嘉</t>
  </si>
  <si>
    <t>加里宁格勒</t>
  </si>
  <si>
    <t>拉托维亚</t>
  </si>
  <si>
    <t>塞尔维亚</t>
  </si>
  <si>
    <t>北马其顿</t>
  </si>
  <si>
    <t>科索沃</t>
  </si>
  <si>
    <t>阿尔巴尼亚</t>
  </si>
  <si>
    <t>摩尔多瓦</t>
  </si>
  <si>
    <t>白俄罗斯</t>
  </si>
  <si>
    <t>俄罗斯（欧洲部分）</t>
  </si>
  <si>
    <t>乌克兰</t>
  </si>
  <si>
    <t>吉尔吉斯斯坦</t>
  </si>
  <si>
    <t>塔吉克斯坦</t>
  </si>
  <si>
    <t>土库曼斯坦</t>
  </si>
  <si>
    <t>乌兹别克斯坦</t>
  </si>
  <si>
    <t>哈萨克斯坦</t>
  </si>
  <si>
    <t>俄罗斯（亚洲部分）</t>
  </si>
  <si>
    <t>以色列</t>
  </si>
  <si>
    <t>塞浦路斯</t>
  </si>
  <si>
    <t>巴勒斯坦</t>
  </si>
  <si>
    <t>约旦</t>
  </si>
  <si>
    <t>保加利亚</t>
  </si>
  <si>
    <t>黎巴嫩</t>
  </si>
  <si>
    <t>希腊</t>
  </si>
  <si>
    <t>阿索斯山</t>
  </si>
  <si>
    <t>多德卡尼斯群岛</t>
  </si>
  <si>
    <t>克里特岛</t>
  </si>
  <si>
    <t>土耳其</t>
  </si>
  <si>
    <t>叙利亚</t>
  </si>
  <si>
    <t>罗马尼亚</t>
  </si>
  <si>
    <t>英军塞浦路斯基地</t>
  </si>
  <si>
    <t>阿塞拜疆</t>
  </si>
  <si>
    <t>格鲁吉亚</t>
  </si>
  <si>
    <t>也门</t>
  </si>
  <si>
    <t>科威特</t>
  </si>
  <si>
    <t>阿曼</t>
  </si>
  <si>
    <t>阿拉伯联合酋长国</t>
  </si>
  <si>
    <t>卡塔尔</t>
  </si>
  <si>
    <t>巴林</t>
  </si>
  <si>
    <t>巴基斯坦</t>
  </si>
  <si>
    <t>亚美尼亚</t>
  </si>
  <si>
    <t>伊朗</t>
  </si>
  <si>
    <t>沙特阿拉伯</t>
  </si>
  <si>
    <t>阿富汗</t>
  </si>
  <si>
    <t>伊拉克</t>
  </si>
  <si>
    <t>斯里兰卡</t>
  </si>
  <si>
    <t>马尔代夫岛</t>
  </si>
  <si>
    <t>尼泊尔</t>
  </si>
  <si>
    <t>不丹</t>
  </si>
  <si>
    <t>孟加拉国</t>
  </si>
  <si>
    <t>印度</t>
  </si>
  <si>
    <t>拉克沙群岛</t>
  </si>
  <si>
    <t>蒙古</t>
  </si>
  <si>
    <t>东沙群岛</t>
  </si>
  <si>
    <t>台湾</t>
  </si>
  <si>
    <t>中国</t>
  </si>
  <si>
    <t>朝鲜</t>
  </si>
  <si>
    <t>香港</t>
  </si>
  <si>
    <t>澳门</t>
  </si>
  <si>
    <t>韩国</t>
  </si>
  <si>
    <t>日本</t>
  </si>
  <si>
    <t>南沙群岛</t>
  </si>
  <si>
    <t>越南</t>
  </si>
  <si>
    <t>泰国</t>
  </si>
  <si>
    <t>安达曼和尼科巴群岛</t>
  </si>
  <si>
    <t>柬埔寨</t>
  </si>
  <si>
    <t>老挝</t>
  </si>
  <si>
    <t>缅甸</t>
  </si>
  <si>
    <t>黄岩岛</t>
  </si>
  <si>
    <t>菲律宾</t>
  </si>
  <si>
    <t>南鸟岛</t>
  </si>
  <si>
    <t>小笠原群岛</t>
  </si>
  <si>
    <t>马里亚纳群岛</t>
  </si>
  <si>
    <t>关岛</t>
  </si>
  <si>
    <t>伯劳</t>
  </si>
  <si>
    <t>密克罗尼西亚</t>
  </si>
  <si>
    <t>东帝汶</t>
  </si>
  <si>
    <t>西马来西亚</t>
  </si>
  <si>
    <t>东马来西亚</t>
  </si>
  <si>
    <t>新加坡</t>
  </si>
  <si>
    <t>所罗门群岛</t>
  </si>
  <si>
    <t>巴布亚新几内亚</t>
  </si>
  <si>
    <t>文莱</t>
  </si>
  <si>
    <t>印度尼西亚</t>
  </si>
  <si>
    <t>科科斯（基林）群岛</t>
  </si>
  <si>
    <t>圣诞岛</t>
  </si>
  <si>
    <t>切斯特菲尔德岛</t>
  </si>
  <si>
    <t>澳大利亚</t>
  </si>
  <si>
    <t>麦夸里岛</t>
  </si>
  <si>
    <t>豪勋爵岛</t>
  </si>
  <si>
    <t>梅尔利什礁</t>
  </si>
  <si>
    <t>威利斯岛</t>
  </si>
  <si>
    <t>瑙鲁</t>
  </si>
  <si>
    <t>马克萨斯群岛</t>
  </si>
  <si>
    <t>贝克和豪兰岛</t>
  </si>
  <si>
    <t>约翰斯顿岛</t>
  </si>
  <si>
    <t>中途岛</t>
  </si>
  <si>
    <t>巴尔米拉和贾维斯岛</t>
  </si>
  <si>
    <t>夏威夷群岛</t>
  </si>
  <si>
    <t>库雷岛</t>
  </si>
  <si>
    <t>威克岛</t>
  </si>
  <si>
    <t>图瓦卢</t>
  </si>
  <si>
    <t>西基里巴斯</t>
  </si>
  <si>
    <t>中基里巴斯</t>
  </si>
  <si>
    <t>东基里巴斯</t>
  </si>
  <si>
    <t>巴纳巴岛</t>
  </si>
  <si>
    <t>马绍尔群岛</t>
  </si>
  <si>
    <t>托克劳群岛</t>
  </si>
  <si>
    <t>菲济岛</t>
  </si>
  <si>
    <t>康围礁</t>
  </si>
  <si>
    <t>罗图马岛</t>
  </si>
  <si>
    <t>萨摩亚岛</t>
  </si>
  <si>
    <t>汤加</t>
  </si>
  <si>
    <t>北库克群岛</t>
  </si>
  <si>
    <t>南库克群岛</t>
  </si>
  <si>
    <t>新喀里多尼亚</t>
  </si>
  <si>
    <t>澳群岛</t>
  </si>
  <si>
    <t>法属波利尼西亚</t>
  </si>
  <si>
    <t>瓦利斯和富图纳岛</t>
  </si>
  <si>
    <t>特莫图省</t>
  </si>
  <si>
    <t>美属萨摩亚</t>
  </si>
  <si>
    <t>斯温斯岛</t>
  </si>
  <si>
    <t>诺福克岛</t>
  </si>
  <si>
    <t>皮特凯恩岛</t>
  </si>
  <si>
    <t>迪西岛</t>
  </si>
  <si>
    <t>瓦努阿图</t>
  </si>
  <si>
    <t>纽埃</t>
  </si>
  <si>
    <t>新西兰</t>
  </si>
  <si>
    <t>查塔姆群岛</t>
  </si>
  <si>
    <t>克马德克群岛</t>
  </si>
  <si>
    <t>奥克兰岛和坎贝尔岛</t>
  </si>
  <si>
    <t>突尼斯</t>
  </si>
  <si>
    <t>阿尔及利亚</t>
  </si>
  <si>
    <t>摩洛哥</t>
  </si>
  <si>
    <t>马德拉群岛</t>
  </si>
  <si>
    <t>加纳利群岛</t>
  </si>
  <si>
    <t>休达和梅利利亚</t>
  </si>
  <si>
    <t>西撒哈拉</t>
  </si>
  <si>
    <t>利比亚</t>
  </si>
  <si>
    <t>南苏丹</t>
  </si>
  <si>
    <t>苏丹</t>
  </si>
  <si>
    <t>埃及</t>
  </si>
  <si>
    <t>几内亚</t>
  </si>
  <si>
    <t>尼日利亚</t>
  </si>
  <si>
    <t>毛里塔尼亚</t>
  </si>
  <si>
    <t>尼日尔</t>
  </si>
  <si>
    <t>多哥</t>
  </si>
  <si>
    <t>塞内加尔</t>
  </si>
  <si>
    <t>加纳</t>
  </si>
  <si>
    <t>塞拉利昂</t>
  </si>
  <si>
    <t>冈比亚</t>
  </si>
  <si>
    <t>佛得角</t>
  </si>
  <si>
    <t>利比里亚</t>
  </si>
  <si>
    <t>几内亚比绍</t>
  </si>
  <si>
    <t>科特迪瓦</t>
  </si>
  <si>
    <t>贝宁</t>
  </si>
  <si>
    <t>马里</t>
  </si>
  <si>
    <t>布基纳法索</t>
  </si>
  <si>
    <t>赤道几内亚</t>
  </si>
  <si>
    <t>安诺本岛</t>
  </si>
  <si>
    <t>赞比亚</t>
  </si>
  <si>
    <t>民主刚果</t>
  </si>
  <si>
    <t>布隆迪</t>
  </si>
  <si>
    <t>卢旺达</t>
  </si>
  <si>
    <t>安哥拉</t>
  </si>
  <si>
    <t>圣多美和普林西比</t>
  </si>
  <si>
    <t>喀麦隆</t>
  </si>
  <si>
    <t>中非</t>
  </si>
  <si>
    <t>刚果共和国</t>
  </si>
  <si>
    <t>加蓬</t>
  </si>
  <si>
    <t>乍得</t>
  </si>
  <si>
    <t>圣赫勒拿</t>
  </si>
  <si>
    <t>阿森松岛</t>
  </si>
  <si>
    <t>坦桑尼亚</t>
  </si>
  <si>
    <t>乌干达</t>
  </si>
  <si>
    <t>肯尼亚</t>
  </si>
  <si>
    <t>马拉维</t>
  </si>
  <si>
    <t>莫桑比克</t>
  </si>
  <si>
    <t>厄立特里亚</t>
  </si>
  <si>
    <t>埃塞俄比亚</t>
  </si>
  <si>
    <t>吉布提</t>
  </si>
  <si>
    <t>索马里</t>
  </si>
  <si>
    <t>斯威士兰</t>
  </si>
  <si>
    <t>布维岛</t>
  </si>
  <si>
    <t>莱索托</t>
  </si>
  <si>
    <t>博茨瓦纳</t>
  </si>
  <si>
    <t>纳米比亚</t>
  </si>
  <si>
    <t>津巴布韦</t>
  </si>
  <si>
    <t>特里斯坦达库尼亚群岛</t>
  </si>
  <si>
    <t>南非</t>
  </si>
  <si>
    <t>爱德华王子岛和马恩岛</t>
  </si>
  <si>
    <t>阿加利加和圣布兰登岛</t>
  </si>
  <si>
    <t>毛里求斯岛</t>
  </si>
  <si>
    <t>罗德里格斯岛</t>
  </si>
  <si>
    <t>马达加斯加</t>
  </si>
  <si>
    <t>科摩罗群岛</t>
  </si>
  <si>
    <t>马约特</t>
  </si>
  <si>
    <t>留尼汪岛</t>
  </si>
  <si>
    <t>格洛里厄斯岛</t>
  </si>
  <si>
    <t>新胡安和欧罗巴岛</t>
  </si>
  <si>
    <t>特罗姆林岛</t>
  </si>
  <si>
    <t>克罗泽群岛</t>
  </si>
  <si>
    <t>凯尔盖朗岛</t>
  </si>
  <si>
    <t>阿姆斯特丹和圣保罗群岛</t>
  </si>
  <si>
    <t>塞舌尔</t>
  </si>
  <si>
    <t>赫德岛</t>
  </si>
  <si>
    <t>查戈斯，迪戈加西亚</t>
  </si>
  <si>
    <t>斯瓦尔巴德</t>
  </si>
  <si>
    <t>扬马延</t>
  </si>
  <si>
    <t>格陵兰</t>
  </si>
  <si>
    <t>弗朗茨约瑟夫土地</t>
  </si>
  <si>
    <t>冰岛</t>
  </si>
  <si>
    <t>综合信息</t>
  </si>
  <si>
    <t>远征信息</t>
  </si>
  <si>
    <t>远征提示</t>
  </si>
  <si>
    <t>历史通联情况</t>
  </si>
  <si>
    <t>未通联提示</t>
  </si>
  <si>
    <t>2025年</t>
  </si>
  <si>
    <t>ALL TIME</t>
  </si>
  <si>
    <t>排名</t>
  </si>
  <si>
    <t>难度</t>
  </si>
  <si>
    <t>稀有</t>
  </si>
  <si>
    <t>综合</t>
  </si>
  <si>
    <t>字头</t>
  </si>
  <si>
    <t>最后远征</t>
  </si>
  <si>
    <t>间隔</t>
  </si>
  <si>
    <t>简述</t>
  </si>
  <si>
    <t>当前或未来远征</t>
  </si>
  <si>
    <t>上一次出现和上一次通联备注</t>
  </si>
  <si>
    <t>未通联波段</t>
  </si>
  <si>
    <t>超稀有远征</t>
  </si>
  <si>
    <t>A</t>
  </si>
  <si>
    <t>2025无远征</t>
  </si>
  <si>
    <t>YW0DX错过 未必能通上</t>
  </si>
  <si>
    <t xml:space="preserve">从未通联过 </t>
  </si>
  <si>
    <t>K5D未收到</t>
  </si>
  <si>
    <t>从未通联过</t>
  </si>
  <si>
    <t>PY0S</t>
  </si>
  <si>
    <t>PT0S错过</t>
  </si>
  <si>
    <t>CE0X</t>
  </si>
  <si>
    <t>XR0X未开始DX</t>
  </si>
  <si>
    <t>3Y/P</t>
  </si>
  <si>
    <r>
      <rPr>
        <sz val="11"/>
        <color theme="4" tint="0.39970091860713525"/>
        <rFont val="微软雅黑"/>
        <charset val="134"/>
      </rPr>
      <t xml:space="preserve">2025无远征 </t>
    </r>
    <r>
      <rPr>
        <sz val="11"/>
        <color rgb="FF0B1CFD"/>
        <rFont val="微软雅黑"/>
        <charset val="134"/>
      </rPr>
      <t>3Y0L 2027年2月</t>
    </r>
  </si>
  <si>
    <t>3Y0X未收到</t>
  </si>
  <si>
    <t>VP0S</t>
  </si>
  <si>
    <t>VP8DXU VP8TSI错过</t>
  </si>
  <si>
    <t>KH3/KT6E未开始DX</t>
  </si>
  <si>
    <t>VP0G</t>
  </si>
  <si>
    <t>VP8SGI错过</t>
  </si>
  <si>
    <t>KG4</t>
  </si>
  <si>
    <t>本地\远征</t>
  </si>
  <si>
    <t>-</t>
  </si>
  <si>
    <t>本地台少 难</t>
  </si>
  <si>
    <t>KG4NE KG4KF收不到</t>
  </si>
  <si>
    <t>SV/A</t>
  </si>
  <si>
    <t>稀有远征 难</t>
  </si>
  <si>
    <t>SV1AG/A叫不到</t>
  </si>
  <si>
    <t>3C0L，3C0W暂停期</t>
  </si>
  <si>
    <t>VP8O</t>
  </si>
  <si>
    <t>VP8PJ错过</t>
  </si>
  <si>
    <t>HK0S</t>
  </si>
  <si>
    <t>难通联远征</t>
  </si>
  <si>
    <t>HJ4ADR/0 HK0A未收到</t>
  </si>
  <si>
    <t>稀有远征</t>
  </si>
  <si>
    <t>KH1/KH7Z暂停期</t>
  </si>
  <si>
    <t>Q</t>
  </si>
  <si>
    <t>ZS8W 4/22-5/16</t>
  </si>
  <si>
    <t>ZS8W已通联</t>
  </si>
  <si>
    <t>✔</t>
  </si>
  <si>
    <t>EZ/DL7ZM已通联</t>
  </si>
  <si>
    <t>2006年底前被承认合法通联</t>
  </si>
  <si>
    <t>PY0T</t>
  </si>
  <si>
    <t>PR0T已通联</t>
  </si>
  <si>
    <t>仅20m</t>
  </si>
  <si>
    <t>FJ/NP4G 5/27-6/2</t>
  </si>
  <si>
    <t>TO1P FJ/SP9FIH FJ/DK6AS已通联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</si>
  <si>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80 30 20 17 10</t>
    </r>
    <r>
      <rPr>
        <sz val="11"/>
        <color theme="0" tint="-0.34998626667073579"/>
        <rFont val="微软雅黑"/>
        <charset val="134"/>
      </rPr>
      <t xml:space="preserve"> 6m</t>
    </r>
  </si>
  <si>
    <t>杨马延</t>
  </si>
  <si>
    <t>一般远征</t>
  </si>
  <si>
    <r>
      <rPr>
        <sz val="11"/>
        <color rgb="FF0070C0"/>
        <rFont val="微软雅黑"/>
        <charset val="134"/>
      </rPr>
      <t>JX/LB5HH未收到</t>
    </r>
    <r>
      <rPr>
        <sz val="11"/>
        <color theme="5" tint="-0.499984740745262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2008年JX9JKA已通联</t>
    </r>
  </si>
  <si>
    <t>VP2VI已通联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</si>
  <si>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80 15 12 10</t>
    </r>
    <r>
      <rPr>
        <sz val="11"/>
        <color theme="0" tint="-0.34998626667073579"/>
        <rFont val="微软雅黑"/>
        <charset val="134"/>
      </rPr>
      <t xml:space="preserve"> 6m</t>
    </r>
  </si>
  <si>
    <t>本地</t>
  </si>
  <si>
    <t>2024年5A1AL已通联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</si>
  <si>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80 40 30 20 17 12</t>
    </r>
    <r>
      <rPr>
        <sz val="11"/>
        <color theme="0" tint="-0.34998626667073579"/>
        <rFont val="微软雅黑"/>
        <charset val="134"/>
      </rPr>
      <t xml:space="preserve"> 6m</t>
    </r>
  </si>
  <si>
    <t>阿松森岛</t>
  </si>
  <si>
    <r>
      <rPr>
        <sz val="11"/>
        <color rgb="FF0070C0"/>
        <rFont val="微软雅黑"/>
        <charset val="134"/>
      </rPr>
      <t>ZD8GB ZD8CS叫不到</t>
    </r>
    <r>
      <rPr>
        <sz val="11"/>
        <color theme="5" tint="-0.499984740745262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2005年ZD8A已通联</t>
    </r>
  </si>
  <si>
    <t>5N4ATM 非工作时间</t>
  </si>
  <si>
    <t>5N9DTG已通联</t>
  </si>
  <si>
    <r>
      <rPr>
        <sz val="11"/>
        <color theme="0" tint="-0.34998626667073579"/>
        <rFont val="微软雅黑"/>
        <charset val="134"/>
      </rPr>
      <t>缺160 6m</t>
    </r>
    <r>
      <rPr>
        <sz val="11"/>
        <color rgb="FFFF0000"/>
        <rFont val="微软雅黑"/>
        <charset val="134"/>
      </rPr>
      <t xml:space="preserve"> </t>
    </r>
  </si>
  <si>
    <t>S9Z已通联</t>
  </si>
  <si>
    <r>
      <rPr>
        <sz val="11"/>
        <color theme="0" tint="-0.34998626667073579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 xml:space="preserve">80 40 30 </t>
    </r>
    <r>
      <rPr>
        <sz val="11"/>
        <color theme="0" tint="-0.34998626667073579"/>
        <rFont val="微软雅黑"/>
        <charset val="134"/>
      </rPr>
      <t>6m</t>
    </r>
    <r>
      <rPr>
        <sz val="11"/>
        <color rgb="FFFF0000"/>
        <rFont val="微软雅黑"/>
        <charset val="134"/>
      </rPr>
      <t xml:space="preserve"> </t>
    </r>
  </si>
  <si>
    <t>TL8ES已通联</t>
  </si>
  <si>
    <t>T31TTT 5月</t>
  </si>
  <si>
    <t>T31TT已通联</t>
  </si>
  <si>
    <t>缺160 6m</t>
  </si>
  <si>
    <t>×</t>
  </si>
  <si>
    <t>P5/3Z9DX已通联</t>
  </si>
  <si>
    <t>仅10m</t>
  </si>
  <si>
    <t>K1N已通联</t>
  </si>
  <si>
    <t>FT5/X</t>
  </si>
  <si>
    <t>FT1X 2025/12到2026/3之间</t>
  </si>
  <si>
    <t>FT5XO已通联</t>
  </si>
  <si>
    <t>仅30m</t>
  </si>
  <si>
    <t>HK0/M</t>
  </si>
  <si>
    <t>HK0NA已通联</t>
  </si>
  <si>
    <t>仅17m</t>
  </si>
  <si>
    <t>YK0G已通联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</si>
  <si>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80 40 15 12 10</t>
    </r>
    <r>
      <rPr>
        <sz val="11"/>
        <color theme="0" tint="-0.34998626667073579"/>
        <rFont val="微软雅黑"/>
        <charset val="134"/>
      </rPr>
      <t xml:space="preserve"> 6m</t>
    </r>
  </si>
  <si>
    <t>FT/T</t>
  </si>
  <si>
    <t>FT4TA已通联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</si>
  <si>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80 40 30 20 17 10</t>
    </r>
    <r>
      <rPr>
        <sz val="11"/>
        <color theme="0" tint="-0.34998626667073579"/>
        <rFont val="微软雅黑"/>
        <charset val="134"/>
      </rPr>
      <t xml:space="preserve"> 6m</t>
    </r>
  </si>
  <si>
    <t>BS7H</t>
  </si>
  <si>
    <t>BS7H已通联</t>
  </si>
  <si>
    <t xml:space="preserve">缺160 6m </t>
  </si>
  <si>
    <t>KH7K</t>
  </si>
  <si>
    <t>K7C已通联</t>
  </si>
  <si>
    <r>
      <rPr>
        <sz val="11"/>
        <color theme="0" tint="-0.34998626667073579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10</t>
    </r>
    <r>
      <rPr>
        <sz val="11"/>
        <color theme="0" tint="-0.34998626667073579"/>
        <rFont val="微软雅黑"/>
        <charset val="134"/>
      </rPr>
      <t xml:space="preserve"> 6m </t>
    </r>
  </si>
  <si>
    <t>BV9P</t>
  </si>
  <si>
    <t>BQ9P已通联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</si>
  <si>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80 30 20 17 12 10</t>
    </r>
    <r>
      <rPr>
        <sz val="11"/>
        <color theme="0" tint="-0.34998626667073579"/>
        <rFont val="微软雅黑"/>
        <charset val="134"/>
      </rPr>
      <t xml:space="preserve"> 6m</t>
    </r>
  </si>
  <si>
    <r>
      <rPr>
        <sz val="11"/>
        <color rgb="FF0070C0"/>
        <rFont val="微软雅黑"/>
        <charset val="134"/>
      </rPr>
      <t>TI9/TI2JJP未叫到</t>
    </r>
    <r>
      <rPr>
        <sz val="11"/>
        <color theme="5" tint="-0.499984740745262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2015年TI9/3Z9DX已通联</t>
    </r>
  </si>
  <si>
    <t>仅40m</t>
  </si>
  <si>
    <r>
      <rPr>
        <sz val="11"/>
        <color rgb="FFFF0000"/>
        <rFont val="微软雅黑"/>
        <charset val="134"/>
      </rPr>
      <t>ZL9A错过</t>
    </r>
    <r>
      <rPr>
        <sz val="11"/>
        <color theme="5" tint="-0.499984740745262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2012年ZL9HR已通联</t>
    </r>
  </si>
  <si>
    <t>仅15m</t>
  </si>
  <si>
    <r>
      <rPr>
        <sz val="11"/>
        <color rgb="FFFF0000"/>
        <rFont val="微软雅黑"/>
        <charset val="134"/>
      </rPr>
      <t>KH6VV/KH4错过</t>
    </r>
    <r>
      <rPr>
        <sz val="11"/>
        <color theme="0" tint="-0.499984740745262"/>
        <rFont val="微软雅黑"/>
        <charset val="134"/>
      </rPr>
      <t xml:space="preserve"> 2009年K4M已通联</t>
    </r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</si>
  <si>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12 10 </t>
    </r>
    <r>
      <rPr>
        <sz val="11"/>
        <color theme="0" tint="-0.34998626667073579"/>
        <rFont val="微软雅黑"/>
        <charset val="134"/>
      </rPr>
      <t>6m</t>
    </r>
  </si>
  <si>
    <r>
      <rPr>
        <sz val="11"/>
        <color rgb="FFFF0000"/>
        <rFont val="微软雅黑"/>
        <charset val="134"/>
      </rPr>
      <t>4B4B暂停期</t>
    </r>
    <r>
      <rPr>
        <sz val="11"/>
        <color theme="8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2006年XF4DL已通联</t>
    </r>
  </si>
  <si>
    <r>
      <rPr>
        <sz val="11"/>
        <color rgb="FF0070C0"/>
        <rFont val="微软雅黑"/>
        <charset val="134"/>
      </rPr>
      <t>AC1JS/CY0未收到</t>
    </r>
    <r>
      <rPr>
        <sz val="11"/>
        <color rgb="FFFF0000"/>
        <rFont val="微软雅黑"/>
        <charset val="134"/>
      </rPr>
      <t xml:space="preserve"> </t>
    </r>
    <r>
      <rPr>
        <sz val="11"/>
        <rFont val="微软雅黑"/>
        <charset val="134"/>
      </rPr>
      <t>2023年CY0S已通联</t>
    </r>
  </si>
  <si>
    <t>新胡安和欧罗巴</t>
  </si>
  <si>
    <t>FT/J</t>
  </si>
  <si>
    <t>FT4JA已通联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</si>
  <si>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</t>
    </r>
    <r>
      <rPr>
        <sz val="11"/>
        <color theme="0" tint="-0.34998626667073579"/>
        <rFont val="微软雅黑"/>
        <charset val="134"/>
      </rPr>
      <t xml:space="preserve"> 6m</t>
    </r>
  </si>
  <si>
    <t>VK0H</t>
  </si>
  <si>
    <t>VK0EK已通联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</si>
  <si>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80 30 12 10</t>
    </r>
    <r>
      <rPr>
        <sz val="11"/>
        <color theme="0" tint="-0.34998626667073579"/>
        <rFont val="微软雅黑"/>
        <charset val="134"/>
      </rPr>
      <t xml:space="preserve"> 6m</t>
    </r>
  </si>
  <si>
    <r>
      <rPr>
        <sz val="11"/>
        <color rgb="FFFF0000"/>
        <rFont val="微软雅黑"/>
        <charset val="134"/>
      </rPr>
      <t>ZL80FOC 暂停期</t>
    </r>
    <r>
      <rPr>
        <sz val="11"/>
        <color theme="5" tint="-0.499984740745262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2010年ZL8X已通联</t>
    </r>
  </si>
  <si>
    <t>3Y/B</t>
  </si>
  <si>
    <r>
      <rPr>
        <sz val="11"/>
        <color theme="4" tint="0.39970091860713525"/>
        <rFont val="微软雅黑"/>
        <charset val="134"/>
      </rPr>
      <t>2025无远征</t>
    </r>
    <r>
      <rPr>
        <sz val="11"/>
        <color rgb="FF0B1CFD"/>
        <rFont val="微软雅黑"/>
        <charset val="134"/>
      </rPr>
      <t xml:space="preserve"> 3Y0K 2026年1月</t>
    </r>
  </si>
  <si>
    <t>3Y0J已通联</t>
  </si>
  <si>
    <t>VK0M</t>
  </si>
  <si>
    <r>
      <rPr>
        <sz val="11"/>
        <color rgb="FF0070C0"/>
        <rFont val="微软雅黑"/>
        <charset val="134"/>
      </rPr>
      <t>VK0QM半年 错过</t>
    </r>
    <r>
      <rPr>
        <sz val="11"/>
        <color theme="0" tint="-0.499984740745262"/>
        <rFont val="微软雅黑"/>
        <charset val="134"/>
      </rPr>
      <t xml:space="preserve"> 2012年VK0TH已通联</t>
    </r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</si>
  <si>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80 40 30 20 12 10</t>
    </r>
    <r>
      <rPr>
        <sz val="11"/>
        <color theme="0" tint="-0.34998626667073579"/>
        <rFont val="微软雅黑"/>
        <charset val="134"/>
      </rPr>
      <t xml:space="preserve"> 6m</t>
    </r>
  </si>
  <si>
    <r>
      <rPr>
        <sz val="11"/>
        <color rgb="FFFF0000"/>
        <rFont val="微软雅黑"/>
        <charset val="134"/>
      </rPr>
      <t>E31A 暂停期</t>
    </r>
    <r>
      <rPr>
        <sz val="11"/>
        <color rgb="FFFF0000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2015年E30FB已通联</t>
    </r>
  </si>
  <si>
    <t>VP8H</t>
  </si>
  <si>
    <r>
      <rPr>
        <sz val="11"/>
        <color rgb="FF0070C0"/>
        <rFont val="微软雅黑"/>
        <charset val="134"/>
      </rPr>
      <t>VP8/SQ1SGB暂停期</t>
    </r>
    <r>
      <rPr>
        <sz val="11"/>
        <color rgb="FFFF0000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2016年LU1ZI已通联</t>
    </r>
  </si>
  <si>
    <t>2022年HV7IFA已通联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</si>
  <si>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80 40 30 10</t>
    </r>
    <r>
      <rPr>
        <sz val="11"/>
        <color theme="0" tint="-0.34998626667073579"/>
        <rFont val="微软雅黑"/>
        <charset val="134"/>
      </rPr>
      <t xml:space="preserve"> 6m</t>
    </r>
  </si>
  <si>
    <t>FT5Z</t>
  </si>
  <si>
    <t>FT5ZM已通联</t>
  </si>
  <si>
    <r>
      <rPr>
        <sz val="11"/>
        <color rgb="FF0070C0"/>
        <rFont val="微软雅黑"/>
        <charset val="134"/>
      </rPr>
      <t>603T未收到</t>
    </r>
    <r>
      <rPr>
        <sz val="11"/>
        <color theme="0" tint="-0.499984740745262"/>
        <rFont val="微软雅黑"/>
        <charset val="134"/>
      </rPr>
      <t xml:space="preserve"> 2012年6O0CW已通联</t>
    </r>
  </si>
  <si>
    <t>CY9C已通联</t>
  </si>
  <si>
    <r>
      <rPr>
        <sz val="11"/>
        <color theme="0" tint="-0.34998626667073579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80 40 12 10</t>
    </r>
    <r>
      <rPr>
        <sz val="11"/>
        <color theme="0" tint="-0.34998626667073579"/>
        <rFont val="微软雅黑"/>
        <charset val="134"/>
      </rPr>
      <t xml:space="preserve"> 6m</t>
    </r>
    <r>
      <rPr>
        <sz val="11"/>
        <color rgb="FFFF0000"/>
        <rFont val="微软雅黑"/>
        <charset val="134"/>
      </rPr>
      <t xml:space="preserve"> </t>
    </r>
  </si>
  <si>
    <t>本地台少 中</t>
  </si>
  <si>
    <t>1A0C已通联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</si>
  <si>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80 40 30 17 12 10</t>
    </r>
    <r>
      <rPr>
        <sz val="11"/>
        <color theme="0" tint="-0.34998626667073579"/>
        <rFont val="微软雅黑"/>
        <charset val="134"/>
      </rPr>
      <t xml:space="preserve"> 6m</t>
    </r>
  </si>
  <si>
    <t>R1F</t>
  </si>
  <si>
    <r>
      <rPr>
        <sz val="11"/>
        <color rgb="FFFF0000"/>
        <rFont val="微软雅黑"/>
        <charset val="134"/>
      </rPr>
      <t>暂停期</t>
    </r>
    <r>
      <rPr>
        <sz val="11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2008年R1FJT已通联</t>
    </r>
  </si>
  <si>
    <r>
      <rPr>
        <sz val="11"/>
        <color theme="0" tint="-0.34998626667073579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80 40</t>
    </r>
    <r>
      <rPr>
        <sz val="11"/>
        <color theme="0" tint="-0.34998626667073579"/>
        <rFont val="微软雅黑"/>
        <charset val="134"/>
      </rPr>
      <t xml:space="preserve"> 6m</t>
    </r>
  </si>
  <si>
    <r>
      <rPr>
        <sz val="11"/>
        <color theme="5" tint="-0.499984740745262"/>
        <rFont val="微软雅黑"/>
        <charset val="134"/>
      </rPr>
      <t xml:space="preserve">2025年VP2ETX VP2ECV未收到 </t>
    </r>
    <r>
      <rPr>
        <sz val="11"/>
        <rFont val="微软雅黑"/>
        <charset val="134"/>
      </rPr>
      <t>2023年VP2ETE已通联</t>
    </r>
  </si>
  <si>
    <t>FK/C</t>
  </si>
  <si>
    <r>
      <rPr>
        <sz val="11"/>
        <color rgb="FFFF0000"/>
        <rFont val="微软雅黑"/>
        <charset val="134"/>
      </rPr>
      <t>TX3X 错过</t>
    </r>
    <r>
      <rPr>
        <sz val="11"/>
        <color rgb="FFFF0000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2009年TX3A已通联</t>
    </r>
  </si>
  <si>
    <r>
      <rPr>
        <sz val="11"/>
        <color theme="0" tint="-0.34998626667073579"/>
        <rFont val="微软雅黑"/>
        <charset val="134"/>
      </rPr>
      <t>缺</t>
    </r>
    <r>
      <rPr>
        <sz val="11"/>
        <color theme="5" tint="-0.499984740745262"/>
        <rFont val="微软雅黑"/>
        <charset val="134"/>
      </rPr>
      <t>30</t>
    </r>
    <r>
      <rPr>
        <sz val="11"/>
        <color theme="0" tint="-0.34998626667073579"/>
        <rFont val="微软雅黑"/>
        <charset val="134"/>
      </rPr>
      <t xml:space="preserve"> 6m</t>
    </r>
  </si>
  <si>
    <t>3XA</t>
  </si>
  <si>
    <t>3X1A已通联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</si>
  <si>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80 40 30 15</t>
    </r>
    <r>
      <rPr>
        <sz val="11"/>
        <color theme="0" tint="-0.34998626667073579"/>
        <rFont val="微软雅黑"/>
        <charset val="134"/>
      </rPr>
      <t xml:space="preserve"> 6m</t>
    </r>
  </si>
  <si>
    <t>查戈斯迪戈加西亚</t>
  </si>
  <si>
    <r>
      <rPr>
        <sz val="11"/>
        <color rgb="FFFF0000"/>
        <rFont val="微软雅黑"/>
        <charset val="134"/>
      </rPr>
      <t>VQ9T 错过</t>
    </r>
    <r>
      <rPr>
        <sz val="11"/>
        <color theme="8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2013年VQ9JC已通联</t>
    </r>
  </si>
  <si>
    <r>
      <rPr>
        <sz val="11"/>
        <color theme="0" tint="-0.34998626667073579"/>
        <rFont val="微软雅黑"/>
        <charset val="134"/>
      </rPr>
      <t>缺</t>
    </r>
    <r>
      <rPr>
        <sz val="11"/>
        <color theme="5" tint="-0.499984740745262"/>
        <rFont val="微软雅黑"/>
        <charset val="134"/>
      </rPr>
      <t>80</t>
    </r>
    <r>
      <rPr>
        <sz val="11"/>
        <color theme="0" tint="-0.34998626667073579"/>
        <rFont val="微软雅黑"/>
        <charset val="134"/>
      </rPr>
      <t xml:space="preserve"> 6m</t>
    </r>
  </si>
  <si>
    <t>J5/BGW/P</t>
  </si>
  <si>
    <r>
      <rPr>
        <sz val="11"/>
        <color theme="5" tint="-0.499984740745262"/>
        <rFont val="微软雅黑"/>
        <charset val="134"/>
      </rPr>
      <t xml:space="preserve">J5/BGW/P未通联 </t>
    </r>
    <r>
      <rPr>
        <sz val="11"/>
        <rFont val="微软雅黑"/>
        <charset val="134"/>
      </rPr>
      <t>2023年J52EC已通联</t>
    </r>
    <r>
      <rPr>
        <sz val="11"/>
        <color theme="5" tint="-0.499984740745262"/>
        <rFont val="微软雅黑"/>
        <charset val="134"/>
      </rPr>
      <t xml:space="preserve"> </t>
    </r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</si>
  <si>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80 40 30 15 12</t>
    </r>
    <r>
      <rPr>
        <sz val="11"/>
        <color theme="0" tint="-0.34998626667073579"/>
        <rFont val="微软雅黑"/>
        <charset val="134"/>
      </rPr>
      <t xml:space="preserve"> 6m</t>
    </r>
  </si>
  <si>
    <t>6W7/ON4AVT 6W1RD未收到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</si>
  <si>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80 12</t>
    </r>
    <r>
      <rPr>
        <sz val="11"/>
        <color theme="0" tint="-0.499984740745262"/>
        <rFont val="微软雅黑"/>
        <charset val="134"/>
      </rPr>
      <t xml:space="preserve"> 6m</t>
    </r>
  </si>
  <si>
    <t>9U5R已通联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</si>
  <si>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80 40 30 20 17</t>
    </r>
    <r>
      <rPr>
        <sz val="11"/>
        <color theme="0" tint="-0.34998626667073579"/>
        <rFont val="微软雅黑"/>
        <charset val="134"/>
      </rPr>
      <t xml:space="preserve"> 6m</t>
    </r>
  </si>
  <si>
    <r>
      <rPr>
        <sz val="11"/>
        <color rgb="FFFF0000"/>
        <rFont val="微软雅黑"/>
        <charset val="134"/>
      </rPr>
      <t>E44CC错过</t>
    </r>
    <r>
      <rPr>
        <sz val="11"/>
        <color theme="5" tint="-0.499984740745262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2009年E44M已通联</t>
    </r>
  </si>
  <si>
    <t>TN8K已通联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</si>
  <si>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</t>
    </r>
    <r>
      <rPr>
        <sz val="11"/>
        <color theme="0" tint="-0.499984740745262"/>
        <rFont val="微软雅黑"/>
        <charset val="134"/>
      </rPr>
      <t xml:space="preserve"> 6m</t>
    </r>
  </si>
  <si>
    <t>VK9M</t>
  </si>
  <si>
    <r>
      <rPr>
        <sz val="11"/>
        <color rgb="FFFF0000"/>
        <rFont val="微软雅黑"/>
        <charset val="134"/>
      </rPr>
      <t>VK9MA 暂停期</t>
    </r>
    <r>
      <rPr>
        <sz val="11"/>
        <color rgb="FFFF0000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2014年VK9GMW已通联</t>
    </r>
  </si>
  <si>
    <r>
      <rPr>
        <sz val="11"/>
        <color theme="0" tint="-0.34998626667073579"/>
        <rFont val="微软雅黑"/>
        <charset val="134"/>
      </rPr>
      <t>缺</t>
    </r>
    <r>
      <rPr>
        <sz val="11"/>
        <color theme="5" tint="-0.499984740745262"/>
        <rFont val="微软雅黑"/>
        <charset val="134"/>
      </rPr>
      <t>30 12</t>
    </r>
    <r>
      <rPr>
        <sz val="11"/>
        <color theme="0" tint="-0.34998626667073579"/>
        <rFont val="微软雅黑"/>
        <charset val="134"/>
      </rPr>
      <t xml:space="preserve"> 6m</t>
    </r>
  </si>
  <si>
    <t>克罗泽岛</t>
  </si>
  <si>
    <t>FT5/W</t>
  </si>
  <si>
    <t>FT8WW已通联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</si>
  <si>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80 40 30 17</t>
    </r>
    <r>
      <rPr>
        <sz val="11"/>
        <color theme="0" tint="-0.34998626667073579"/>
        <rFont val="微软雅黑"/>
        <charset val="134"/>
      </rPr>
      <t xml:space="preserve"> 6m</t>
    </r>
  </si>
  <si>
    <t>PJ6Y 10/17-10/29</t>
  </si>
  <si>
    <t>PJ5/SP9FIH已通联</t>
  </si>
  <si>
    <r>
      <rPr>
        <sz val="11"/>
        <color theme="0" tint="-0.34998626667073579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80 40 30 10</t>
    </r>
    <r>
      <rPr>
        <sz val="11"/>
        <color theme="0" tint="-0.34998626667073579"/>
        <rFont val="微软雅黑"/>
        <charset val="134"/>
      </rPr>
      <t xml:space="preserve"> 6m</t>
    </r>
    <r>
      <rPr>
        <sz val="11"/>
        <color rgb="FFFF0000"/>
        <rFont val="微软雅黑"/>
        <charset val="134"/>
      </rPr>
      <t xml:space="preserve"> </t>
    </r>
  </si>
  <si>
    <t>ST0P 本地</t>
  </si>
  <si>
    <r>
      <rPr>
        <sz val="11"/>
        <color rgb="FF0070C0"/>
        <rFont val="微软雅黑"/>
        <charset val="134"/>
      </rPr>
      <t>2024年ST0P未通联</t>
    </r>
    <r>
      <rPr>
        <sz val="11"/>
        <color theme="5" tint="-0.499984740745262"/>
        <rFont val="微软雅黑"/>
        <charset val="134"/>
      </rPr>
      <t xml:space="preserve"> </t>
    </r>
    <r>
      <rPr>
        <sz val="11"/>
        <rFont val="微软雅黑"/>
        <charset val="134"/>
      </rPr>
      <t>2023年ST0HQ已通联</t>
    </r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</si>
  <si>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80 40 30 17 12</t>
    </r>
    <r>
      <rPr>
        <sz val="11"/>
        <color theme="0" tint="-0.34998626667073579"/>
        <rFont val="微软雅黑"/>
        <charset val="134"/>
      </rPr>
      <t xml:space="preserve"> 6m</t>
    </r>
  </si>
  <si>
    <t>VK9W</t>
  </si>
  <si>
    <t>VK9WX已通联</t>
  </si>
  <si>
    <t>缺6m</t>
  </si>
  <si>
    <r>
      <rPr>
        <sz val="11"/>
        <color rgb="FF0070C0"/>
        <rFont val="微软雅黑"/>
        <charset val="134"/>
      </rPr>
      <t xml:space="preserve"> 2024年 出现过</t>
    </r>
    <r>
      <rPr>
        <sz val="11"/>
        <color rgb="FFFF0000"/>
        <rFont val="微软雅黑"/>
        <charset val="134"/>
      </rPr>
      <t xml:space="preserve"> </t>
    </r>
    <r>
      <rPr>
        <sz val="11"/>
        <rFont val="微软雅黑"/>
        <charset val="134"/>
      </rPr>
      <t>2022年J28MD J20EE已通联</t>
    </r>
  </si>
  <si>
    <t>ZD9?  2025年3到4个月长的远征</t>
  </si>
  <si>
    <t>ZD9W已通联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</si>
  <si>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80 30 17</t>
    </r>
    <r>
      <rPr>
        <sz val="11"/>
        <color theme="0" tint="-0.499984740745262"/>
        <rFont val="微软雅黑"/>
        <charset val="134"/>
      </rPr>
      <t xml:space="preserve"> 6m</t>
    </r>
  </si>
  <si>
    <t>ZK3M或ZK3A 推迟至25年初</t>
  </si>
  <si>
    <r>
      <rPr>
        <sz val="11"/>
        <color rgb="FFFF0000"/>
        <rFont val="微软雅黑"/>
        <charset val="134"/>
      </rPr>
      <t>ZK3A 暂停期</t>
    </r>
    <r>
      <rPr>
        <sz val="11"/>
        <color theme="5" tint="-0.499984740745262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2013年ZK3N已通联</t>
    </r>
  </si>
  <si>
    <r>
      <rPr>
        <sz val="11"/>
        <color theme="0" tint="-0.34998626667073579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12</t>
    </r>
    <r>
      <rPr>
        <sz val="11"/>
        <color theme="0" tint="-0.34998626667073579"/>
        <rFont val="微软雅黑"/>
        <charset val="134"/>
      </rPr>
      <t xml:space="preserve"> 6m </t>
    </r>
  </si>
  <si>
    <t>9Q1AA 9Q1ZZ 9Q2WX已通联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</si>
  <si>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80 40 30 20</t>
    </r>
    <r>
      <rPr>
        <sz val="11"/>
        <color theme="0" tint="-0.34998626667073579"/>
        <rFont val="微软雅黑"/>
        <charset val="134"/>
      </rPr>
      <t xml:space="preserve"> 6m</t>
    </r>
  </si>
  <si>
    <t xml:space="preserve">本地台少 易 </t>
  </si>
  <si>
    <t>2023年XZ2B已通联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</si>
  <si>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80 40 30</t>
    </r>
    <r>
      <rPr>
        <sz val="11"/>
        <color theme="0" tint="-0.499984740745262"/>
        <rFont val="微软雅黑"/>
        <charset val="134"/>
      </rPr>
      <t xml:space="preserve"> 6m</t>
    </r>
    <r>
      <rPr>
        <sz val="11"/>
        <color rgb="FF0B1CFD"/>
        <rFont val="微软雅黑"/>
        <charset val="134"/>
      </rPr>
      <t xml:space="preserve"> </t>
    </r>
  </si>
  <si>
    <t>5T5PA已通联</t>
  </si>
  <si>
    <t>5V7</t>
  </si>
  <si>
    <t>5V7RU已通联</t>
  </si>
  <si>
    <t>圣布兰登岛</t>
  </si>
  <si>
    <t>3B7</t>
  </si>
  <si>
    <t>3B7M已通联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</si>
  <si>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</t>
    </r>
    <r>
      <rPr>
        <sz val="11"/>
        <color theme="0" tint="-0.499984740745262"/>
        <rFont val="微软雅黑"/>
        <charset val="134"/>
      </rPr>
      <t xml:space="preserve"> 6m</t>
    </r>
  </si>
  <si>
    <t>VP6/D</t>
  </si>
  <si>
    <t>VP6A已通联</t>
  </si>
  <si>
    <r>
      <rPr>
        <sz val="11"/>
        <rFont val="微软雅黑"/>
        <charset val="134"/>
      </rPr>
      <t xml:space="preserve">2022年美撤军后少 </t>
    </r>
    <r>
      <rPr>
        <sz val="11"/>
        <color theme="0" tint="-0.499984740745262"/>
        <rFont val="微软雅黑"/>
        <charset val="134"/>
      </rPr>
      <t>2021年T6AA已通联</t>
    </r>
  </si>
  <si>
    <t>KH8/S</t>
  </si>
  <si>
    <t>W8S已通联</t>
  </si>
  <si>
    <r>
      <rPr>
        <sz val="11"/>
        <color rgb="FF0070C0"/>
        <rFont val="微软雅黑"/>
        <charset val="134"/>
      </rPr>
      <t>DX0NE放弃</t>
    </r>
    <r>
      <rPr>
        <sz val="11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2007年DX0JP已通联后全放弃通联</t>
    </r>
  </si>
  <si>
    <r>
      <rPr>
        <sz val="11"/>
        <color theme="0" tint="-0.34998626667073579"/>
        <rFont val="微软雅黑"/>
        <charset val="134"/>
      </rPr>
      <t>缺</t>
    </r>
    <r>
      <rPr>
        <sz val="11"/>
        <color theme="5" tint="-0.499984740745262"/>
        <rFont val="微软雅黑"/>
        <charset val="134"/>
      </rPr>
      <t>17 15 12 10</t>
    </r>
    <r>
      <rPr>
        <sz val="11"/>
        <color theme="0" tint="-0.34998626667073579"/>
        <rFont val="微软雅黑"/>
        <charset val="134"/>
      </rPr>
      <t xml:space="preserve"> 6m</t>
    </r>
  </si>
  <si>
    <t>3C2MD 10/30-11/10</t>
  </si>
  <si>
    <t xml:space="preserve"> 2023年3C3CA已通联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</si>
  <si>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80 40 30</t>
    </r>
    <r>
      <rPr>
        <sz val="11"/>
        <color theme="0" tint="-0.499984740745262"/>
        <rFont val="微软雅黑"/>
        <charset val="134"/>
      </rPr>
      <t xml:space="preserve"> 6m</t>
    </r>
  </si>
  <si>
    <t>VU7W两次 VU7A已通联</t>
  </si>
  <si>
    <t>T33TT 9月</t>
  </si>
  <si>
    <t>T33T已通联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</si>
  <si>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</t>
    </r>
    <r>
      <rPr>
        <sz val="11"/>
        <color theme="0" tint="-0.34998626667073579"/>
        <rFont val="微软雅黑"/>
        <charset val="134"/>
      </rPr>
      <t xml:space="preserve"> 6m</t>
    </r>
  </si>
  <si>
    <t>T30TTT 2025未定</t>
  </si>
  <si>
    <t>2023年T30UN已通联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</si>
  <si>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</t>
    </r>
    <r>
      <rPr>
        <sz val="11"/>
        <color theme="0" tint="-0.499984740745262"/>
        <rFont val="微软雅黑"/>
        <charset val="134"/>
      </rPr>
      <t xml:space="preserve"> 6m</t>
    </r>
  </si>
  <si>
    <t>FP5KE 15天</t>
  </si>
  <si>
    <t>FP/F4HEC未收到</t>
  </si>
  <si>
    <r>
      <rPr>
        <sz val="11"/>
        <color theme="0" tint="-0.249977111117893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</t>
    </r>
    <r>
      <rPr>
        <sz val="11"/>
        <color theme="0" tint="-0.249977111117893"/>
        <rFont val="微软雅黑"/>
        <charset val="134"/>
      </rPr>
      <t>6m</t>
    </r>
  </si>
  <si>
    <t>8R1TM未收到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</si>
  <si>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80 30 17 12</t>
    </r>
    <r>
      <rPr>
        <sz val="11"/>
        <color theme="0" tint="-0.34998626667073579"/>
        <rFont val="微软雅黑"/>
        <charset val="134"/>
      </rPr>
      <t xml:space="preserve"> 6m</t>
    </r>
  </si>
  <si>
    <t>PJ7UK 11/28-12/7</t>
  </si>
  <si>
    <t>PJ7AA PJ7EE PJ7/VA3QSL未收到</t>
  </si>
  <si>
    <t>费尔南多迪诺罗尼亚</t>
  </si>
  <si>
    <t>PY0F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</si>
  <si>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</t>
    </r>
    <r>
      <rPr>
        <sz val="11"/>
        <color theme="0" tint="-0.499984740745262"/>
        <rFont val="微软雅黑"/>
        <charset val="134"/>
      </rPr>
      <t>m</t>
    </r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</si>
  <si>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80 40 30 12 10</t>
    </r>
    <r>
      <rPr>
        <sz val="11"/>
        <color theme="0" tint="-0.34998626667073579"/>
        <rFont val="微软雅黑"/>
        <charset val="134"/>
      </rPr>
      <t xml:space="preserve"> 6m</t>
    </r>
  </si>
  <si>
    <t>J38XB未收到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</si>
  <si>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rgb="FFFF0000"/>
        <rFont val="微软雅黑"/>
        <charset val="134"/>
      </rPr>
      <t xml:space="preserve"> </t>
    </r>
    <r>
      <rPr>
        <sz val="11"/>
        <color theme="5" tint="-0.499984740745262"/>
        <rFont val="微软雅黑"/>
        <charset val="134"/>
      </rPr>
      <t>80 12 10</t>
    </r>
    <r>
      <rPr>
        <sz val="11"/>
        <color theme="0" tint="-0.34998626667073579"/>
        <rFont val="微软雅黑"/>
        <charset val="134"/>
      </rPr>
      <t xml:space="preserve"> 6m </t>
    </r>
  </si>
  <si>
    <t>FT/G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</si>
  <si>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</t>
    </r>
    <r>
      <rPr>
        <sz val="11"/>
        <color theme="0" tint="-0.499984740745262"/>
        <rFont val="微软雅黑"/>
        <charset val="134"/>
      </rPr>
      <t xml:space="preserve"> 6m</t>
    </r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</si>
  <si>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80 40 30 17 15 12</t>
    </r>
    <r>
      <rPr>
        <sz val="11"/>
        <color theme="0" tint="-0.34998626667073579"/>
        <rFont val="微软雅黑"/>
        <charset val="134"/>
      </rPr>
      <t xml:space="preserve"> 6m</t>
    </r>
  </si>
  <si>
    <t>8P9BW 端馈QRP 日期未定</t>
  </si>
  <si>
    <t>8P9EI未收到</t>
  </si>
  <si>
    <t>YN6RRC H7RRC 未收到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</si>
  <si>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</t>
    </r>
    <r>
      <rPr>
        <sz val="11"/>
        <color theme="0" tint="-0.499984740745262"/>
        <rFont val="微软雅黑"/>
        <charset val="134"/>
      </rPr>
      <t>m</t>
    </r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</si>
  <si>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 xml:space="preserve">80 40 30 </t>
    </r>
    <r>
      <rPr>
        <sz val="11"/>
        <color theme="0" tint="-0.499984740745262"/>
        <rFont val="微软雅黑"/>
        <charset val="134"/>
      </rPr>
      <t>6m</t>
    </r>
  </si>
  <si>
    <r>
      <rPr>
        <sz val="11"/>
        <color theme="0" tint="-0.499984740745262"/>
        <rFont val="微软雅黑"/>
        <charset val="134"/>
      </rPr>
      <t>缺160</t>
    </r>
    <r>
      <rPr>
        <sz val="11"/>
        <color rgb="FFFF0000"/>
        <rFont val="微软雅黑"/>
        <charset val="134"/>
      </rPr>
      <t xml:space="preserve"> </t>
    </r>
    <r>
      <rPr>
        <sz val="11"/>
        <color theme="5" tint="-0.499984740745262"/>
        <rFont val="微软雅黑"/>
        <charset val="134"/>
      </rPr>
      <t>80</t>
    </r>
    <r>
      <rPr>
        <sz val="11"/>
        <color rgb="FFFF0000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6m</t>
    </r>
  </si>
  <si>
    <t>EL2DT错过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</si>
  <si>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 xml:space="preserve">80 40 30 17 </t>
    </r>
    <r>
      <rPr>
        <sz val="11"/>
        <color theme="0" tint="-0.499984740745262"/>
        <rFont val="微软雅黑"/>
        <charset val="134"/>
      </rPr>
      <t>6m</t>
    </r>
  </si>
  <si>
    <t>塞浦路斯英国空军基地</t>
  </si>
  <si>
    <t xml:space="preserve"> ZC4RH ZC4MK未收到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</si>
  <si>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 xml:space="preserve">80 40 30 20 </t>
    </r>
    <r>
      <rPr>
        <sz val="11"/>
        <color theme="0" tint="-0.499984740745262"/>
        <rFont val="微软雅黑"/>
        <charset val="134"/>
      </rPr>
      <t>6m</t>
    </r>
  </si>
  <si>
    <t>CE0Z</t>
  </si>
  <si>
    <r>
      <rPr>
        <sz val="11"/>
        <color theme="0" tint="-0.34998626667073579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 xml:space="preserve">80 10 </t>
    </r>
    <r>
      <rPr>
        <sz val="11"/>
        <color theme="0" tint="-0.34998626667073579"/>
        <rFont val="微软雅黑"/>
        <charset val="134"/>
      </rPr>
      <t xml:space="preserve">6m </t>
    </r>
  </si>
  <si>
    <t>FO/C</t>
  </si>
  <si>
    <t>OX/DK1VK OX3LX未收到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</si>
  <si>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80 30</t>
    </r>
    <r>
      <rPr>
        <sz val="11"/>
        <color theme="0" tint="-0.499984740745262"/>
        <rFont val="微软雅黑"/>
        <charset val="134"/>
      </rPr>
      <t xml:space="preserve"> 6m</t>
    </r>
  </si>
  <si>
    <r>
      <rPr>
        <sz val="11"/>
        <color theme="0" tint="-0.34998626667073579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80 40</t>
    </r>
    <r>
      <rPr>
        <sz val="11"/>
        <color rgb="FFFF0000"/>
        <rFont val="微软雅黑"/>
        <charset val="134"/>
      </rPr>
      <t xml:space="preserve"> </t>
    </r>
    <r>
      <rPr>
        <sz val="11"/>
        <color theme="0" tint="-0.34998626667073579"/>
        <rFont val="微软雅黑"/>
        <charset val="134"/>
      </rPr>
      <t>6m</t>
    </r>
  </si>
  <si>
    <t>经常远征</t>
  </si>
  <si>
    <t>TY5C未收到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</si>
  <si>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rgb="FFFF0000"/>
        <rFont val="微软雅黑"/>
        <charset val="134"/>
      </rPr>
      <t xml:space="preserve"> </t>
    </r>
    <r>
      <rPr>
        <sz val="11"/>
        <color theme="5" tint="-0.499984740745262"/>
        <rFont val="微软雅黑"/>
        <charset val="134"/>
      </rPr>
      <t>80 40 30</t>
    </r>
    <r>
      <rPr>
        <sz val="11"/>
        <color rgb="FFFF0000"/>
        <rFont val="微软雅黑"/>
        <charset val="134"/>
      </rPr>
      <t xml:space="preserve"> </t>
    </r>
    <r>
      <rPr>
        <sz val="11"/>
        <color theme="0" tint="-0.34998626667073579"/>
        <rFont val="微软雅黑"/>
        <charset val="134"/>
      </rPr>
      <t>6m</t>
    </r>
  </si>
  <si>
    <t>FH/F4LJA未收到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</si>
  <si>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80 40</t>
    </r>
    <r>
      <rPr>
        <sz val="11"/>
        <color theme="0" tint="-0.499984740745262"/>
        <rFont val="微软雅黑"/>
        <charset val="134"/>
      </rPr>
      <t xml:space="preserve"> 6m</t>
    </r>
  </si>
  <si>
    <t>VP6RD VP6JLL未收到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</si>
  <si>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 xml:space="preserve">80 </t>
    </r>
    <r>
      <rPr>
        <sz val="11"/>
        <color theme="0" tint="-0.499984740745262"/>
        <rFont val="微软雅黑"/>
        <charset val="134"/>
      </rPr>
      <t>6m</t>
    </r>
  </si>
  <si>
    <t>9G5ZZ 年底 CQWW CW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</si>
  <si>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rgb="FFFF0000"/>
        <rFont val="微软雅黑"/>
        <charset val="134"/>
      </rPr>
      <t xml:space="preserve"> </t>
    </r>
    <r>
      <rPr>
        <sz val="11"/>
        <color theme="5" tint="-0.499984740745262"/>
        <rFont val="微软雅黑"/>
        <charset val="134"/>
      </rPr>
      <t xml:space="preserve">80 40 30 17 </t>
    </r>
    <r>
      <rPr>
        <sz val="11"/>
        <color theme="0" tint="-0.34998626667073579"/>
        <rFont val="微软雅黑"/>
        <charset val="134"/>
      </rPr>
      <t>6m</t>
    </r>
    <r>
      <rPr>
        <sz val="11"/>
        <color rgb="FFFF0000"/>
        <rFont val="微软雅黑"/>
        <charset val="134"/>
      </rPr>
      <t xml:space="preserve"> </t>
    </r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</si>
  <si>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</t>
    </r>
    <r>
      <rPr>
        <sz val="11"/>
        <color theme="0" tint="-0.499984740745262"/>
        <rFont val="微软雅黑"/>
        <charset val="134"/>
      </rPr>
      <t xml:space="preserve"> 6m </t>
    </r>
  </si>
  <si>
    <t>所罗门群岛特莫图省</t>
  </si>
  <si>
    <t>缺160m</t>
  </si>
  <si>
    <t>9X2AW叫不到</t>
  </si>
  <si>
    <t>JW/DK1VK 4/29-5/3 JW0V 7/14-7/23 JW0B 9/24-9/28</t>
  </si>
  <si>
    <t>JW/LB0VG JW/LB5SH未收到</t>
  </si>
  <si>
    <r>
      <rPr>
        <sz val="11"/>
        <color rgb="FFFF0000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</t>
    </r>
    <r>
      <rPr>
        <sz val="11"/>
        <color theme="0" tint="-0.499984740745262"/>
        <rFont val="微软雅黑"/>
        <charset val="134"/>
      </rPr>
      <t xml:space="preserve"> 6m</t>
    </r>
  </si>
  <si>
    <t>VK9L</t>
  </si>
  <si>
    <t>库拉索</t>
  </si>
  <si>
    <t>PJ2/PD1DRE 5/2-5/18 PJ2Y 7/17-7/22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</si>
  <si>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rgb="FFFF0000"/>
        <rFont val="微软雅黑"/>
        <charset val="134"/>
      </rPr>
      <t xml:space="preserve"> </t>
    </r>
    <r>
      <rPr>
        <sz val="11"/>
        <color theme="5" tint="-0.499984740745262"/>
        <rFont val="微软雅黑"/>
        <charset val="134"/>
      </rPr>
      <t>80 30</t>
    </r>
    <r>
      <rPr>
        <sz val="11"/>
        <color theme="0" tint="-0.499984740745262"/>
        <rFont val="微软雅黑"/>
        <charset val="134"/>
      </rPr>
      <t>m</t>
    </r>
  </si>
  <si>
    <r>
      <rPr>
        <sz val="11"/>
        <color theme="0" tint="-0.499984740745262"/>
        <rFont val="微软雅黑"/>
        <charset val="134"/>
      </rPr>
      <t xml:space="preserve"> 缺160</t>
    </r>
    <r>
      <rPr>
        <sz val="11"/>
        <color rgb="FFFF0000"/>
        <rFont val="微软雅黑"/>
        <charset val="134"/>
      </rPr>
      <t xml:space="preserve"> </t>
    </r>
    <r>
      <rPr>
        <sz val="11"/>
        <color theme="5" tint="-0.499984740745262"/>
        <rFont val="微软雅黑"/>
        <charset val="134"/>
      </rPr>
      <t>80</t>
    </r>
    <r>
      <rPr>
        <sz val="11"/>
        <color theme="0" tint="-0.499984740745262"/>
        <rFont val="微软雅黑"/>
        <charset val="134"/>
      </rPr>
      <t xml:space="preserve"> 6m</t>
    </r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</si>
  <si>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</t>
    </r>
    <r>
      <rPr>
        <sz val="11"/>
        <color theme="0" tint="-0.499984740745262"/>
        <rFont val="微软雅黑"/>
        <charset val="134"/>
      </rPr>
      <t>m</t>
    </r>
  </si>
  <si>
    <t>3D2/C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</si>
  <si>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rgb="FFFF0000"/>
        <rFont val="微软雅黑"/>
        <charset val="134"/>
      </rPr>
      <t xml:space="preserve"> </t>
    </r>
    <r>
      <rPr>
        <sz val="11"/>
        <color theme="5" tint="-0.499984740745262"/>
        <rFont val="微软雅黑"/>
        <charset val="134"/>
      </rPr>
      <t>80</t>
    </r>
    <r>
      <rPr>
        <sz val="11"/>
        <color rgb="FFFF0000"/>
        <rFont val="微软雅黑"/>
        <charset val="134"/>
      </rPr>
      <t xml:space="preserve"> </t>
    </r>
    <r>
      <rPr>
        <sz val="11"/>
        <color theme="0" tint="-0.34998626667073579"/>
        <rFont val="微软雅黑"/>
        <charset val="134"/>
      </rPr>
      <t xml:space="preserve">6m </t>
    </r>
  </si>
  <si>
    <t>3D2/R</t>
  </si>
  <si>
    <t>KH8/K0NR 最近</t>
  </si>
  <si>
    <t>KH8/OE3GEA 未收到</t>
  </si>
  <si>
    <t>E6RS 5/27-6/2</t>
  </si>
  <si>
    <t>OH0ERF 5/22-5/27</t>
  </si>
  <si>
    <t>YJ0RS 6/11-6/28</t>
  </si>
  <si>
    <t>YJ0CA未收到</t>
  </si>
  <si>
    <t>本地台少 易</t>
  </si>
  <si>
    <r>
      <rPr>
        <b/>
        <sz val="11"/>
        <color theme="9" tint="-0.249977111117893"/>
        <rFont val="宋体"/>
        <charset val="134"/>
      </rPr>
      <t>✔</t>
    </r>
  </si>
  <si>
    <t>V44KAI已通联</t>
  </si>
  <si>
    <t>VP9KF已通联</t>
  </si>
  <si>
    <t>VP2MMN已通联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</si>
  <si>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 xml:space="preserve"> 80 40 30 17 12 10</t>
    </r>
    <r>
      <rPr>
        <sz val="11"/>
        <color theme="0" tint="-0.499984740745262"/>
        <rFont val="微软雅黑"/>
        <charset val="134"/>
      </rPr>
      <t xml:space="preserve"> 6m</t>
    </r>
  </si>
  <si>
    <t>4U1UN</t>
  </si>
  <si>
    <t>4U1UN已通联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</si>
  <si>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30 17 12</t>
    </r>
    <r>
      <rPr>
        <sz val="11"/>
        <color theme="0" tint="-0.499984740745262"/>
        <rFont val="微软雅黑"/>
        <charset val="134"/>
      </rPr>
      <t xml:space="preserve"> 6m</t>
    </r>
  </si>
  <si>
    <t>C6A</t>
  </si>
  <si>
    <t>C6ACK至5月</t>
  </si>
  <si>
    <t>C6AJB已通联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</si>
  <si>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 xml:space="preserve"> 80 40 30 17 12</t>
    </r>
    <r>
      <rPr>
        <sz val="11"/>
        <color theme="0" tint="-0.499984740745262"/>
        <rFont val="微软雅黑"/>
        <charset val="134"/>
      </rPr>
      <t xml:space="preserve"> 6m</t>
    </r>
  </si>
  <si>
    <t>FY/PY8WW已通联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</si>
  <si>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80 20 10</t>
    </r>
    <r>
      <rPr>
        <sz val="11"/>
        <color theme="0" tint="-0.34998626667073579"/>
        <rFont val="微软雅黑"/>
        <charset val="134"/>
      </rPr>
      <t xml:space="preserve"> 6m</t>
    </r>
  </si>
  <si>
    <r>
      <rPr>
        <sz val="11"/>
        <color rgb="FF0B1CFD"/>
        <rFont val="微软雅黑"/>
        <charset val="134"/>
      </rPr>
      <t xml:space="preserve">C5LT </t>
    </r>
    <r>
      <rPr>
        <sz val="11"/>
        <color theme="9" tint="-0.249977111117893"/>
        <rFont val="微软雅黑"/>
        <charset val="134"/>
      </rPr>
      <t>C5R 4/19-5/2</t>
    </r>
  </si>
  <si>
    <t>C5R C5PL已通联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</si>
  <si>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80 17 </t>
    </r>
    <r>
      <rPr>
        <sz val="11"/>
        <color theme="0" tint="-0.499984740745262"/>
        <rFont val="微软雅黑"/>
        <charset val="134"/>
      </rPr>
      <t>6m</t>
    </r>
  </si>
  <si>
    <t>V26K已通联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</si>
  <si>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80 40 30 12</t>
    </r>
    <r>
      <rPr>
        <sz val="11"/>
        <color theme="0" tint="-0.34998626667073579"/>
        <rFont val="微软雅黑"/>
        <charset val="134"/>
      </rPr>
      <t xml:space="preserve"> 6m</t>
    </r>
  </si>
  <si>
    <t>VP5/K0PC已通联</t>
  </si>
  <si>
    <t>J88BTI已通联</t>
  </si>
  <si>
    <t>4U1ITU</t>
  </si>
  <si>
    <t>4U1ITU已通联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</si>
  <si>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80 30</t>
    </r>
    <r>
      <rPr>
        <sz val="11"/>
        <color rgb="FFFF0000"/>
        <rFont val="微软雅黑"/>
        <charset val="134"/>
      </rPr>
      <t xml:space="preserve">  </t>
    </r>
    <r>
      <rPr>
        <sz val="11"/>
        <color theme="0" tint="-0.499984740745262"/>
        <rFont val="微软雅黑"/>
        <charset val="134"/>
      </rPr>
      <t>6m</t>
    </r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</si>
  <si>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80 30 17</t>
    </r>
    <r>
      <rPr>
        <sz val="11"/>
        <color rgb="FFFF0000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6m</t>
    </r>
  </si>
  <si>
    <t>D44TWO &amp; D44ZZI 5/4-5/25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</si>
  <si>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</t>
    </r>
    <r>
      <rPr>
        <sz val="11"/>
        <color theme="0" tint="-0.499984740745262"/>
        <rFont val="微软雅黑"/>
        <charset val="134"/>
      </rPr>
      <t>6m</t>
    </r>
  </si>
  <si>
    <t>TO3E 5/20-5/27</t>
  </si>
  <si>
    <t>KH7AL/KH9 5/4 5/8 5/11</t>
  </si>
  <si>
    <t>KH7AL/KH9已通联</t>
  </si>
  <si>
    <t>圣马丁（法）</t>
  </si>
  <si>
    <t>FS4WBS已通联</t>
  </si>
  <si>
    <t>TZ1CE已通联</t>
  </si>
  <si>
    <t>D68Z已通联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</si>
  <si>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6m</t>
    </r>
  </si>
  <si>
    <t>6Y7EI 已通联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</si>
  <si>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 xml:space="preserve">80 30 17 </t>
    </r>
    <r>
      <rPr>
        <sz val="11"/>
        <color theme="0" tint="-0.499984740745262"/>
        <rFont val="微软雅黑"/>
        <charset val="134"/>
      </rPr>
      <t>6m</t>
    </r>
  </si>
  <si>
    <t>HH2K已通联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</si>
  <si>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rgb="FFFF0000"/>
        <rFont val="微软雅黑"/>
        <charset val="134"/>
      </rPr>
      <t xml:space="preserve"> </t>
    </r>
    <r>
      <rPr>
        <sz val="11"/>
        <color theme="5" tint="-0.499984740745262"/>
        <rFont val="微软雅黑"/>
        <charset val="134"/>
      </rPr>
      <t>80 40 30 12</t>
    </r>
    <r>
      <rPr>
        <sz val="11"/>
        <color theme="0" tint="-0.499984740745262"/>
        <rFont val="微软雅黑"/>
        <charset val="134"/>
      </rPr>
      <t xml:space="preserve"> 6m </t>
    </r>
  </si>
  <si>
    <t>OY6FRA OY6A OY/W9MK OY/K4LT 6/1-6/10</t>
  </si>
  <si>
    <t>OY1OF已通联</t>
  </si>
  <si>
    <t>C31</t>
  </si>
  <si>
    <t>TO1Q已通联</t>
  </si>
  <si>
    <t>3A/MM0NDX  3A/MM0SAJ 12/25-1/26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</si>
  <si>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rgb="FFFF0000"/>
        <rFont val="微软雅黑"/>
        <charset val="134"/>
      </rPr>
      <t xml:space="preserve"> </t>
    </r>
    <r>
      <rPr>
        <sz val="11"/>
        <color theme="5" tint="-0.499984740745262"/>
        <rFont val="微软雅黑"/>
        <charset val="134"/>
      </rPr>
      <t>80 40 30</t>
    </r>
    <r>
      <rPr>
        <sz val="11"/>
        <color theme="0" tint="-0.499984740745262"/>
        <rFont val="微软雅黑"/>
        <charset val="134"/>
      </rPr>
      <t xml:space="preserve"> 6m </t>
    </r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</si>
  <si>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 xml:space="preserve">80 17 </t>
    </r>
    <r>
      <rPr>
        <sz val="11"/>
        <color theme="0" tint="-0.499984740745262"/>
        <rFont val="微软雅黑"/>
        <charset val="134"/>
      </rPr>
      <t>6m</t>
    </r>
  </si>
  <si>
    <t>博奈尔</t>
  </si>
  <si>
    <t>PJ4M 5/16-5/29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</si>
  <si>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 xml:space="preserve"> 80 30 17 12 10</t>
    </r>
    <r>
      <rPr>
        <sz val="11"/>
        <color theme="0" tint="-0.499984740745262"/>
        <rFont val="微软雅黑"/>
        <charset val="134"/>
      </rPr>
      <t xml:space="preserve"> 6m</t>
    </r>
  </si>
  <si>
    <t>YS3/PY8WW 5/8-5/15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</si>
  <si>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80 12</t>
    </r>
    <r>
      <rPr>
        <sz val="11"/>
        <color theme="0" tint="-0.499984740745262"/>
        <rFont val="微软雅黑"/>
        <charset val="134"/>
      </rPr>
      <t>m</t>
    </r>
  </si>
  <si>
    <t>马克萨斯岛</t>
  </si>
  <si>
    <t>FO/M</t>
  </si>
  <si>
    <t>TX7N已通联</t>
  </si>
  <si>
    <t>5R8TT &amp; 5R8XX 10/29-11/16</t>
  </si>
  <si>
    <t>5R8BM已通联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</si>
  <si>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80 30</t>
    </r>
    <r>
      <rPr>
        <sz val="11"/>
        <color theme="0" tint="-0.499984740745262"/>
        <rFont val="微软雅黑"/>
        <charset val="134"/>
      </rPr>
      <t>m</t>
    </r>
  </si>
  <si>
    <t>SU1SK已通联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</si>
  <si>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80 30 20 17</t>
    </r>
    <r>
      <rPr>
        <sz val="11"/>
        <color theme="0" tint="-0.34998626667073579"/>
        <rFont val="微软雅黑"/>
        <charset val="134"/>
      </rPr>
      <t xml:space="preserve"> 6m</t>
    </r>
  </si>
  <si>
    <t>J62K已通联</t>
  </si>
  <si>
    <r>
      <rPr>
        <sz val="11"/>
        <color rgb="FF0B1CFD"/>
        <rFont val="微软雅黑"/>
        <charset val="134"/>
      </rPr>
      <t xml:space="preserve">Z68YL Z68OM 5/20-5/30 </t>
    </r>
    <r>
      <rPr>
        <sz val="11"/>
        <color theme="0" tint="-0.34998626667073579"/>
        <rFont val="微软雅黑"/>
        <charset val="134"/>
      </rPr>
      <t>Z68TT Z68ZZ 6/26-7/10</t>
    </r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</si>
  <si>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80 30 </t>
    </r>
    <r>
      <rPr>
        <sz val="11"/>
        <color theme="0" tint="-0.499984740745262"/>
        <rFont val="微软雅黑"/>
        <charset val="134"/>
      </rPr>
      <t>6m</t>
    </r>
  </si>
  <si>
    <r>
      <rPr>
        <sz val="11"/>
        <color theme="0" tint="-0.499984740745262"/>
        <rFont val="微软雅黑"/>
        <charset val="134"/>
      </rPr>
      <t>缺160</t>
    </r>
    <r>
      <rPr>
        <sz val="11"/>
        <color rgb="FFFF0000"/>
        <rFont val="微软雅黑"/>
        <charset val="134"/>
      </rPr>
      <t xml:space="preserve"> </t>
    </r>
    <r>
      <rPr>
        <sz val="11"/>
        <color theme="5" tint="-0.499984740745262"/>
        <rFont val="微软雅黑"/>
        <charset val="134"/>
      </rPr>
      <t>80 30</t>
    </r>
    <r>
      <rPr>
        <sz val="11"/>
        <color theme="0" tint="-0.499984740745262"/>
        <rFont val="微软雅黑"/>
        <charset val="134"/>
      </rPr>
      <t xml:space="preserve"> 6m</t>
    </r>
  </si>
  <si>
    <t>9J2FI已通联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</si>
  <si>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rgb="FFFF0000"/>
        <rFont val="微软雅黑"/>
        <charset val="134"/>
      </rPr>
      <t xml:space="preserve"> </t>
    </r>
    <r>
      <rPr>
        <sz val="11"/>
        <color theme="5" tint="-0.499984740745262"/>
        <rFont val="微软雅黑"/>
        <charset val="134"/>
      </rPr>
      <t>80 40 20</t>
    </r>
    <r>
      <rPr>
        <sz val="11"/>
        <color theme="0" tint="-0.499984740745262"/>
        <rFont val="微软雅黑"/>
        <charset val="134"/>
      </rPr>
      <t xml:space="preserve"> 6m</t>
    </r>
  </si>
  <si>
    <t>ZB2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</si>
  <si>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80 20</t>
    </r>
    <r>
      <rPr>
        <sz val="11"/>
        <color theme="0" tint="-0.499984740745262"/>
        <rFont val="微软雅黑"/>
        <charset val="134"/>
      </rPr>
      <t xml:space="preserve"> 6m</t>
    </r>
  </si>
  <si>
    <t>HD8G HD8CW已通联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</si>
  <si>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80 12</t>
    </r>
    <r>
      <rPr>
        <sz val="11"/>
        <color theme="0" tint="-0.499984740745262"/>
        <rFont val="微软雅黑"/>
        <charset val="134"/>
      </rPr>
      <t xml:space="preserve"> 6m</t>
    </r>
  </si>
  <si>
    <r>
      <rPr>
        <sz val="11"/>
        <rFont val="微软雅黑"/>
        <charset val="134"/>
      </rPr>
      <t>本地\</t>
    </r>
    <r>
      <rPr>
        <sz val="11"/>
        <color theme="9" tint="-0.249977111117893"/>
        <rFont val="微软雅黑"/>
        <charset val="134"/>
      </rPr>
      <t>远征</t>
    </r>
  </si>
  <si>
    <t>PZ5TW已通联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</si>
  <si>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rgb="FFFF0000"/>
        <rFont val="微软雅黑"/>
        <charset val="134"/>
      </rPr>
      <t xml:space="preserve"> </t>
    </r>
    <r>
      <rPr>
        <sz val="11"/>
        <color theme="5" tint="-0.499984740745262"/>
        <rFont val="微软雅黑"/>
        <charset val="134"/>
      </rPr>
      <t>80 40 30</t>
    </r>
    <r>
      <rPr>
        <sz val="11"/>
        <color rgb="FFFF0000"/>
        <rFont val="微软雅黑"/>
        <charset val="134"/>
      </rPr>
      <t xml:space="preserve"> </t>
    </r>
    <r>
      <rPr>
        <sz val="11"/>
        <color theme="0" tint="-0.34998626667073579"/>
        <rFont val="微软雅黑"/>
        <charset val="134"/>
      </rPr>
      <t>6m</t>
    </r>
    <r>
      <rPr>
        <sz val="11"/>
        <color rgb="FFFF0000"/>
        <rFont val="微软雅黑"/>
        <charset val="134"/>
      </rPr>
      <t xml:space="preserve"> </t>
    </r>
  </si>
  <si>
    <t>HB0/DL2SBY 5/11-5/18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</si>
  <si>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80 30</t>
    </r>
    <r>
      <rPr>
        <sz val="11"/>
        <color theme="0" tint="-0.499984740745262"/>
        <rFont val="微软雅黑"/>
        <charset val="134"/>
      </rPr>
      <t xml:space="preserve"> 6m</t>
    </r>
  </si>
  <si>
    <t>5H1KB 4/22-5/1</t>
  </si>
  <si>
    <t>5H1KB已通联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</si>
  <si>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80 30</t>
    </r>
    <r>
      <rPr>
        <sz val="11"/>
        <color theme="0" tint="-0.499984740745262"/>
        <rFont val="微软雅黑"/>
        <charset val="134"/>
      </rPr>
      <t xml:space="preserve"> 6m </t>
    </r>
  </si>
  <si>
    <t>ZD7DPX已通联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</si>
  <si>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80 40 30 </t>
    </r>
    <r>
      <rPr>
        <sz val="11"/>
        <color theme="0" tint="-0.499984740745262"/>
        <rFont val="微软雅黑"/>
        <charset val="134"/>
      </rPr>
      <t>6m</t>
    </r>
    <r>
      <rPr>
        <sz val="11"/>
        <color rgb="FF0B1CFD"/>
        <rFont val="微软雅黑"/>
        <charset val="134"/>
      </rPr>
      <t xml:space="preserve"> </t>
    </r>
  </si>
  <si>
    <t>P49X P40AA已通联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</si>
  <si>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80 30 17 12</t>
    </r>
    <r>
      <rPr>
        <sz val="11"/>
        <color theme="0" tint="-0.499984740745262"/>
        <rFont val="微软雅黑"/>
        <charset val="134"/>
      </rPr>
      <t>m</t>
    </r>
    <r>
      <rPr>
        <sz val="11"/>
        <color rgb="FF0B1CFD"/>
        <rFont val="微软雅黑"/>
        <charset val="134"/>
      </rPr>
      <t xml:space="preserve"> </t>
    </r>
  </si>
  <si>
    <t>CP6UA已通联</t>
  </si>
  <si>
    <t>JD/M</t>
  </si>
  <si>
    <t>JG8NQJ/JD1 至6/20</t>
  </si>
  <si>
    <t>7N3CNW/JD1已通联</t>
  </si>
  <si>
    <t>VU4 2026/10/19-11/2</t>
  </si>
  <si>
    <t>VU4AX已通联</t>
  </si>
  <si>
    <t>HR4/PY8WW 5/13-5/18</t>
  </si>
  <si>
    <t>HR5/F2JD已通联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</si>
  <si>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 xml:space="preserve">80 17 12 </t>
    </r>
    <r>
      <rPr>
        <sz val="11"/>
        <color theme="0" tint="-0.499984740745262"/>
        <rFont val="微软雅黑"/>
        <charset val="134"/>
      </rPr>
      <t>6m</t>
    </r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</si>
  <si>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</t>
    </r>
    <r>
      <rPr>
        <sz val="11"/>
        <color theme="0" tint="-0.34998626667073579"/>
        <rFont val="微软雅黑"/>
        <charset val="134"/>
      </rPr>
      <t>6m</t>
    </r>
  </si>
  <si>
    <r>
      <rPr>
        <sz val="11"/>
        <color theme="0" tint="-0.499984740745262"/>
        <rFont val="微软雅黑"/>
        <charset val="134"/>
      </rPr>
      <t xml:space="preserve"> 缺160</t>
    </r>
    <r>
      <rPr>
        <sz val="11"/>
        <color theme="5" tint="-0.499984740745262"/>
        <rFont val="微软雅黑"/>
        <charset val="134"/>
      </rPr>
      <t xml:space="preserve"> 80</t>
    </r>
    <r>
      <rPr>
        <sz val="11"/>
        <color theme="0" tint="-0.499984740745262"/>
        <rFont val="微软雅黑"/>
        <charset val="134"/>
      </rPr>
      <t xml:space="preserve"> 6m</t>
    </r>
  </si>
  <si>
    <t>多米尼加共和国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</si>
  <si>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80 40 12</t>
    </r>
    <r>
      <rPr>
        <sz val="11"/>
        <color theme="0" tint="-0.499984740745262"/>
        <rFont val="微软雅黑"/>
        <charset val="134"/>
      </rPr>
      <t xml:space="preserve"> 6m</t>
    </r>
  </si>
  <si>
    <t>科科斯基林群岛</t>
  </si>
  <si>
    <t>VK9C</t>
  </si>
  <si>
    <t>VK9/W5EIR已通联</t>
  </si>
  <si>
    <t xml:space="preserve"> 缺160 m</t>
  </si>
  <si>
    <t>E5/N</t>
  </si>
  <si>
    <t>E61WL已通联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</si>
  <si>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80 12</t>
    </r>
    <r>
      <rPr>
        <sz val="11"/>
        <color theme="0" tint="-0.499984740745262"/>
        <rFont val="微软雅黑"/>
        <charset val="134"/>
      </rPr>
      <t xml:space="preserve"> 6m </t>
    </r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</si>
  <si>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30 12</t>
    </r>
    <r>
      <rPr>
        <sz val="11"/>
        <color theme="0" tint="-0.499984740745262"/>
        <rFont val="微软雅黑"/>
        <charset val="134"/>
      </rPr>
      <t xml:space="preserve"> 6m </t>
    </r>
  </si>
  <si>
    <t>FO/A</t>
  </si>
  <si>
    <t>TX9A 4/25-5/7</t>
  </si>
  <si>
    <t>TX9A已通联</t>
  </si>
  <si>
    <r>
      <rPr>
        <sz val="11"/>
        <color theme="0" tint="-0.34998626667073579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</t>
    </r>
    <r>
      <rPr>
        <sz val="11"/>
        <color theme="0" tint="-0.34998626667073579"/>
        <rFont val="微软雅黑"/>
        <charset val="134"/>
      </rPr>
      <t>6m</t>
    </r>
  </si>
  <si>
    <t>V5/HB9SHD 4/29-6/15</t>
  </si>
  <si>
    <r>
      <rPr>
        <sz val="11"/>
        <color theme="0" tint="-0.499984740745262"/>
        <rFont val="微软雅黑"/>
        <charset val="134"/>
      </rPr>
      <t xml:space="preserve"> 缺160</t>
    </r>
    <r>
      <rPr>
        <sz val="11"/>
        <color theme="5" tint="-0.499984740745262"/>
        <rFont val="微软雅黑"/>
        <charset val="134"/>
      </rPr>
      <t xml:space="preserve"> 80</t>
    </r>
    <r>
      <rPr>
        <sz val="11"/>
        <color theme="0" tint="-0.499984740745262"/>
        <rFont val="微软雅黑"/>
        <charset val="134"/>
      </rPr>
      <t>m</t>
    </r>
  </si>
  <si>
    <t>VK9X</t>
  </si>
  <si>
    <t>VK9XU已通联</t>
  </si>
  <si>
    <r>
      <rPr>
        <sz val="11"/>
        <color theme="0" tint="-0.499984740745262"/>
        <rFont val="微软雅黑"/>
        <charset val="134"/>
      </rPr>
      <t>缺6m</t>
    </r>
    <r>
      <rPr>
        <sz val="11"/>
        <color rgb="FF0B1CFD"/>
        <rFont val="微软雅黑"/>
        <charset val="134"/>
      </rPr>
      <t xml:space="preserve"> </t>
    </r>
  </si>
  <si>
    <t>日常 易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</si>
  <si>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80 30</t>
    </r>
    <r>
      <rPr>
        <sz val="11"/>
        <color theme="0" tint="-0.499984740745262"/>
        <rFont val="微软雅黑"/>
        <charset val="134"/>
      </rPr>
      <t xml:space="preserve">m </t>
    </r>
  </si>
  <si>
    <t>CE0Y</t>
  </si>
  <si>
    <t>CE0YHF已通联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</si>
  <si>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</t>
    </r>
    <r>
      <rPr>
        <sz val="11"/>
        <color rgb="FFFF0000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6m</t>
    </r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</si>
  <si>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 xml:space="preserve">80 </t>
    </r>
    <r>
      <rPr>
        <sz val="11"/>
        <color theme="0" tint="-0.499984740745262"/>
        <rFont val="微软雅黑"/>
        <charset val="134"/>
      </rPr>
      <t xml:space="preserve">6m </t>
    </r>
  </si>
  <si>
    <t>马尔代夫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</si>
  <si>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80 30</t>
    </r>
    <r>
      <rPr>
        <sz val="11"/>
        <color theme="0" tint="-0.499984740745262"/>
        <rFont val="微软雅黑"/>
        <charset val="134"/>
      </rPr>
      <t>m</t>
    </r>
  </si>
  <si>
    <t>VP8</t>
  </si>
  <si>
    <t>VP8CIW已通联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</si>
  <si>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80 40 12</t>
    </r>
    <r>
      <rPr>
        <sz val="11"/>
        <color theme="0" tint="-0.499984740745262"/>
        <rFont val="微软雅黑"/>
        <charset val="134"/>
      </rPr>
      <t xml:space="preserve"> 6m </t>
    </r>
  </si>
  <si>
    <t>日常 难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</si>
  <si>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80 17</t>
    </r>
    <r>
      <rPr>
        <sz val="11"/>
        <color theme="0" tint="-0.499984740745262"/>
        <rFont val="微软雅黑"/>
        <charset val="134"/>
      </rPr>
      <t xml:space="preserve"> 6m </t>
    </r>
  </si>
  <si>
    <t xml:space="preserve">3B9KW 3B9/M0CFW 10/25-1026 CQWW 11/29-11/30 CQWW </t>
  </si>
  <si>
    <t>3B9DJ 3B9NMT已通联</t>
  </si>
  <si>
    <t xml:space="preserve">缺160m </t>
  </si>
  <si>
    <t xml:space="preserve"> S79/DL2SBY 9/28-10/12</t>
  </si>
  <si>
    <t>S79KW已通联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</si>
  <si>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30</t>
    </r>
    <r>
      <rPr>
        <sz val="11"/>
        <color theme="0" tint="-0.499984740745262"/>
        <rFont val="微软雅黑"/>
        <charset val="134"/>
      </rPr>
      <t>m</t>
    </r>
  </si>
  <si>
    <t>H44DX已通联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</si>
  <si>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</t>
    </r>
    <r>
      <rPr>
        <sz val="11"/>
        <color rgb="FFFF0000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 xml:space="preserve">6m </t>
    </r>
  </si>
  <si>
    <t>日常 中</t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</si>
  <si>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80 40</t>
    </r>
    <r>
      <rPr>
        <sz val="11"/>
        <color theme="0" tint="-0.499984740745262"/>
        <rFont val="微软雅黑"/>
        <charset val="134"/>
      </rPr>
      <t xml:space="preserve"> 6m </t>
    </r>
  </si>
  <si>
    <r>
      <rPr>
        <sz val="11"/>
        <color theme="0" tint="-0.499984740745262"/>
        <rFont val="微软雅黑"/>
        <charset val="134"/>
      </rPr>
      <t>缺</t>
    </r>
    <r>
      <rPr>
        <sz val="11"/>
        <color theme="5" tint="-0.499984740745262"/>
        <rFont val="微软雅黑"/>
        <charset val="134"/>
      </rPr>
      <t>80</t>
    </r>
    <r>
      <rPr>
        <sz val="11"/>
        <color theme="0" tint="-0.499984740745262"/>
        <rFont val="微软雅黑"/>
        <charset val="134"/>
      </rPr>
      <t xml:space="preserve"> 6m </t>
    </r>
  </si>
  <si>
    <r>
      <rPr>
        <sz val="11"/>
        <color theme="0" tint="-0.499984740745262"/>
        <rFont val="微软雅黑"/>
        <charset val="134"/>
      </rPr>
      <t>缺</t>
    </r>
    <r>
      <rPr>
        <sz val="11"/>
        <color theme="5" tint="-0.499984740745262"/>
        <rFont val="微软雅黑"/>
        <charset val="134"/>
      </rPr>
      <t>80</t>
    </r>
    <r>
      <rPr>
        <sz val="11"/>
        <color rgb="FFFF0000"/>
        <rFont val="微软雅黑"/>
        <charset val="134"/>
      </rPr>
      <t xml:space="preserve"> </t>
    </r>
    <r>
      <rPr>
        <sz val="11"/>
        <color theme="0" tint="-0.499984740745262"/>
        <rFont val="微软雅黑"/>
        <charset val="134"/>
      </rPr>
      <t>6m</t>
    </r>
  </si>
  <si>
    <r>
      <rPr>
        <sz val="11"/>
        <color theme="0" tint="-0.499984740745262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>80</t>
    </r>
    <r>
      <rPr>
        <sz val="11"/>
        <color theme="0" tint="-0.499984740745262"/>
        <rFont val="微软雅黑"/>
        <charset val="134"/>
      </rPr>
      <t xml:space="preserve"> 6m</t>
    </r>
    <r>
      <rPr>
        <sz val="11"/>
        <color rgb="FF0B1CFD"/>
        <rFont val="微软雅黑"/>
        <charset val="134"/>
      </rPr>
      <t xml:space="preserve"> </t>
    </r>
  </si>
  <si>
    <t>TI1RRC/P已通联</t>
  </si>
  <si>
    <t xml:space="preserve"> 缺160m </t>
  </si>
  <si>
    <t>留尼汪</t>
  </si>
  <si>
    <t>TO974REF 5/1-6/1</t>
  </si>
  <si>
    <r>
      <rPr>
        <sz val="11"/>
        <color theme="0" tint="-0.499984740745262"/>
        <rFont val="微软雅黑"/>
        <charset val="134"/>
      </rPr>
      <t>缺</t>
    </r>
    <r>
      <rPr>
        <sz val="11"/>
        <color theme="5" tint="-0.499984740745262"/>
        <rFont val="微软雅黑"/>
        <charset val="134"/>
      </rPr>
      <t>80</t>
    </r>
    <r>
      <rPr>
        <sz val="11"/>
        <color theme="0" tint="-0.499984740745262"/>
        <rFont val="微软雅黑"/>
        <charset val="134"/>
      </rPr>
      <t>m</t>
    </r>
  </si>
  <si>
    <t>T32AZ已通联</t>
  </si>
  <si>
    <t>A35HD已通联</t>
  </si>
  <si>
    <r>
      <rPr>
        <sz val="11"/>
        <color theme="0" tint="-0.499984740745262"/>
        <rFont val="微软雅黑"/>
        <charset val="134"/>
      </rPr>
      <t xml:space="preserve"> 缺160 </t>
    </r>
    <r>
      <rPr>
        <sz val="11"/>
        <color theme="5" tint="-0.499984740745262"/>
        <rFont val="微软雅黑"/>
        <charset val="134"/>
      </rPr>
      <t xml:space="preserve">80 </t>
    </r>
    <r>
      <rPr>
        <sz val="11"/>
        <color theme="0" tint="-0.499984740745262"/>
        <rFont val="微软雅黑"/>
        <charset val="134"/>
      </rPr>
      <t>6m</t>
    </r>
  </si>
  <si>
    <t>V73WW已通联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</si>
  <si>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rgb="FFFF0000"/>
        <rFont val="微软雅黑"/>
        <charset val="134"/>
      </rPr>
      <t xml:space="preserve"> </t>
    </r>
    <r>
      <rPr>
        <sz val="11"/>
        <color theme="5" tint="-0.499984740745262"/>
        <rFont val="微软雅黑"/>
        <charset val="134"/>
      </rPr>
      <t xml:space="preserve">80 </t>
    </r>
    <r>
      <rPr>
        <sz val="11"/>
        <color theme="0" tint="-0.499984740745262"/>
        <rFont val="微软雅黑"/>
        <charset val="134"/>
      </rPr>
      <t>6m</t>
    </r>
  </si>
  <si>
    <t>E5/S</t>
  </si>
  <si>
    <t>V6D 9/22-10/6</t>
  </si>
  <si>
    <t>V6WG已通联</t>
  </si>
  <si>
    <t>2025年P29XZ已通联</t>
  </si>
  <si>
    <t>科西嘉岛</t>
  </si>
  <si>
    <r>
      <rPr>
        <sz val="11"/>
        <color theme="0" tint="-0.499984740745262"/>
        <rFont val="微软雅黑"/>
        <charset val="134"/>
      </rPr>
      <t>缺160</t>
    </r>
    <r>
      <rPr>
        <sz val="11"/>
        <color theme="5" tint="-0.499984740745262"/>
        <rFont val="微软雅黑"/>
        <charset val="134"/>
      </rPr>
      <t xml:space="preserve"> 80</t>
    </r>
    <r>
      <rPr>
        <sz val="11"/>
        <color theme="0" tint="-0.499984740745262"/>
        <rFont val="微软雅黑"/>
        <charset val="134"/>
      </rPr>
      <t xml:space="preserve">m </t>
    </r>
  </si>
  <si>
    <t>毛里求斯</t>
  </si>
  <si>
    <t>FO</t>
  </si>
  <si>
    <t>TX5U 5/25-6/8</t>
  </si>
  <si>
    <t>TX7XG已通联</t>
  </si>
  <si>
    <t>C21</t>
  </si>
  <si>
    <t>巴利阿里群岛</t>
  </si>
  <si>
    <r>
      <rPr>
        <sz val="11"/>
        <color theme="9" tint="-0.249977111117893"/>
        <rFont val="微软雅黑"/>
        <charset val="134"/>
      </rPr>
      <t xml:space="preserve">XW4KV </t>
    </r>
    <r>
      <rPr>
        <sz val="11"/>
        <color rgb="FF0B1CFD"/>
        <rFont val="微软雅黑"/>
        <charset val="134"/>
      </rPr>
      <t>7-8月</t>
    </r>
  </si>
  <si>
    <t>CE9</t>
  </si>
  <si>
    <t>VK0/FT4YM/P已通联</t>
  </si>
  <si>
    <t>加那利群岛</t>
  </si>
  <si>
    <t>诺克福岛</t>
  </si>
  <si>
    <t>VK9N</t>
  </si>
  <si>
    <t>4S7KKG 4S7SPG已通联</t>
  </si>
  <si>
    <t>阿联酋</t>
  </si>
  <si>
    <t>帕劳</t>
  </si>
  <si>
    <t>T88UM已通联</t>
  </si>
  <si>
    <t>JD/O</t>
  </si>
  <si>
    <t>JD1BPG 4/26-5/5</t>
  </si>
  <si>
    <t>JD1BOI JA1YVT/JD1 JD1BON已通联</t>
  </si>
  <si>
    <t>YT</t>
  </si>
  <si>
    <t>5W0GE 已通联</t>
  </si>
  <si>
    <t>3D2AJT已通联</t>
  </si>
  <si>
    <t>KL7</t>
  </si>
  <si>
    <t>VR</t>
  </si>
  <si>
    <t>UA</t>
  </si>
  <si>
    <t>BU</t>
  </si>
  <si>
    <t>K</t>
  </si>
  <si>
    <t>UA0</t>
  </si>
  <si>
    <t>分时统计</t>
  </si>
  <si>
    <t>LOGGER32统计QSO数量</t>
  </si>
  <si>
    <t>呼号</t>
  </si>
  <si>
    <t>统计日期</t>
  </si>
  <si>
    <t>波段</t>
  </si>
  <si>
    <t>QSO</t>
  </si>
  <si>
    <t>天线</t>
  </si>
  <si>
    <t>MIX</t>
  </si>
  <si>
    <t>PH</t>
  </si>
  <si>
    <t>CW</t>
  </si>
  <si>
    <t>DIG</t>
  </si>
  <si>
    <t>数量</t>
  </si>
  <si>
    <t>BA5CW</t>
  </si>
  <si>
    <t>Y3D16，C11，Y40H3，80GP，6EL6M</t>
  </si>
  <si>
    <t>端馈，C11，5月起D16，H3</t>
  </si>
  <si>
    <t>端馈，11月底起Y3C11</t>
  </si>
  <si>
    <t>端馈，倒V</t>
  </si>
  <si>
    <t>D16，H3，C13，11月起端馈、倒V</t>
  </si>
  <si>
    <t>Y3D16、Y40H3、Y4C13</t>
  </si>
  <si>
    <t>端馈、倒V</t>
  </si>
  <si>
    <t>端馈</t>
  </si>
  <si>
    <t>2016.06.19-2019.06.14的三年中仅参加几次集体比赛，无个人比赛或DX QSO</t>
  </si>
  <si>
    <t>BY5CD 单波段八木</t>
  </si>
  <si>
    <t>6米鱼竿</t>
  </si>
  <si>
    <t>R8</t>
  </si>
  <si>
    <t>6M鱼竿</t>
  </si>
  <si>
    <t>BA4ALC</t>
  </si>
  <si>
    <t>改进15m鱼竿</t>
  </si>
  <si>
    <t>水平loop</t>
  </si>
  <si>
    <t>13M鱼竿</t>
  </si>
  <si>
    <t>44m双极</t>
  </si>
  <si>
    <t>BD4ALC</t>
  </si>
  <si>
    <t>6M鱼竿，CQWW ED3DX，10M杆</t>
  </si>
  <si>
    <t>4M鱼竿</t>
  </si>
  <si>
    <t xml:space="preserve">V4 </t>
  </si>
  <si>
    <t>BG4ALC</t>
  </si>
  <si>
    <t>泉州10m HV7CX</t>
  </si>
  <si>
    <t>2.5m鱼竿</t>
  </si>
  <si>
    <t>按呼号统计</t>
  </si>
  <si>
    <t>LOTW统计QSO数量</t>
  </si>
  <si>
    <r>
      <rPr>
        <b/>
        <sz val="10"/>
        <rFont val="微软雅黑"/>
        <charset val="134"/>
      </rPr>
      <t xml:space="preserve">开始日期 </t>
    </r>
    <r>
      <rPr>
        <sz val="10"/>
        <rFont val="微软雅黑"/>
        <charset val="134"/>
      </rPr>
      <t>2002.5.11</t>
    </r>
  </si>
  <si>
    <t>DXCC
QSO</t>
  </si>
  <si>
    <t>时长</t>
  </si>
  <si>
    <t>25个月</t>
  </si>
  <si>
    <t>28个月</t>
  </si>
  <si>
    <t>55个月</t>
  </si>
  <si>
    <t>每年单独统计</t>
  </si>
  <si>
    <t>CLUBLOG统计QSO数量</t>
  </si>
  <si>
    <t>QSO
数量</t>
  </si>
  <si>
    <t>D16，C11，40H3，80GP，6m6EL</t>
  </si>
  <si>
    <t>D16，C11，40H3，80GP，端馈</t>
  </si>
  <si>
    <t>端馈，倒V，C11</t>
  </si>
  <si>
    <t>海盐，端馈，倒V</t>
  </si>
  <si>
    <t>端馈，倒V，海盐</t>
  </si>
  <si>
    <t>下半年，端馈</t>
  </si>
  <si>
    <t>上半年，上路湾1258遥控</t>
  </si>
  <si>
    <t>R8，短暂上路湾RCFORB遥控</t>
  </si>
  <si>
    <t>R8，6m鱼竿</t>
  </si>
  <si>
    <t>6m鱼竿，CQ160星火倒L</t>
  </si>
  <si>
    <t>6m鱼竿，CQWW CW星火</t>
  </si>
  <si>
    <t>15m鱼竿，R8</t>
  </si>
  <si>
    <t>水平loop，CQWW SSB C4</t>
  </si>
  <si>
    <t>44m双极，15m鱼竿 IOTA</t>
  </si>
  <si>
    <t>6m鱼竿，CQWW SSB A3S</t>
  </si>
  <si>
    <t>4m鱼竿</t>
  </si>
  <si>
    <t>EDV4GP，HV7CX</t>
  </si>
  <si>
    <t>2.5m鱼竿，泉州10m</t>
  </si>
  <si>
    <t>165个月</t>
    <phoneticPr fontId="60" type="noConversion"/>
  </si>
  <si>
    <t>T88HF T88SG 5/22-6/1 T88PB 6/19-6/23 T88GF T88XD  8/18-22</t>
    <phoneticPr fontId="60" type="noConversion"/>
  </si>
  <si>
    <r>
      <t>缺160</t>
    </r>
    <r>
      <rPr>
        <sz val="11"/>
        <color theme="5" tint="-0.499984740745262"/>
        <rFont val="微软雅黑"/>
        <charset val="134"/>
      </rPr>
      <t xml:space="preserve"> 80 30 10</t>
    </r>
    <r>
      <rPr>
        <sz val="11"/>
        <color theme="0" tint="-0.34998626667073579"/>
        <rFont val="微软雅黑"/>
        <charset val="134"/>
      </rPr>
      <t xml:space="preserve"> 6m</t>
    </r>
    <phoneticPr fontId="60" type="noConversion"/>
  </si>
  <si>
    <r>
      <rPr>
        <sz val="11"/>
        <color theme="0" tint="-0.34998626667073579"/>
        <rFont val="微软雅黑"/>
        <charset val="134"/>
      </rPr>
      <t xml:space="preserve">缺160 </t>
    </r>
    <r>
      <rPr>
        <sz val="11"/>
        <color theme="5" tint="-0.499984740745262"/>
        <rFont val="微软雅黑"/>
        <charset val="134"/>
      </rPr>
      <t xml:space="preserve">80 30 17 12 </t>
    </r>
    <r>
      <rPr>
        <sz val="11"/>
        <color theme="0" tint="-0.34998626667073579"/>
        <rFont val="微软雅黑"/>
        <charset val="134"/>
      </rPr>
      <t>6m</t>
    </r>
    <phoneticPr fontId="60" type="noConversion"/>
  </si>
  <si>
    <t>PJ2MAN已通联</t>
    <phoneticPr fontId="60" type="noConversion"/>
  </si>
  <si>
    <t>HC8M WPX CW</t>
    <phoneticPr fontId="60" type="noConversion"/>
  </si>
  <si>
    <t>年</t>
    <phoneticPr fontId="6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</si>
</sst>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/m/d;@"/>
  </numFmts>
  <fonts count="67">
    <font>
      <sz val="11"/>
      <color theme="1"/>
      <name val="宋体"/>
      <charset val="134"/>
      <scheme val="minor"/>
    </font>
    <font>
      <sz val="10"/>
      <name val="微软雅黑"/>
      <charset val="134"/>
    </font>
    <font>
      <b/>
      <sz val="10"/>
      <name val="微软雅黑"/>
      <charset val="134"/>
    </font>
    <font>
      <sz val="10"/>
      <color rgb="FF000000"/>
      <name val="微软雅黑"/>
      <charset val="134"/>
    </font>
    <font>
      <sz val="10"/>
      <color theme="0" tint="-0.249977111117893"/>
      <name val="微软雅黑"/>
      <charset val="134"/>
    </font>
    <font>
      <sz val="10"/>
      <color theme="9" tint="-0.499984740745262"/>
      <name val="微软雅黑"/>
      <charset val="134"/>
    </font>
    <font>
      <sz val="10"/>
      <color rgb="FF0000FF"/>
      <name val="微软雅黑"/>
      <charset val="134"/>
    </font>
    <font>
      <sz val="10"/>
      <color rgb="FFFF0000"/>
      <name val="微软雅黑"/>
      <charset val="134"/>
    </font>
    <font>
      <sz val="10"/>
      <color rgb="FFC00000"/>
      <name val="微软雅黑"/>
      <charset val="134"/>
    </font>
    <font>
      <b/>
      <sz val="10"/>
      <color rgb="FFFF0000"/>
      <name val="微软雅黑"/>
      <charset val="134"/>
    </font>
    <font>
      <b/>
      <sz val="10"/>
      <color theme="5" tint="-0.499984740745262"/>
      <name val="微软雅黑"/>
      <charset val="134"/>
    </font>
    <font>
      <sz val="10"/>
      <color theme="5" tint="-0.499984740745262"/>
      <name val="微软雅黑"/>
      <charset val="134"/>
    </font>
    <font>
      <b/>
      <sz val="10"/>
      <color rgb="FF0B1CFD"/>
      <name val="微软雅黑"/>
      <charset val="134"/>
    </font>
    <font>
      <b/>
      <sz val="10"/>
      <color theme="0" tint="-0.249977111117893"/>
      <name val="微软雅黑"/>
      <charset val="134"/>
    </font>
    <font>
      <b/>
      <sz val="10"/>
      <color rgb="FF0000FF"/>
      <name val="微软雅黑"/>
      <charset val="134"/>
    </font>
    <font>
      <sz val="10"/>
      <color rgb="FF0B1CFD"/>
      <name val="微软雅黑"/>
      <charset val="134"/>
    </font>
    <font>
      <sz val="10"/>
      <color theme="0" tint="-4.9989318521683403E-2"/>
      <name val="微软雅黑"/>
      <charset val="134"/>
    </font>
    <font>
      <sz val="10"/>
      <color theme="0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theme="5" tint="-0.499984740745262"/>
      <name val="微软雅黑"/>
      <charset val="134"/>
    </font>
    <font>
      <b/>
      <sz val="11"/>
      <color theme="5" tint="-0.499984740745262"/>
      <name val="微软雅黑"/>
      <charset val="134"/>
    </font>
    <font>
      <b/>
      <sz val="11"/>
      <name val="微软雅黑"/>
      <charset val="134"/>
    </font>
    <font>
      <b/>
      <sz val="11"/>
      <color rgb="FF000000"/>
      <name val="微软雅黑"/>
      <charset val="134"/>
    </font>
    <font>
      <sz val="11"/>
      <color rgb="FFFF0000"/>
      <name val="微软雅黑"/>
      <charset val="134"/>
    </font>
    <font>
      <sz val="11"/>
      <color theme="9" tint="-0.249977111117893"/>
      <name val="微软雅黑"/>
      <charset val="134"/>
    </font>
    <font>
      <sz val="11"/>
      <color rgb="FF0070C0"/>
      <name val="微软雅黑"/>
      <charset val="134"/>
    </font>
    <font>
      <b/>
      <sz val="11"/>
      <color rgb="FFFF0000"/>
      <name val="微软雅黑"/>
      <charset val="134"/>
    </font>
    <font>
      <sz val="11"/>
      <color theme="4" tint="0.39970091860713525"/>
      <name val="微软雅黑"/>
      <charset val="134"/>
    </font>
    <font>
      <sz val="11"/>
      <color theme="9" tint="-0.499984740745262"/>
      <name val="微软雅黑"/>
      <charset val="134"/>
    </font>
    <font>
      <sz val="11"/>
      <color rgb="FF0B1CFD"/>
      <name val="微软雅黑"/>
      <charset val="134"/>
    </font>
    <font>
      <sz val="11"/>
      <color theme="5" tint="-0.249977111117893"/>
      <name val="微软雅黑"/>
      <charset val="134"/>
    </font>
    <font>
      <b/>
      <sz val="11"/>
      <color theme="9" tint="-0.249977111117893"/>
      <name val="微软雅黑"/>
      <charset val="134"/>
    </font>
    <font>
      <b/>
      <sz val="11"/>
      <color rgb="FF0070C0"/>
      <name val="微软雅黑"/>
      <charset val="134"/>
    </font>
    <font>
      <sz val="11"/>
      <color rgb="FF00B0F0"/>
      <name val="微软雅黑"/>
      <charset val="134"/>
    </font>
    <font>
      <sz val="11"/>
      <color theme="8"/>
      <name val="微软雅黑"/>
      <charset val="134"/>
    </font>
    <font>
      <sz val="11"/>
      <color theme="0" tint="-0.499984740745262"/>
      <name val="微软雅黑"/>
      <charset val="134"/>
    </font>
    <font>
      <sz val="11"/>
      <color theme="0" tint="-0.34998626667073579"/>
      <name val="微软雅黑"/>
      <charset val="134"/>
    </font>
    <font>
      <sz val="11"/>
      <color theme="5" tint="-0.499984740745262"/>
      <name val="微软雅黑"/>
      <charset val="134"/>
    </font>
    <font>
      <sz val="11"/>
      <color theme="0" tint="-0.249977111117893"/>
      <name val="微软雅黑"/>
      <charset val="134"/>
    </font>
    <font>
      <sz val="11"/>
      <color theme="9" tint="-0.249977111117893"/>
      <name val="微软雅黑"/>
      <charset val="134"/>
    </font>
    <font>
      <b/>
      <sz val="11"/>
      <color theme="9" tint="-0.249977111117893"/>
      <name val="Segoe UI Symbol"/>
      <family val="2"/>
    </font>
    <font>
      <sz val="11"/>
      <name val="宋体"/>
      <charset val="134"/>
      <scheme val="minor"/>
    </font>
    <font>
      <sz val="10"/>
      <color indexed="12"/>
      <name val="微软雅黑"/>
      <charset val="134"/>
    </font>
    <font>
      <b/>
      <sz val="10"/>
      <color theme="0" tint="-0.499984740745262"/>
      <name val="微软雅黑"/>
      <charset val="134"/>
    </font>
    <font>
      <sz val="11"/>
      <color rgb="FF000000"/>
      <name val="微软雅黑"/>
      <charset val="134"/>
    </font>
    <font>
      <sz val="11"/>
      <color theme="0" tint="-0.34998626667073579"/>
      <name val="宋体"/>
      <charset val="134"/>
      <scheme val="minor"/>
    </font>
    <font>
      <sz val="11"/>
      <color theme="5" tint="-0.499984740745262"/>
      <name val="宋体"/>
      <charset val="134"/>
      <scheme val="minor"/>
    </font>
    <font>
      <sz val="10"/>
      <color theme="1"/>
      <name val="微软雅黑"/>
      <charset val="134"/>
    </font>
    <font>
      <sz val="10"/>
      <color rgb="FF120000"/>
      <name val="微软雅黑"/>
      <charset val="134"/>
    </font>
    <font>
      <sz val="11"/>
      <color rgb="FF120000"/>
      <name val="Trebuchet MS"/>
      <family val="2"/>
    </font>
    <font>
      <sz val="11"/>
      <color rgb="FF000000"/>
      <name val="Trebuchet MS"/>
      <family val="2"/>
    </font>
    <font>
      <sz val="10"/>
      <color indexed="4"/>
      <name val="微软雅黑"/>
      <charset val="134"/>
    </font>
    <font>
      <sz val="10"/>
      <color indexed="0"/>
      <name val="微软雅黑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u/>
      <sz val="11"/>
      <color theme="10"/>
      <name val="宋体"/>
      <charset val="134"/>
      <scheme val="minor"/>
    </font>
    <font>
      <b/>
      <sz val="11"/>
      <color theme="9" tint="-0.249977111117893"/>
      <name val="宋体"/>
      <charset val="134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color rgb="FF0B1CFD"/>
      <name val="微软雅黑"/>
      <family val="2"/>
      <charset val="134"/>
    </font>
    <font>
      <sz val="11"/>
      <color theme="0" tint="-0.34998626667073579"/>
      <name val="微软雅黑"/>
      <family val="2"/>
      <charset val="134"/>
    </font>
    <font>
      <sz val="11"/>
      <color theme="5" tint="-0.499984740745262"/>
      <name val="微软雅黑"/>
      <family val="2"/>
      <charset val="134"/>
    </font>
    <font>
      <sz val="11"/>
      <color theme="9" tint="-0.499984740745262"/>
      <name val="微软雅黑"/>
      <family val="2"/>
      <charset val="134"/>
    </font>
    <font>
      <b/>
      <sz val="10"/>
      <name val="微软雅黑"/>
      <family val="2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 tint="-0.14838099307229835"/>
        <bgColor indexed="64"/>
      </patternFill>
    </fill>
    <fill>
      <patternFill patternType="solid">
        <fgColor theme="0" tint="-0.1488082522049623"/>
        <bgColor indexed="64"/>
      </patternFill>
    </fill>
    <fill>
      <patternFill patternType="solid">
        <fgColor theme="0" tint="-0.14667195654164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7770622882778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357585375530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822840052491837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FCFCF"/>
        <bgColor indexed="64"/>
      </patternFill>
    </fill>
  </fills>
  <borders count="8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15"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/>
    <xf numFmtId="0" fontId="56" fillId="0" borderId="0">
      <alignment vertical="center"/>
    </xf>
    <xf numFmtId="0" fontId="55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6" fillId="0" borderId="0">
      <alignment vertical="center"/>
    </xf>
    <xf numFmtId="0" fontId="57" fillId="0" borderId="0"/>
    <xf numFmtId="0" fontId="55" fillId="0" borderId="0">
      <alignment vertical="center"/>
    </xf>
    <xf numFmtId="0" fontId="55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</cellStyleXfs>
  <cellXfs count="630">
    <xf numFmtId="0" fontId="0" fillId="0" borderId="0" xfId="0">
      <alignment vertical="center"/>
    </xf>
    <xf numFmtId="0" fontId="1" fillId="0" borderId="0" xfId="0" applyFont="1">
      <alignment vertical="center"/>
    </xf>
    <xf numFmtId="177" fontId="1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77" fontId="2" fillId="0" borderId="9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77" fontId="2" fillId="0" borderId="1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177" fontId="2" fillId="4" borderId="16" xfId="0" applyNumberFormat="1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177" fontId="2" fillId="0" borderId="19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177" fontId="2" fillId="4" borderId="22" xfId="0" applyNumberFormat="1" applyFont="1" applyFill="1" applyBorder="1" applyAlignment="1">
      <alignment horizontal="left" vertical="center" wrapText="1"/>
    </xf>
    <xf numFmtId="177" fontId="2" fillId="0" borderId="19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177" fontId="2" fillId="4" borderId="28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0" borderId="10" xfId="0" applyFont="1" applyBorder="1">
      <alignment vertical="center"/>
    </xf>
    <xf numFmtId="177" fontId="2" fillId="0" borderId="29" xfId="0" applyNumberFormat="1" applyFont="1" applyBorder="1" applyAlignment="1">
      <alignment horizontal="left" vertical="center"/>
    </xf>
    <xf numFmtId="0" fontId="2" fillId="4" borderId="30" xfId="0" applyFont="1" applyFill="1" applyBorder="1">
      <alignment vertical="center"/>
    </xf>
    <xf numFmtId="177" fontId="2" fillId="4" borderId="31" xfId="0" applyNumberFormat="1" applyFont="1" applyFill="1" applyBorder="1" applyAlignment="1">
      <alignment horizontal="left" vertical="center"/>
    </xf>
    <xf numFmtId="0" fontId="3" fillId="0" borderId="30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2" fillId="0" borderId="30" xfId="0" applyFont="1" applyBorder="1">
      <alignment vertical="center"/>
    </xf>
    <xf numFmtId="177" fontId="2" fillId="0" borderId="31" xfId="0" applyNumberFormat="1" applyFont="1" applyBorder="1" applyAlignment="1">
      <alignment horizontal="left" vertical="center"/>
    </xf>
    <xf numFmtId="0" fontId="2" fillId="4" borderId="24" xfId="0" applyFont="1" applyFill="1" applyBorder="1">
      <alignment vertical="center"/>
    </xf>
    <xf numFmtId="177" fontId="2" fillId="4" borderId="28" xfId="0" applyNumberFormat="1" applyFont="1" applyFill="1" applyBorder="1" applyAlignment="1">
      <alignment horizontal="left" vertical="center"/>
    </xf>
    <xf numFmtId="0" fontId="2" fillId="5" borderId="0" xfId="0" applyFont="1" applyFill="1">
      <alignment vertical="center"/>
    </xf>
    <xf numFmtId="177" fontId="2" fillId="5" borderId="0" xfId="0" applyNumberFormat="1" applyFont="1" applyFill="1" applyAlignment="1">
      <alignment horizontal="left" vertical="center"/>
    </xf>
    <xf numFmtId="0" fontId="1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6" fillId="5" borderId="0" xfId="0" applyFont="1" applyFill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42" xfId="0" applyFont="1" applyBorder="1" applyAlignment="1">
      <alignment horizontal="right"/>
    </xf>
    <xf numFmtId="0" fontId="3" fillId="0" borderId="36" xfId="0" applyFont="1" applyBorder="1" applyAlignment="1">
      <alignment horizontal="right"/>
    </xf>
    <xf numFmtId="0" fontId="3" fillId="0" borderId="43" xfId="0" applyFont="1" applyBorder="1" applyAlignment="1">
      <alignment horizontal="right"/>
    </xf>
    <xf numFmtId="0" fontId="3" fillId="0" borderId="44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45" xfId="0" applyFont="1" applyBorder="1" applyAlignment="1">
      <alignment horizontal="right"/>
    </xf>
    <xf numFmtId="0" fontId="3" fillId="0" borderId="46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47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4" fillId="0" borderId="28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3" fillId="0" borderId="48" xfId="0" applyFont="1" applyBorder="1" applyAlignment="1">
      <alignment horizontal="right"/>
    </xf>
    <xf numFmtId="0" fontId="2" fillId="4" borderId="4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right"/>
    </xf>
    <xf numFmtId="0" fontId="7" fillId="5" borderId="0" xfId="0" applyFont="1" applyFill="1">
      <alignment vertical="center"/>
    </xf>
    <xf numFmtId="0" fontId="2" fillId="2" borderId="4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7" fillId="0" borderId="50" xfId="0" applyFont="1" applyBorder="1" applyAlignment="1">
      <alignment horizontal="right" vertical="center"/>
    </xf>
    <xf numFmtId="0" fontId="9" fillId="7" borderId="50" xfId="0" applyFont="1" applyFill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7" borderId="51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0" fillId="0" borderId="16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1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4" fillId="0" borderId="51" xfId="0" applyFont="1" applyBorder="1" applyAlignment="1">
      <alignment horizontal="right" vertical="center" wrapText="1"/>
    </xf>
    <xf numFmtId="0" fontId="12" fillId="0" borderId="54" xfId="0" applyFont="1" applyBorder="1" applyAlignment="1">
      <alignment horizontal="right" vertical="center" wrapText="1"/>
    </xf>
    <xf numFmtId="0" fontId="14" fillId="0" borderId="16" xfId="0" applyFont="1" applyBorder="1" applyAlignment="1">
      <alignment horizontal="right" vertical="center" wrapText="1"/>
    </xf>
    <xf numFmtId="0" fontId="12" fillId="0" borderId="22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12" fillId="0" borderId="19" xfId="0" applyFont="1" applyBorder="1" applyAlignment="1">
      <alignment horizontal="right" vertical="center" wrapText="1"/>
    </xf>
    <xf numFmtId="0" fontId="14" fillId="0" borderId="16" xfId="12" applyFont="1" applyBorder="1" applyAlignment="1">
      <alignment horizontal="right" vertical="center" wrapText="1"/>
    </xf>
    <xf numFmtId="0" fontId="12" fillId="0" borderId="22" xfId="12" applyFont="1" applyBorder="1" applyAlignment="1">
      <alignment horizontal="right" vertical="center" wrapText="1"/>
    </xf>
    <xf numFmtId="0" fontId="14" fillId="0" borderId="9" xfId="11" applyFont="1" applyBorder="1" applyAlignment="1">
      <alignment horizontal="right" vertical="center" wrapText="1"/>
    </xf>
    <xf numFmtId="0" fontId="12" fillId="0" borderId="19" xfId="11" applyFont="1" applyBorder="1" applyAlignment="1">
      <alignment horizontal="right" vertical="center" wrapText="1"/>
    </xf>
    <xf numFmtId="0" fontId="14" fillId="0" borderId="16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1" fillId="0" borderId="56" xfId="0" applyFont="1" applyBorder="1" applyAlignment="1">
      <alignment horizontal="right" vertical="center"/>
    </xf>
    <xf numFmtId="0" fontId="6" fillId="0" borderId="57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51" xfId="0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right" vertical="center"/>
    </xf>
    <xf numFmtId="0" fontId="1" fillId="0" borderId="58" xfId="0" applyFont="1" applyBorder="1">
      <alignment vertical="center"/>
    </xf>
    <xf numFmtId="0" fontId="1" fillId="0" borderId="51" xfId="0" applyFont="1" applyBorder="1" applyAlignment="1">
      <alignment horizontal="left" vertical="center"/>
    </xf>
    <xf numFmtId="0" fontId="1" fillId="0" borderId="37" xfId="0" applyFont="1" applyBorder="1" applyAlignment="1">
      <alignment horizontal="right" vertical="center"/>
    </xf>
    <xf numFmtId="0" fontId="1" fillId="0" borderId="55" xfId="0" applyFont="1" applyBorder="1" applyAlignment="1">
      <alignment horizontal="left" vertical="center"/>
    </xf>
    <xf numFmtId="0" fontId="6" fillId="0" borderId="37" xfId="0" applyFont="1" applyBorder="1" applyAlignment="1">
      <alignment horizontal="right" vertical="center"/>
    </xf>
    <xf numFmtId="0" fontId="6" fillId="0" borderId="58" xfId="0" applyFont="1" applyBorder="1">
      <alignment vertical="center"/>
    </xf>
    <xf numFmtId="0" fontId="7" fillId="0" borderId="46" xfId="0" applyFont="1" applyBorder="1" applyAlignment="1">
      <alignment horizontal="right" vertical="center"/>
    </xf>
    <xf numFmtId="0" fontId="9" fillId="0" borderId="34" xfId="0" applyFont="1" applyBorder="1">
      <alignment vertical="center"/>
    </xf>
    <xf numFmtId="0" fontId="2" fillId="5" borderId="0" xfId="0" applyFont="1" applyFill="1" applyAlignment="1">
      <alignment horizontal="center" vertical="center"/>
    </xf>
    <xf numFmtId="0" fontId="15" fillId="0" borderId="41" xfId="0" applyFont="1" applyBorder="1" applyAlignment="1">
      <alignment horizontal="right" vertical="center"/>
    </xf>
    <xf numFmtId="0" fontId="1" fillId="0" borderId="60" xfId="0" applyFont="1" applyBorder="1" applyAlignment="1">
      <alignment horizontal="right" vertical="center"/>
    </xf>
    <xf numFmtId="0" fontId="12" fillId="0" borderId="41" xfId="0" applyFont="1" applyBorder="1" applyAlignment="1">
      <alignment horizontal="right" vertical="center"/>
    </xf>
    <xf numFmtId="0" fontId="11" fillId="0" borderId="60" xfId="0" applyFont="1" applyBorder="1" applyAlignment="1">
      <alignment horizontal="right" vertical="center"/>
    </xf>
    <xf numFmtId="0" fontId="12" fillId="0" borderId="37" xfId="0" applyFont="1" applyBorder="1" applyAlignment="1">
      <alignment horizontal="right" vertical="center"/>
    </xf>
    <xf numFmtId="0" fontId="11" fillId="0" borderId="61" xfId="0" applyFont="1" applyBorder="1" applyAlignment="1">
      <alignment horizontal="right" vertical="center"/>
    </xf>
    <xf numFmtId="0" fontId="1" fillId="0" borderId="5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right"/>
    </xf>
    <xf numFmtId="0" fontId="16" fillId="0" borderId="30" xfId="0" applyFont="1" applyBorder="1" applyAlignment="1">
      <alignment horizontal="right"/>
    </xf>
    <xf numFmtId="0" fontId="16" fillId="0" borderId="32" xfId="0" applyFont="1" applyBorder="1" applyAlignment="1">
      <alignment horizontal="right"/>
    </xf>
    <xf numFmtId="0" fontId="7" fillId="0" borderId="60" xfId="0" applyFont="1" applyBorder="1" applyAlignment="1">
      <alignment horizontal="right" vertical="center"/>
    </xf>
    <xf numFmtId="0" fontId="1" fillId="0" borderId="61" xfId="0" applyFont="1" applyBorder="1" applyAlignment="1">
      <alignment horizontal="right" vertical="center"/>
    </xf>
    <xf numFmtId="0" fontId="1" fillId="0" borderId="56" xfId="0" applyFont="1" applyBorder="1">
      <alignment vertical="center"/>
    </xf>
    <xf numFmtId="0" fontId="17" fillId="0" borderId="37" xfId="0" applyFont="1" applyBorder="1" applyAlignment="1">
      <alignment horizontal="right" vertical="center"/>
    </xf>
    <xf numFmtId="0" fontId="17" fillId="0" borderId="61" xfId="0" applyFont="1" applyBorder="1" applyAlignment="1">
      <alignment horizontal="right" vertical="center"/>
    </xf>
    <xf numFmtId="0" fontId="1" fillId="0" borderId="51" xfId="0" applyFont="1" applyBorder="1">
      <alignment vertical="center"/>
    </xf>
    <xf numFmtId="0" fontId="1" fillId="0" borderId="46" xfId="0" applyFont="1" applyBorder="1" applyAlignment="1">
      <alignment horizontal="right" vertical="center"/>
    </xf>
    <xf numFmtId="0" fontId="1" fillId="0" borderId="63" xfId="0" applyFont="1" applyBorder="1" applyAlignment="1">
      <alignment horizontal="right" vertical="center"/>
    </xf>
    <xf numFmtId="0" fontId="1" fillId="0" borderId="16" xfId="4" applyFont="1" applyBorder="1" applyAlignment="1">
      <alignment vertical="center" wrapText="1"/>
    </xf>
    <xf numFmtId="0" fontId="1" fillId="0" borderId="27" xfId="0" applyFont="1" applyBorder="1" applyAlignment="1">
      <alignment horizontal="right" vertical="center"/>
    </xf>
    <xf numFmtId="0" fontId="1" fillId="0" borderId="9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41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wrapText="1"/>
    </xf>
    <xf numFmtId="176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3" fillId="9" borderId="5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23" fillId="9" borderId="40" xfId="0" applyFont="1" applyFill="1" applyBorder="1" applyAlignment="1">
      <alignment horizontal="center" vertical="center" wrapText="1"/>
    </xf>
    <xf numFmtId="0" fontId="19" fillId="0" borderId="23" xfId="0" applyFont="1" applyBorder="1">
      <alignment vertical="center"/>
    </xf>
    <xf numFmtId="0" fontId="24" fillId="10" borderId="25" xfId="0" applyFont="1" applyFill="1" applyBorder="1" applyAlignment="1">
      <alignment horizontal="center" vertical="center" wrapText="1"/>
    </xf>
    <xf numFmtId="176" fontId="19" fillId="0" borderId="21" xfId="0" applyNumberFormat="1" applyFont="1" applyBorder="1" applyAlignment="1">
      <alignment horizontal="center" vertical="center" wrapText="1"/>
    </xf>
    <xf numFmtId="1" fontId="20" fillId="0" borderId="21" xfId="0" applyNumberFormat="1" applyFont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left" vertical="center"/>
    </xf>
    <xf numFmtId="0" fontId="25" fillId="11" borderId="23" xfId="0" applyFont="1" applyFill="1" applyBorder="1" applyAlignment="1">
      <alignment horizontal="center" vertical="center"/>
    </xf>
    <xf numFmtId="0" fontId="20" fillId="12" borderId="21" xfId="0" applyFont="1" applyFill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24" fillId="10" borderId="29" xfId="0" applyFont="1" applyFill="1" applyBorder="1" applyAlignment="1">
      <alignment horizontal="center" vertical="center" wrapText="1"/>
    </xf>
    <xf numFmtId="176" fontId="19" fillId="0" borderId="11" xfId="0" applyNumberFormat="1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 wrapText="1"/>
    </xf>
    <xf numFmtId="0" fontId="20" fillId="5" borderId="29" xfId="0" applyFont="1" applyFill="1" applyBorder="1" applyAlignment="1">
      <alignment horizontal="left" vertical="center"/>
    </xf>
    <xf numFmtId="0" fontId="25" fillId="11" borderId="30" xfId="0" applyFont="1" applyFill="1" applyBorder="1" applyAlignment="1">
      <alignment horizontal="center" vertical="center"/>
    </xf>
    <xf numFmtId="0" fontId="20" fillId="13" borderId="32" xfId="0" applyFont="1" applyFill="1" applyBorder="1" applyAlignment="1">
      <alignment horizontal="center" vertical="center"/>
    </xf>
    <xf numFmtId="0" fontId="19" fillId="0" borderId="30" xfId="0" applyFont="1" applyBorder="1">
      <alignment vertical="center"/>
    </xf>
    <xf numFmtId="0" fontId="24" fillId="10" borderId="31" xfId="0" applyFont="1" applyFill="1" applyBorder="1" applyAlignment="1">
      <alignment horizontal="center" vertical="center" wrapText="1"/>
    </xf>
    <xf numFmtId="176" fontId="19" fillId="0" borderId="32" xfId="0" applyNumberFormat="1" applyFont="1" applyBorder="1" applyAlignment="1">
      <alignment horizontal="center" vertical="center" wrapText="1"/>
    </xf>
    <xf numFmtId="1" fontId="20" fillId="0" borderId="32" xfId="0" applyNumberFormat="1" applyFont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left" vertical="center"/>
    </xf>
    <xf numFmtId="0" fontId="21" fillId="0" borderId="30" xfId="0" applyFont="1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14" borderId="32" xfId="0" applyFont="1" applyFill="1" applyBorder="1" applyAlignment="1">
      <alignment horizontal="center" vertical="center"/>
    </xf>
    <xf numFmtId="0" fontId="25" fillId="5" borderId="30" xfId="0" applyFont="1" applyFill="1" applyBorder="1" applyAlignment="1">
      <alignment horizontal="center" vertical="center"/>
    </xf>
    <xf numFmtId="0" fontId="19" fillId="0" borderId="24" xfId="0" applyFont="1" applyBorder="1">
      <alignment vertical="center"/>
    </xf>
    <xf numFmtId="0" fontId="24" fillId="10" borderId="28" xfId="0" applyFont="1" applyFill="1" applyBorder="1" applyAlignment="1">
      <alignment horizontal="center" vertical="center" wrapText="1"/>
    </xf>
    <xf numFmtId="176" fontId="19" fillId="0" borderId="18" xfId="0" applyNumberFormat="1" applyFont="1" applyBorder="1" applyAlignment="1">
      <alignment horizontal="center" vertical="center" wrapText="1"/>
    </xf>
    <xf numFmtId="1" fontId="20" fillId="0" borderId="18" xfId="0" applyNumberFormat="1" applyFont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left" vertical="center"/>
    </xf>
    <xf numFmtId="0" fontId="25" fillId="5" borderId="24" xfId="0" applyFont="1" applyFill="1" applyBorder="1" applyAlignment="1">
      <alignment horizontal="center" vertical="center"/>
    </xf>
    <xf numFmtId="0" fontId="20" fillId="14" borderId="18" xfId="0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/>
    </xf>
    <xf numFmtId="0" fontId="20" fillId="13" borderId="11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0" fillId="12" borderId="11" xfId="0" applyFont="1" applyFill="1" applyBorder="1" applyAlignment="1">
      <alignment horizontal="center" vertical="center"/>
    </xf>
    <xf numFmtId="0" fontId="27" fillId="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0" fillId="15" borderId="32" xfId="0" applyFont="1" applyFill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0" fillId="15" borderId="66" xfId="0" applyFont="1" applyFill="1" applyBorder="1" applyAlignment="1">
      <alignment horizontal="center" vertical="center"/>
    </xf>
    <xf numFmtId="0" fontId="20" fillId="0" borderId="25" xfId="0" applyFont="1" applyBorder="1">
      <alignment vertical="center"/>
    </xf>
    <xf numFmtId="0" fontId="20" fillId="14" borderId="21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5" fillId="0" borderId="3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31" xfId="0" applyFont="1" applyBorder="1">
      <alignment vertical="center"/>
    </xf>
    <xf numFmtId="0" fontId="19" fillId="0" borderId="30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23" fillId="0" borderId="16" xfId="0" applyFont="1" applyBorder="1" applyAlignment="1">
      <alignment horizontal="center" vertical="top"/>
    </xf>
    <xf numFmtId="0" fontId="23" fillId="0" borderId="64" xfId="0" applyFont="1" applyBorder="1" applyAlignment="1">
      <alignment horizontal="center" vertical="top"/>
    </xf>
    <xf numFmtId="0" fontId="23" fillId="9" borderId="39" xfId="0" applyFont="1" applyFill="1" applyBorder="1" applyAlignment="1">
      <alignment horizontal="center" vertical="center" wrapText="1"/>
    </xf>
    <xf numFmtId="0" fontId="23" fillId="14" borderId="38" xfId="0" applyFont="1" applyFill="1" applyBorder="1" applyAlignment="1">
      <alignment horizontal="center" vertical="center" wrapText="1"/>
    </xf>
    <xf numFmtId="0" fontId="23" fillId="9" borderId="50" xfId="0" applyFont="1" applyFill="1" applyBorder="1" applyAlignment="1">
      <alignment horizontal="center" vertical="center" wrapText="1"/>
    </xf>
    <xf numFmtId="0" fontId="25" fillId="5" borderId="21" xfId="0" applyFont="1" applyFill="1" applyBorder="1" applyAlignment="1">
      <alignment horizontal="center" vertical="center"/>
    </xf>
    <xf numFmtId="0" fontId="28" fillId="5" borderId="21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25" fillId="11" borderId="9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5" fillId="5" borderId="32" xfId="0" applyFont="1" applyFill="1" applyBorder="1" applyAlignment="1">
      <alignment horizontal="center" vertical="center"/>
    </xf>
    <xf numFmtId="0" fontId="28" fillId="5" borderId="32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9" fillId="5" borderId="54" xfId="0" applyFont="1" applyFill="1" applyBorder="1" applyAlignment="1">
      <alignment horizontal="center" vertical="center"/>
    </xf>
    <xf numFmtId="0" fontId="25" fillId="11" borderId="51" xfId="0" applyFont="1" applyFill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25" fillId="11" borderId="55" xfId="0" applyFont="1" applyFill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9" fillId="5" borderId="69" xfId="0" applyFont="1" applyFill="1" applyBorder="1" applyAlignment="1">
      <alignment horizontal="center" vertical="center"/>
    </xf>
    <xf numFmtId="0" fontId="30" fillId="5" borderId="32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32" xfId="0" applyFont="1" applyFill="1" applyBorder="1" applyAlignment="1">
      <alignment horizontal="center" vertical="center"/>
    </xf>
    <xf numFmtId="0" fontId="22" fillId="5" borderId="32" xfId="0" applyFont="1" applyFill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5" fillId="5" borderId="55" xfId="0" applyFont="1" applyFill="1" applyBorder="1" applyAlignment="1">
      <alignment horizontal="center" vertical="center"/>
    </xf>
    <xf numFmtId="0" fontId="27" fillId="5" borderId="32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 wrapText="1"/>
    </xf>
    <xf numFmtId="0" fontId="32" fillId="5" borderId="18" xfId="0" applyFont="1" applyFill="1" applyBorder="1" applyAlignment="1">
      <alignment horizontal="center" vertical="center"/>
    </xf>
    <xf numFmtId="0" fontId="28" fillId="5" borderId="18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5" fillId="5" borderId="16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33" fillId="5" borderId="11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6" fillId="14" borderId="54" xfId="0" applyFont="1" applyFill="1" applyBorder="1" applyAlignment="1">
      <alignment horizontal="center" vertical="center"/>
    </xf>
    <xf numFmtId="0" fontId="26" fillId="5" borderId="51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34" fillId="5" borderId="11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51" xfId="0" applyFont="1" applyFill="1" applyBorder="1" applyAlignment="1">
      <alignment horizontal="center" vertical="center"/>
    </xf>
    <xf numFmtId="0" fontId="34" fillId="5" borderId="32" xfId="0" applyFont="1" applyFill="1" applyBorder="1" applyAlignment="1">
      <alignment horizontal="center" vertical="center"/>
    </xf>
    <xf numFmtId="0" fontId="20" fillId="5" borderId="55" xfId="0" applyFont="1" applyFill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1" fillId="14" borderId="69" xfId="0" applyFont="1" applyFill="1" applyBorder="1" applyAlignment="1">
      <alignment horizontal="center" vertical="center"/>
    </xf>
    <xf numFmtId="0" fontId="26" fillId="0" borderId="55" xfId="0" applyFont="1" applyBorder="1" applyAlignment="1">
      <alignment horizontal="center" vertical="center" wrapText="1"/>
    </xf>
    <xf numFmtId="0" fontId="35" fillId="5" borderId="32" xfId="0" applyFont="1" applyFill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32" fillId="5" borderId="32" xfId="0" applyFont="1" applyFill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26" fillId="5" borderId="55" xfId="0" applyFont="1" applyFill="1" applyBorder="1" applyAlignment="1">
      <alignment horizontal="center" vertical="center"/>
    </xf>
    <xf numFmtId="0" fontId="32" fillId="5" borderId="66" xfId="0" applyFont="1" applyFill="1" applyBorder="1" applyAlignment="1">
      <alignment horizontal="center" vertical="center"/>
    </xf>
    <xf numFmtId="0" fontId="34" fillId="5" borderId="66" xfId="0" applyFont="1" applyFill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31" fillId="14" borderId="2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29" fillId="0" borderId="69" xfId="9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55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31" fillId="0" borderId="0" xfId="9" applyFont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31" fillId="0" borderId="68" xfId="9" applyFont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5" fillId="5" borderId="18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20" fillId="16" borderId="30" xfId="0" applyFont="1" applyFill="1" applyBorder="1" applyAlignment="1">
      <alignment horizontal="center" vertical="center"/>
    </xf>
    <xf numFmtId="0" fontId="20" fillId="16" borderId="32" xfId="0" applyFont="1" applyFill="1" applyBorder="1" applyAlignment="1">
      <alignment horizontal="center" vertical="center"/>
    </xf>
    <xf numFmtId="0" fontId="38" fillId="0" borderId="66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0" fillId="17" borderId="30" xfId="0" applyFont="1" applyFill="1" applyBorder="1" applyAlignment="1">
      <alignment horizontal="center" vertical="center"/>
    </xf>
    <xf numFmtId="0" fontId="20" fillId="17" borderId="32" xfId="0" applyFont="1" applyFill="1" applyBorder="1" applyAlignment="1">
      <alignment horizontal="center" vertical="center"/>
    </xf>
    <xf numFmtId="0" fontId="20" fillId="17" borderId="10" xfId="0" applyFont="1" applyFill="1" applyBorder="1" applyAlignment="1">
      <alignment horizontal="center" vertical="center"/>
    </xf>
    <xf numFmtId="0" fontId="20" fillId="17" borderId="11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16" borderId="37" xfId="0" applyFont="1" applyFill="1" applyBorder="1" applyAlignment="1">
      <alignment horizontal="center" vertical="center"/>
    </xf>
    <xf numFmtId="0" fontId="20" fillId="17" borderId="68" xfId="0" applyFont="1" applyFill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17" borderId="37" xfId="0" applyFont="1" applyFill="1" applyBorder="1" applyAlignment="1">
      <alignment horizontal="center" vertical="center"/>
    </xf>
    <xf numFmtId="0" fontId="20" fillId="17" borderId="41" xfId="0" applyFont="1" applyFill="1" applyBorder="1" applyAlignment="1">
      <alignment horizontal="center" vertical="center"/>
    </xf>
    <xf numFmtId="0" fontId="20" fillId="17" borderId="67" xfId="0" applyFont="1" applyFill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1" fillId="5" borderId="30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68" xfId="9" applyFont="1" applyBorder="1" applyAlignment="1">
      <alignment horizontal="center" vertical="center" wrapText="1"/>
    </xf>
    <xf numFmtId="0" fontId="31" fillId="0" borderId="61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9" fillId="5" borderId="60" xfId="0" applyFont="1" applyFill="1" applyBorder="1" applyAlignment="1">
      <alignment horizontal="center" vertical="center"/>
    </xf>
    <xf numFmtId="0" fontId="20" fillId="18" borderId="68" xfId="0" applyFont="1" applyFill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39" fillId="0" borderId="55" xfId="0" applyFont="1" applyBorder="1" applyAlignment="1">
      <alignment horizontal="center" vertical="center" wrapText="1"/>
    </xf>
    <xf numFmtId="0" fontId="31" fillId="0" borderId="69" xfId="9" applyFont="1" applyBorder="1" applyAlignment="1">
      <alignment horizontal="center" vertical="center"/>
    </xf>
    <xf numFmtId="0" fontId="20" fillId="0" borderId="69" xfId="9" applyFont="1" applyBorder="1" applyAlignment="1">
      <alignment horizontal="center" vertical="center"/>
    </xf>
    <xf numFmtId="0" fontId="31" fillId="14" borderId="61" xfId="9" applyFont="1" applyFill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20" fillId="0" borderId="68" xfId="9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177" fontId="31" fillId="0" borderId="69" xfId="9" applyNumberFormat="1" applyFont="1" applyBorder="1" applyAlignment="1">
      <alignment horizontal="center" vertical="center"/>
    </xf>
    <xf numFmtId="0" fontId="26" fillId="0" borderId="54" xfId="9" applyFont="1" applyBorder="1" applyAlignment="1">
      <alignment horizontal="center" vertical="center"/>
    </xf>
    <xf numFmtId="0" fontId="31" fillId="0" borderId="61" xfId="9" applyFont="1" applyBorder="1" applyAlignment="1">
      <alignment horizontal="center" vertical="center"/>
    </xf>
    <xf numFmtId="0" fontId="31" fillId="14" borderId="69" xfId="9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21" fillId="18" borderId="32" xfId="0" applyFont="1" applyFill="1" applyBorder="1" applyAlignment="1">
      <alignment horizontal="center" vertical="center"/>
    </xf>
    <xf numFmtId="0" fontId="20" fillId="18" borderId="37" xfId="0" applyFont="1" applyFill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7" fillId="0" borderId="2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0" fillId="14" borderId="11" xfId="0" applyFont="1" applyFill="1" applyBorder="1" applyAlignment="1">
      <alignment horizontal="center" vertical="center"/>
    </xf>
    <xf numFmtId="0" fontId="20" fillId="5" borderId="30" xfId="0" applyFont="1" applyFill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0" fillId="18" borderId="17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69" xfId="9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1" fillId="14" borderId="54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0" fillId="0" borderId="54" xfId="9" applyFont="1" applyBorder="1" applyAlignment="1">
      <alignment horizontal="center" vertical="center"/>
    </xf>
    <xf numFmtId="0" fontId="31" fillId="14" borderId="61" xfId="9" applyFont="1" applyFill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26" fillId="14" borderId="69" xfId="0" applyFont="1" applyFill="1" applyBorder="1" applyAlignment="1">
      <alignment horizontal="center" vertical="center"/>
    </xf>
    <xf numFmtId="0" fontId="31" fillId="0" borderId="69" xfId="9" applyFont="1" applyBorder="1" applyAlignment="1">
      <alignment horizontal="center" vertical="center" wrapText="1"/>
    </xf>
    <xf numFmtId="0" fontId="26" fillId="0" borderId="69" xfId="9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/>
    </xf>
    <xf numFmtId="0" fontId="20" fillId="0" borderId="61" xfId="9" applyFont="1" applyBorder="1" applyAlignment="1">
      <alignment horizontal="center" vertical="center"/>
    </xf>
    <xf numFmtId="0" fontId="31" fillId="14" borderId="54" xfId="9" applyFont="1" applyFill="1" applyBorder="1" applyAlignment="1">
      <alignment horizontal="center" vertical="center"/>
    </xf>
    <xf numFmtId="0" fontId="26" fillId="14" borderId="69" xfId="9" applyFont="1" applyFill="1" applyBorder="1" applyAlignment="1">
      <alignment horizontal="center" vertical="center"/>
    </xf>
    <xf numFmtId="0" fontId="41" fillId="14" borderId="69" xfId="0" applyFont="1" applyFill="1" applyBorder="1" applyAlignment="1">
      <alignment horizontal="center" vertical="center"/>
    </xf>
    <xf numFmtId="0" fontId="20" fillId="18" borderId="32" xfId="0" applyFont="1" applyFill="1" applyBorder="1" applyAlignment="1">
      <alignment horizontal="center" vertical="center"/>
    </xf>
    <xf numFmtId="0" fontId="20" fillId="18" borderId="18" xfId="0" applyFont="1" applyFill="1" applyBorder="1" applyAlignment="1">
      <alignment horizontal="center" vertical="center"/>
    </xf>
    <xf numFmtId="0" fontId="20" fillId="18" borderId="46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3" fillId="0" borderId="69" xfId="9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1" fontId="37" fillId="0" borderId="32" xfId="0" applyNumberFormat="1" applyFont="1" applyBorder="1" applyAlignment="1">
      <alignment horizontal="center" vertical="center" wrapText="1"/>
    </xf>
    <xf numFmtId="1" fontId="42" fillId="0" borderId="32" xfId="0" applyNumberFormat="1" applyFont="1" applyBorder="1" applyAlignment="1">
      <alignment horizontal="center" vertical="center" wrapText="1"/>
    </xf>
    <xf numFmtId="0" fontId="26" fillId="5" borderId="32" xfId="0" applyFont="1" applyFill="1" applyBorder="1" applyAlignment="1">
      <alignment horizontal="center" vertical="center"/>
    </xf>
    <xf numFmtId="1" fontId="23" fillId="0" borderId="32" xfId="0" applyNumberFormat="1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0" fontId="20" fillId="0" borderId="29" xfId="0" applyFont="1" applyBorder="1">
      <alignment vertical="center"/>
    </xf>
    <xf numFmtId="1" fontId="26" fillId="0" borderId="32" xfId="0" applyNumberFormat="1" applyFont="1" applyBorder="1" applyAlignment="1">
      <alignment horizontal="center" vertical="center" wrapText="1"/>
    </xf>
    <xf numFmtId="0" fontId="26" fillId="0" borderId="61" xfId="9" applyFont="1" applyBorder="1" applyAlignment="1">
      <alignment horizontal="center" vertical="center"/>
    </xf>
    <xf numFmtId="1" fontId="20" fillId="0" borderId="69" xfId="9" applyNumberFormat="1" applyFont="1" applyBorder="1" applyAlignment="1">
      <alignment horizontal="center" vertical="center" wrapText="1"/>
    </xf>
    <xf numFmtId="1" fontId="37" fillId="0" borderId="11" xfId="0" applyNumberFormat="1" applyFont="1" applyBorder="1" applyAlignment="1">
      <alignment horizontal="center" vertical="center" wrapText="1"/>
    </xf>
    <xf numFmtId="1" fontId="23" fillId="0" borderId="11" xfId="0" applyNumberFormat="1" applyFont="1" applyBorder="1" applyAlignment="1">
      <alignment horizontal="center" vertical="center" wrapText="1"/>
    </xf>
    <xf numFmtId="0" fontId="20" fillId="18" borderId="67" xfId="0" applyFont="1" applyFill="1" applyBorder="1" applyAlignment="1">
      <alignment horizontal="center" vertical="center"/>
    </xf>
    <xf numFmtId="0" fontId="31" fillId="18" borderId="32" xfId="0" applyFont="1" applyFill="1" applyBorder="1" applyAlignment="1">
      <alignment horizontal="center" vertical="center"/>
    </xf>
    <xf numFmtId="0" fontId="31" fillId="18" borderId="11" xfId="0" applyFont="1" applyFill="1" applyBorder="1" applyAlignment="1">
      <alignment horizontal="center" vertical="center"/>
    </xf>
    <xf numFmtId="0" fontId="20" fillId="18" borderId="41" xfId="0" applyFont="1" applyFill="1" applyBorder="1" applyAlignment="1">
      <alignment horizontal="center" vertical="center"/>
    </xf>
    <xf numFmtId="0" fontId="20" fillId="0" borderId="28" xfId="0" applyFont="1" applyBorder="1">
      <alignment vertical="center"/>
    </xf>
    <xf numFmtId="0" fontId="20" fillId="5" borderId="18" xfId="0" applyFont="1" applyFill="1" applyBorder="1" applyAlignment="1">
      <alignment horizontal="center" vertical="center"/>
    </xf>
    <xf numFmtId="0" fontId="31" fillId="0" borderId="54" xfId="9" applyFont="1" applyBorder="1" applyAlignment="1">
      <alignment horizontal="center" vertical="center"/>
    </xf>
    <xf numFmtId="1" fontId="37" fillId="0" borderId="18" xfId="0" applyNumberFormat="1" applyFont="1" applyBorder="1" applyAlignment="1">
      <alignment horizontal="center" vertical="center" wrapText="1"/>
    </xf>
    <xf numFmtId="0" fontId="20" fillId="0" borderId="22" xfId="9" applyFont="1" applyBorder="1" applyAlignment="1">
      <alignment horizontal="center" vertical="center"/>
    </xf>
    <xf numFmtId="0" fontId="43" fillId="0" borderId="0" xfId="0" applyFont="1">
      <alignment vertical="center"/>
    </xf>
    <xf numFmtId="0" fontId="2" fillId="9" borderId="32" xfId="0" applyFont="1" applyFill="1" applyBorder="1" applyAlignment="1">
      <alignment horizontal="center"/>
    </xf>
    <xf numFmtId="0" fontId="1" fillId="9" borderId="32" xfId="0" applyFont="1" applyFill="1" applyBorder="1" applyAlignment="1">
      <alignment horizontal="center"/>
    </xf>
    <xf numFmtId="0" fontId="1" fillId="0" borderId="32" xfId="0" applyFont="1" applyBorder="1" applyAlignment="1"/>
    <xf numFmtId="0" fontId="1" fillId="0" borderId="32" xfId="0" applyFont="1" applyBorder="1" applyAlignment="1">
      <alignment horizontal="center"/>
    </xf>
    <xf numFmtId="0" fontId="44" fillId="9" borderId="32" xfId="0" applyFont="1" applyFill="1" applyBorder="1" applyAlignment="1">
      <alignment horizontal="center"/>
    </xf>
    <xf numFmtId="0" fontId="44" fillId="0" borderId="32" xfId="0" applyFont="1" applyBorder="1" applyAlignment="1"/>
    <xf numFmtId="0" fontId="44" fillId="0" borderId="32" xfId="0" applyFont="1" applyBorder="1" applyAlignment="1">
      <alignment horizontal="center"/>
    </xf>
    <xf numFmtId="0" fontId="1" fillId="0" borderId="32" xfId="1" applyFont="1" applyBorder="1" applyAlignment="1" applyProtection="1"/>
    <xf numFmtId="0" fontId="1" fillId="0" borderId="0" xfId="0" applyFont="1" applyAlignment="1"/>
    <xf numFmtId="0" fontId="1" fillId="0" borderId="66" xfId="0" applyFont="1" applyBorder="1" applyAlignment="1"/>
    <xf numFmtId="0" fontId="1" fillId="0" borderId="66" xfId="0" applyFont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50" xfId="0" applyFont="1" applyFill="1" applyBorder="1" applyAlignment="1">
      <alignment horizontal="center"/>
    </xf>
    <xf numFmtId="0" fontId="2" fillId="5" borderId="3" xfId="0" applyFont="1" applyFill="1" applyBorder="1" applyAlignment="1"/>
    <xf numFmtId="0" fontId="2" fillId="9" borderId="5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5" fillId="0" borderId="51" xfId="0" applyFont="1" applyBorder="1" applyAlignment="1">
      <alignment horizontal="center"/>
    </xf>
    <xf numFmtId="0" fontId="45" fillId="0" borderId="11" xfId="0" applyFont="1" applyBorder="1" applyAlignment="1"/>
    <xf numFmtId="0" fontId="4" fillId="0" borderId="2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176" fontId="46" fillId="0" borderId="30" xfId="0" applyNumberFormat="1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32" xfId="0" applyFont="1" applyBorder="1" applyAlignment="1"/>
    <xf numFmtId="0" fontId="15" fillId="13" borderId="31" xfId="0" applyFont="1" applyFill="1" applyBorder="1" applyAlignment="1">
      <alignment horizontal="center"/>
    </xf>
    <xf numFmtId="0" fontId="15" fillId="13" borderId="61" xfId="0" applyFont="1" applyFill="1" applyBorder="1" applyAlignment="1">
      <alignment horizontal="center"/>
    </xf>
    <xf numFmtId="176" fontId="46" fillId="0" borderId="24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/>
    <xf numFmtId="0" fontId="15" fillId="19" borderId="28" xfId="0" applyFont="1" applyFill="1" applyBorder="1" applyAlignment="1">
      <alignment horizontal="center"/>
    </xf>
    <xf numFmtId="0" fontId="15" fillId="19" borderId="63" xfId="0" applyFont="1" applyFill="1" applyBorder="1" applyAlignment="1">
      <alignment horizontal="center"/>
    </xf>
    <xf numFmtId="0" fontId="44" fillId="0" borderId="66" xfId="0" applyFont="1" applyBorder="1" applyAlignment="1"/>
    <xf numFmtId="0" fontId="2" fillId="9" borderId="39" xfId="0" applyFont="1" applyFill="1" applyBorder="1" applyAlignment="1">
      <alignment horizontal="center"/>
    </xf>
    <xf numFmtId="0" fontId="44" fillId="0" borderId="49" xfId="0" applyFont="1" applyBorder="1" applyAlignment="1"/>
    <xf numFmtId="0" fontId="4" fillId="0" borderId="4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59" xfId="0" applyFont="1" applyBorder="1" applyAlignment="1">
      <alignment horizontal="center"/>
    </xf>
    <xf numFmtId="0" fontId="44" fillId="0" borderId="66" xfId="0" applyFont="1" applyBorder="1" applyAlignment="1">
      <alignment horizontal="center"/>
    </xf>
    <xf numFmtId="0" fontId="44" fillId="0" borderId="52" xfId="0" applyFont="1" applyBorder="1" applyAlignment="1"/>
    <xf numFmtId="0" fontId="44" fillId="0" borderId="72" xfId="0" applyFont="1" applyBorder="1">
      <alignment vertical="center"/>
    </xf>
    <xf numFmtId="0" fontId="44" fillId="0" borderId="53" xfId="0" applyFont="1" applyBorder="1">
      <alignment vertical="center"/>
    </xf>
    <xf numFmtId="0" fontId="44" fillId="0" borderId="0" xfId="0" applyFont="1" applyAlignment="1"/>
    <xf numFmtId="0" fontId="44" fillId="0" borderId="33" xfId="0" applyFont="1" applyBorder="1" applyAlignment="1"/>
    <xf numFmtId="0" fontId="1" fillId="0" borderId="7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52" xfId="0" applyBorder="1">
      <alignment vertical="center"/>
    </xf>
    <xf numFmtId="0" fontId="44" fillId="0" borderId="0" xfId="0" applyFont="1">
      <alignment vertical="center"/>
    </xf>
    <xf numFmtId="0" fontId="0" fillId="0" borderId="72" xfId="0" applyBorder="1">
      <alignment vertical="center"/>
    </xf>
    <xf numFmtId="0" fontId="44" fillId="0" borderId="59" xfId="0" applyFont="1" applyBorder="1">
      <alignment vertical="center"/>
    </xf>
    <xf numFmtId="0" fontId="0" fillId="0" borderId="53" xfId="0" applyBorder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 applyAlignment="1"/>
    <xf numFmtId="0" fontId="0" fillId="0" borderId="0" xfId="0" applyAlignment="1">
      <alignment horizontal="center"/>
    </xf>
    <xf numFmtId="49" fontId="50" fillId="20" borderId="0" xfId="0" applyNumberFormat="1" applyFont="1" applyFill="1" applyAlignment="1"/>
    <xf numFmtId="11" fontId="50" fillId="20" borderId="0" xfId="0" applyNumberFormat="1" applyFont="1" applyFill="1" applyAlignment="1"/>
    <xf numFmtId="0" fontId="50" fillId="20" borderId="0" xfId="0" applyFont="1" applyFill="1" applyAlignment="1"/>
    <xf numFmtId="0" fontId="51" fillId="20" borderId="74" xfId="0" applyFont="1" applyFill="1" applyBorder="1" applyAlignment="1">
      <alignment horizontal="center"/>
    </xf>
    <xf numFmtId="49" fontId="3" fillId="0" borderId="0" xfId="0" applyNumberFormat="1" applyFont="1" applyAlignment="1"/>
    <xf numFmtId="11" fontId="3" fillId="0" borderId="0" xfId="0" applyNumberFormat="1" applyFont="1" applyAlignment="1"/>
    <xf numFmtId="0" fontId="3" fillId="0" borderId="0" xfId="0" applyFont="1" applyAlignment="1"/>
    <xf numFmtId="0" fontId="52" fillId="0" borderId="74" xfId="0" applyFont="1" applyBorder="1" applyAlignment="1">
      <alignment horizontal="center"/>
    </xf>
    <xf numFmtId="49" fontId="3" fillId="20" borderId="0" xfId="0" applyNumberFormat="1" applyFont="1" applyFill="1" applyAlignment="1"/>
    <xf numFmtId="0" fontId="3" fillId="20" borderId="0" xfId="0" applyFont="1" applyFill="1" applyAlignment="1"/>
    <xf numFmtId="0" fontId="52" fillId="20" borderId="74" xfId="0" applyFont="1" applyFill="1" applyBorder="1" applyAlignment="1">
      <alignment horizontal="center"/>
    </xf>
    <xf numFmtId="0" fontId="52" fillId="0" borderId="75" xfId="0" applyFont="1" applyBorder="1" applyAlignment="1">
      <alignment horizontal="center"/>
    </xf>
    <xf numFmtId="0" fontId="52" fillId="0" borderId="0" xfId="0" applyFont="1" applyAlignment="1">
      <alignment horizontal="center"/>
    </xf>
    <xf numFmtId="49" fontId="49" fillId="0" borderId="0" xfId="0" applyNumberFormat="1" applyFont="1" applyAlignment="1"/>
    <xf numFmtId="0" fontId="0" fillId="0" borderId="0" xfId="0" applyAlignment="1">
      <alignment horizontal="centerContinuous"/>
    </xf>
    <xf numFmtId="49" fontId="2" fillId="9" borderId="76" xfId="0" applyNumberFormat="1" applyFont="1" applyFill="1" applyBorder="1" applyAlignment="1"/>
    <xf numFmtId="11" fontId="2" fillId="9" borderId="77" xfId="0" applyNumberFormat="1" applyFont="1" applyFill="1" applyBorder="1" applyAlignment="1"/>
    <xf numFmtId="0" fontId="2" fillId="9" borderId="77" xfId="0" applyFont="1" applyFill="1" applyBorder="1" applyAlignment="1"/>
    <xf numFmtId="49" fontId="53" fillId="0" borderId="78" xfId="0" applyNumberFormat="1" applyFont="1" applyBorder="1" applyAlignment="1"/>
    <xf numFmtId="11" fontId="53" fillId="0" borderId="79" xfId="0" applyNumberFormat="1" applyFont="1" applyBorder="1" applyAlignment="1"/>
    <xf numFmtId="0" fontId="53" fillId="0" borderId="79" xfId="0" applyFont="1" applyBorder="1" applyAlignment="1"/>
    <xf numFmtId="49" fontId="53" fillId="0" borderId="0" xfId="0" applyNumberFormat="1" applyFont="1" applyAlignment="1"/>
    <xf numFmtId="0" fontId="53" fillId="0" borderId="0" xfId="0" applyFont="1" applyAlignment="1"/>
    <xf numFmtId="49" fontId="54" fillId="0" borderId="0" xfId="0" applyNumberFormat="1" applyFont="1" applyAlignment="1"/>
    <xf numFmtId="0" fontId="54" fillId="0" borderId="0" xfId="0" applyFont="1" applyAlignment="1"/>
    <xf numFmtId="0" fontId="61" fillId="0" borderId="16" xfId="0" applyFont="1" applyBorder="1" applyAlignment="1">
      <alignment horizontal="left" vertical="center"/>
    </xf>
    <xf numFmtId="0" fontId="62" fillId="14" borderId="69" xfId="9" applyFont="1" applyFill="1" applyBorder="1" applyAlignment="1">
      <alignment horizontal="center" vertical="center"/>
    </xf>
    <xf numFmtId="0" fontId="63" fillId="0" borderId="32" xfId="0" applyFont="1" applyBorder="1" applyAlignment="1">
      <alignment horizontal="center" vertical="center"/>
    </xf>
    <xf numFmtId="0" fontId="64" fillId="5" borderId="11" xfId="0" applyFont="1" applyFill="1" applyBorder="1" applyAlignment="1">
      <alignment horizontal="center" vertical="center"/>
    </xf>
    <xf numFmtId="0" fontId="65" fillId="0" borderId="55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15" fillId="13" borderId="31" xfId="0" applyFont="1" applyFill="1" applyBorder="1" applyAlignment="1">
      <alignment horizontal="center"/>
    </xf>
    <xf numFmtId="0" fontId="15" fillId="13" borderId="61" xfId="0" applyFont="1" applyFill="1" applyBorder="1" applyAlignment="1">
      <alignment horizontal="center"/>
    </xf>
    <xf numFmtId="0" fontId="15" fillId="19" borderId="28" xfId="0" applyFont="1" applyFill="1" applyBorder="1" applyAlignment="1">
      <alignment horizontal="center"/>
    </xf>
    <xf numFmtId="0" fontId="15" fillId="19" borderId="63" xfId="0" applyFont="1" applyFill="1" applyBorder="1" applyAlignment="1">
      <alignment horizontal="center"/>
    </xf>
    <xf numFmtId="0" fontId="23" fillId="0" borderId="64" xfId="0" applyFont="1" applyBorder="1" applyAlignment="1">
      <alignment horizontal="center" vertical="top"/>
    </xf>
    <xf numFmtId="0" fontId="23" fillId="0" borderId="63" xfId="0" applyFont="1" applyBorder="1" applyAlignment="1">
      <alignment horizontal="center" vertical="top"/>
    </xf>
    <xf numFmtId="0" fontId="23" fillId="0" borderId="22" xfId="0" applyFont="1" applyBorder="1" applyAlignment="1">
      <alignment horizontal="center" vertical="top"/>
    </xf>
    <xf numFmtId="0" fontId="23" fillId="9" borderId="2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23" fillId="9" borderId="38" xfId="0" applyFont="1" applyFill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top" wrapText="1"/>
    </xf>
    <xf numFmtId="0" fontId="18" fillId="0" borderId="63" xfId="0" applyFont="1" applyBorder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177" fontId="2" fillId="4" borderId="25" xfId="0" applyNumberFormat="1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177" fontId="66" fillId="2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</cellXfs>
  <cellStyles count="15">
    <cellStyle name="常规" xfId="0" builtinId="0"/>
    <cellStyle name="常规 2" xfId="6" xr:uid="{00000000-0005-0000-0000-000035000000}"/>
    <cellStyle name="常规 3" xfId="7" xr:uid="{00000000-0005-0000-0000-000036000000}"/>
    <cellStyle name="常规 4" xfId="8" xr:uid="{00000000-0005-0000-0000-000037000000}"/>
    <cellStyle name="常规 5" xfId="9" xr:uid="{00000000-0005-0000-0000-000038000000}"/>
    <cellStyle name="常规 5 2" xfId="3" xr:uid="{00000000-0005-0000-0000-000012000000}"/>
    <cellStyle name="常规 6" xfId="2" xr:uid="{00000000-0005-0000-0000-00000D000000}"/>
    <cellStyle name="常规 7" xfId="10" xr:uid="{00000000-0005-0000-0000-000039000000}"/>
    <cellStyle name="常规_period" xfId="4" xr:uid="{00000000-0005-0000-0000-000025000000}"/>
    <cellStyle name="常规_period_1" xfId="11" xr:uid="{00000000-0005-0000-0000-00003A000000}"/>
    <cellStyle name="常规_period_2" xfId="12" xr:uid="{00000000-0005-0000-0000-00003B000000}"/>
    <cellStyle name="超链接" xfId="1" builtinId="8"/>
    <cellStyle name="超链接 2" xfId="13" xr:uid="{00000000-0005-0000-0000-00003C000000}"/>
    <cellStyle name="超链接 2 2" xfId="5" xr:uid="{00000000-0005-0000-0000-000027000000}"/>
    <cellStyle name="超链接 3" xfId="14" xr:uid="{00000000-0005-0000-0000-00003D000000}"/>
  </cellStyles>
  <dxfs count="1061">
    <dxf>
      <fill>
        <patternFill>
          <bgColor indexed="53"/>
        </patternFill>
      </fill>
    </dxf>
    <dxf>
      <fill>
        <patternFill>
          <bgColor indexed="40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40"/>
        </patternFill>
      </fill>
    </dxf>
    <dxf>
      <font>
        <color theme="0"/>
      </font>
      <fill>
        <patternFill patternType="solid">
          <bgColor theme="6" tint="-0.24994659260841701"/>
        </patternFill>
      </fill>
    </dxf>
    <dxf>
      <font>
        <color auto="1"/>
      </font>
      <fill>
        <patternFill patternType="solid">
          <bgColor theme="6" tint="0.39976195562608724"/>
        </patternFill>
      </fill>
    </dxf>
    <dxf>
      <font>
        <color auto="1"/>
      </font>
      <fill>
        <patternFill patternType="solid">
          <bgColor rgb="FFFFC000"/>
        </patternFill>
      </fill>
    </dxf>
    <dxf>
      <font>
        <b/>
        <i val="0"/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solid">
          <bgColor rgb="FF92D050"/>
        </patternFill>
      </fill>
    </dxf>
    <dxf>
      <font>
        <color rgb="FFFF0000"/>
      </font>
      <fill>
        <patternFill patternType="solid">
          <bgColor rgb="FF92D050"/>
        </patternFill>
      </fill>
    </dxf>
    <dxf>
      <font>
        <color rgb="FFFF0000"/>
      </font>
    </dxf>
    <dxf>
      <font>
        <color theme="5" tint="-0.499984740745262"/>
      </font>
    </dxf>
    <dxf>
      <font>
        <color rgb="FF0B1CFD"/>
      </font>
    </dxf>
    <dxf>
      <font>
        <b/>
        <i val="0"/>
        <color rgb="FFFF0000"/>
      </font>
    </dxf>
    <dxf>
      <fill>
        <patternFill patternType="solid">
          <bgColor indexed="53"/>
        </patternFill>
      </fill>
    </dxf>
    <dxf>
      <fill>
        <patternFill patternType="solid">
          <bgColor indexed="40"/>
        </patternFill>
      </fill>
    </dxf>
    <dxf>
      <font>
        <color theme="0"/>
      </font>
      <fill>
        <patternFill patternType="solid">
          <bgColor theme="6" tint="-0.24994659260841701"/>
        </patternFill>
      </fill>
    </dxf>
    <dxf>
      <font>
        <color auto="1"/>
      </font>
      <fill>
        <patternFill patternType="solid">
          <bgColor theme="6" tint="0.39976195562608724"/>
        </patternFill>
      </fill>
    </dxf>
    <dxf>
      <font>
        <color auto="1"/>
      </font>
      <fill>
        <patternFill patternType="solid">
          <bgColor rgb="FFFFC000"/>
        </patternFill>
      </fill>
    </dxf>
    <dxf>
      <font>
        <b/>
        <i val="0"/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solid">
          <bgColor rgb="FF92D050"/>
        </patternFill>
      </fill>
    </dxf>
    <dxf>
      <font>
        <color rgb="FFFF0000"/>
      </font>
      <fill>
        <patternFill patternType="solid">
          <bgColor rgb="FF92D050"/>
        </patternFill>
      </fill>
    </dxf>
    <dxf>
      <font>
        <color rgb="FFFF0000"/>
      </font>
    </dxf>
    <dxf>
      <font>
        <color theme="5" tint="-0.499984740745262"/>
      </font>
    </dxf>
    <dxf>
      <font>
        <color rgb="FF0B1CFD"/>
      </font>
    </dxf>
    <dxf>
      <font>
        <b/>
        <i val="0"/>
        <color rgb="FFFF0000"/>
      </font>
    </dxf>
    <dxf>
      <fill>
        <patternFill patternType="solid">
          <bgColor indexed="53"/>
        </patternFill>
      </fill>
    </dxf>
    <dxf>
      <fill>
        <patternFill patternType="solid">
          <bgColor indexed="40"/>
        </patternFill>
      </fill>
    </dxf>
    <dxf>
      <font>
        <color theme="0"/>
      </font>
      <fill>
        <patternFill patternType="solid">
          <bgColor theme="6" tint="-0.24994659260841701"/>
        </patternFill>
      </fill>
    </dxf>
    <dxf>
      <font>
        <color auto="1"/>
      </font>
      <fill>
        <patternFill patternType="solid">
          <bgColor theme="6" tint="0.39976195562608724"/>
        </patternFill>
      </fill>
    </dxf>
    <dxf>
      <font>
        <color auto="1"/>
      </font>
      <fill>
        <patternFill patternType="solid">
          <bgColor rgb="FFFFC000"/>
        </patternFill>
      </fill>
    </dxf>
    <dxf>
      <font>
        <b/>
        <i val="0"/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solid">
          <bgColor rgb="FF92D050"/>
        </patternFill>
      </fill>
    </dxf>
    <dxf>
      <font>
        <color rgb="FFFF0000"/>
      </font>
      <fill>
        <patternFill patternType="solid">
          <bgColor rgb="FF92D050"/>
        </patternFill>
      </fill>
    </dxf>
    <dxf>
      <font>
        <color rgb="FFFF0000"/>
      </font>
    </dxf>
    <dxf>
      <font>
        <color theme="5" tint="-0.499984740745262"/>
      </font>
    </dxf>
    <dxf>
      <font>
        <color rgb="FF0B1CFD"/>
      </font>
    </dxf>
    <dxf>
      <font>
        <b/>
        <i val="0"/>
        <color rgb="FFFF0000"/>
      </font>
    </dxf>
    <dxf>
      <font>
        <b/>
        <i val="0"/>
        <color rgb="FF0B1CFD"/>
      </font>
    </dxf>
    <dxf>
      <font>
        <b/>
        <i val="0"/>
        <color theme="5" tint="-0.499984740745262"/>
      </font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none"/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5"/>
        </patternFill>
      </fill>
    </dxf>
    <dxf>
      <font>
        <color rgb="FF0B1CFD"/>
      </font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ont>
        <b/>
        <i val="0"/>
        <color theme="5" tint="-0.499984740745262"/>
      </font>
    </dxf>
    <dxf>
      <fill>
        <patternFill patternType="solid">
          <bgColor indexed="53"/>
        </patternFill>
      </fill>
    </dxf>
    <dxf>
      <font>
        <b/>
        <i val="0"/>
        <color rgb="FFFF0000"/>
      </font>
    </dxf>
    <dxf>
      <font>
        <color rgb="FF0B1CFD"/>
      </font>
    </dxf>
    <dxf>
      <font>
        <color theme="5" tint="-0.499984740745262"/>
      </font>
    </dxf>
    <dxf>
      <font>
        <color rgb="FFFF0000"/>
      </font>
    </dxf>
    <dxf>
      <font>
        <color rgb="FFFF0000"/>
      </font>
      <fill>
        <patternFill patternType="solid">
          <bgColor rgb="FF92D050"/>
        </patternFill>
      </fill>
    </dxf>
    <dxf>
      <font>
        <b/>
        <i val="0"/>
        <color rgb="FFFF0000"/>
      </font>
      <fill>
        <patternFill patternType="solid">
          <bgColor rgb="FF92D05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rgb="FFFFC000"/>
        </patternFill>
      </fill>
    </dxf>
    <dxf>
      <font>
        <color auto="1"/>
      </font>
      <fill>
        <patternFill patternType="solid">
          <bgColor theme="6" tint="0.39976195562608724"/>
        </patternFill>
      </fill>
    </dxf>
    <dxf>
      <font>
        <color theme="0"/>
      </font>
      <fill>
        <patternFill patternType="solid">
          <bgColor theme="6" tint="-0.24994659260841701"/>
        </patternFill>
      </fill>
    </dxf>
    <dxf>
      <fill>
        <patternFill patternType="solid">
          <bgColor indexed="40"/>
        </patternFill>
      </fill>
    </dxf>
    <dxf>
      <font>
        <b/>
        <i val="0"/>
        <color rgb="FF0B1CFD"/>
      </font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ont>
        <color theme="5" tint="-0.499984740745262"/>
      </font>
    </dxf>
    <dxf>
      <font>
        <color rgb="FF0B1CFD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solid">
          <bgColor rgb="FF92D05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rgb="FFFFC000"/>
        </patternFill>
      </fill>
    </dxf>
    <dxf>
      <font>
        <color auto="1"/>
      </font>
      <fill>
        <patternFill patternType="solid">
          <bgColor theme="6" tint="0.39976195562608724"/>
        </patternFill>
      </fill>
    </dxf>
    <dxf>
      <font>
        <color theme="0"/>
      </font>
      <fill>
        <patternFill patternType="solid">
          <bgColor theme="6" tint="-0.24994659260841701"/>
        </patternFill>
      </fill>
    </dxf>
    <dxf>
      <fill>
        <patternFill patternType="solid">
          <bgColor indexed="40"/>
        </patternFill>
      </fill>
    </dxf>
    <dxf>
      <fill>
        <patternFill patternType="solid">
          <bgColor indexed="53"/>
        </patternFill>
      </fill>
    </dxf>
    <dxf>
      <font>
        <color rgb="FFFF0000"/>
      </font>
    </dxf>
    <dxf>
      <font>
        <color rgb="FFFF0000"/>
      </font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indexed="40"/>
        </patternFill>
      </fill>
    </dxf>
    <dxf>
      <font>
        <color rgb="FFFF0000"/>
      </font>
    </dxf>
    <dxf>
      <fill>
        <patternFill patternType="solid">
          <bgColor indexed="53"/>
        </patternFill>
      </fill>
    </dxf>
    <dxf>
      <font>
        <b/>
        <i val="0"/>
        <color rgb="FFFF0000"/>
      </font>
    </dxf>
    <dxf>
      <font>
        <color rgb="FF0B1CFD"/>
      </font>
    </dxf>
    <dxf>
      <font>
        <color theme="5" tint="-0.499984740745262"/>
      </font>
    </dxf>
    <dxf>
      <font>
        <color rgb="FFFF0000"/>
      </font>
      <fill>
        <patternFill patternType="solid">
          <bgColor rgb="FF92D050"/>
        </patternFill>
      </fill>
    </dxf>
    <dxf>
      <font>
        <b/>
        <i val="0"/>
        <color rgb="FFFF0000"/>
      </font>
      <fill>
        <patternFill patternType="solid">
          <bgColor rgb="FF92D05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rgb="FFFFC000"/>
        </patternFill>
      </fill>
    </dxf>
    <dxf>
      <font>
        <color auto="1"/>
      </font>
      <fill>
        <patternFill patternType="solid">
          <bgColor theme="6" tint="0.39976195562608724"/>
        </patternFill>
      </fill>
    </dxf>
    <dxf>
      <font>
        <color theme="0"/>
      </font>
      <fill>
        <patternFill patternType="solid">
          <bgColor theme="6" tint="-0.24994659260841701"/>
        </patternFill>
      </fill>
    </dxf>
    <dxf>
      <font>
        <b/>
        <i val="0"/>
        <color rgb="FF0B1CFD"/>
      </font>
    </dxf>
    <dxf>
      <font>
        <b/>
        <i val="0"/>
        <color theme="5" tint="-0.499984740745262"/>
      </font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ont>
        <color rgb="FFFF0000"/>
      </font>
    </dxf>
    <dxf>
      <font>
        <color theme="5" tint="-0.499984740745262"/>
      </font>
    </dxf>
    <dxf>
      <font>
        <color rgb="FF0B1CFD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rgb="FFFFC000"/>
        </patternFill>
      </fill>
    </dxf>
    <dxf>
      <font>
        <color auto="1"/>
      </font>
      <fill>
        <patternFill patternType="solid">
          <bgColor theme="6" tint="0.39976195562608724"/>
        </patternFill>
      </fill>
    </dxf>
    <dxf>
      <font>
        <color theme="0"/>
      </font>
      <fill>
        <patternFill patternType="solid">
          <bgColor theme="6" tint="-0.24994659260841701"/>
        </patternFill>
      </fill>
    </dxf>
    <dxf>
      <fill>
        <patternFill patternType="solid">
          <bgColor indexed="40"/>
        </patternFill>
      </fill>
    </dxf>
    <dxf>
      <fill>
        <patternFill patternType="solid">
          <bgColor indexed="53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solid">
          <bgColor rgb="FF92D050"/>
        </patternFill>
      </fill>
    </dxf>
    <dxf>
      <font>
        <color rgb="FFFF0000"/>
      </font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indexed="40"/>
        </patternFill>
      </fill>
    </dxf>
    <dxf>
      <font>
        <color rgb="FFFF0000"/>
      </font>
    </dxf>
    <dxf>
      <fill>
        <patternFill patternType="solid">
          <bgColor indexed="53"/>
        </patternFill>
      </fill>
    </dxf>
    <dxf>
      <font>
        <b/>
        <i val="0"/>
        <color rgb="FFFF0000"/>
      </font>
    </dxf>
    <dxf>
      <font>
        <color rgb="FF0B1CFD"/>
      </font>
    </dxf>
    <dxf>
      <font>
        <color theme="5" tint="-0.499984740745262"/>
      </font>
    </dxf>
    <dxf>
      <font>
        <color rgb="FFFF0000"/>
      </font>
      <fill>
        <patternFill patternType="solid">
          <bgColor rgb="FF92D050"/>
        </patternFill>
      </fill>
    </dxf>
    <dxf>
      <font>
        <b/>
        <i val="0"/>
        <color rgb="FFFF0000"/>
      </font>
      <fill>
        <patternFill patternType="solid">
          <bgColor rgb="FF92D05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rgb="FFFFC000"/>
        </patternFill>
      </fill>
    </dxf>
    <dxf>
      <font>
        <color auto="1"/>
      </font>
      <fill>
        <patternFill patternType="solid">
          <bgColor theme="6" tint="0.39976195562608724"/>
        </patternFill>
      </fill>
    </dxf>
    <dxf>
      <font>
        <color theme="0"/>
      </font>
      <fill>
        <patternFill patternType="solid">
          <bgColor theme="6" tint="-0.24994659260841701"/>
        </patternFill>
      </fill>
    </dxf>
    <dxf>
      <font>
        <b/>
        <i val="0"/>
        <color rgb="FF0B1CFD"/>
      </font>
    </dxf>
    <dxf>
      <font>
        <b/>
        <i val="0"/>
        <color theme="5" tint="-0.499984740745262"/>
      </font>
    </dxf>
    <dxf>
      <fill>
        <patternFill patternType="solid">
          <bgColor indexed="15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ont>
        <color rgb="FFFF0000"/>
      </font>
    </dxf>
    <dxf>
      <font>
        <color theme="5" tint="-0.499984740745262"/>
      </font>
    </dxf>
    <dxf>
      <font>
        <color rgb="FF0B1CFD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rgb="FFFFC000"/>
        </patternFill>
      </fill>
    </dxf>
    <dxf>
      <font>
        <color auto="1"/>
      </font>
      <fill>
        <patternFill patternType="solid">
          <bgColor theme="6" tint="0.39976195562608724"/>
        </patternFill>
      </fill>
    </dxf>
    <dxf>
      <font>
        <color theme="0"/>
      </font>
      <fill>
        <patternFill patternType="solid">
          <bgColor theme="6" tint="-0.24994659260841701"/>
        </patternFill>
      </fill>
    </dxf>
    <dxf>
      <fill>
        <patternFill patternType="solid">
          <bgColor indexed="40"/>
        </patternFill>
      </fill>
    </dxf>
    <dxf>
      <fill>
        <patternFill patternType="solid">
          <bgColor indexed="53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solid">
          <bgColor rgb="FF92D050"/>
        </patternFill>
      </fill>
    </dxf>
    <dxf>
      <font>
        <color rgb="FFFF0000"/>
      </font>
      <fill>
        <patternFill patternType="solid">
          <bgColor rgb="FF92D050"/>
        </patternFill>
      </fill>
    </dxf>
    <dxf>
      <font>
        <b/>
        <i val="0"/>
        <color rgb="FFFF0000"/>
      </font>
    </dxf>
    <dxf>
      <fill>
        <patternFill>
          <bgColor indexed="53"/>
        </patternFill>
      </fill>
    </dxf>
    <dxf>
      <fill>
        <patternFill>
          <bgColor indexed="40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40"/>
        </patternFill>
      </fill>
    </dxf>
    <dxf>
      <font>
        <color theme="0"/>
      </font>
      <fill>
        <patternFill patternType="solid">
          <bgColor theme="6" tint="-0.24994659260841701"/>
        </patternFill>
      </fill>
    </dxf>
    <dxf>
      <font>
        <color auto="1"/>
      </font>
      <fill>
        <patternFill patternType="solid">
          <bgColor theme="6" tint="0.39976195562608724"/>
        </patternFill>
      </fill>
    </dxf>
    <dxf>
      <fill>
        <patternFill>
          <bgColor indexed="53"/>
        </patternFill>
      </fill>
    </dxf>
    <dxf>
      <fill>
        <patternFill>
          <bgColor indexed="40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40"/>
        </patternFill>
      </fill>
    </dxf>
    <dxf>
      <font>
        <color theme="0"/>
      </font>
      <fill>
        <patternFill patternType="solid">
          <bgColor theme="6" tint="-0.24994659260841701"/>
        </patternFill>
      </fill>
    </dxf>
    <dxf>
      <font>
        <color auto="1"/>
      </font>
      <fill>
        <patternFill patternType="solid">
          <bgColor theme="6" tint="0.39976195562608724"/>
        </patternFill>
      </fill>
    </dxf>
    <dxf>
      <fill>
        <patternFill>
          <bgColor indexed="53"/>
        </patternFill>
      </fill>
    </dxf>
    <dxf>
      <fill>
        <patternFill>
          <bgColor indexed="40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 patternType="solid">
          <bgColor indexed="40"/>
        </patternFill>
      </fill>
    </dxf>
    <dxf>
      <font>
        <b val="0"/>
        <i val="0"/>
        <color indexed="9"/>
      </font>
      <fill>
        <patternFill patternType="solid">
          <bgColor indexed="57"/>
        </patternFill>
      </fill>
    </dxf>
    <dxf>
      <font>
        <b val="0"/>
        <i val="0"/>
      </font>
      <fill>
        <patternFill patternType="solid">
          <bgColor indexed="11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0B1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altLang="zh-CN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en-US" altLang="zh-CN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DXCC累计增长统计</a:t>
            </a:r>
          </a:p>
        </c:rich>
      </c:tx>
      <c:layout>
        <c:manualLayout>
          <c:xMode val="edge"/>
          <c:yMode val="edge"/>
          <c:x val="0.205234475446368"/>
          <c:y val="0.19915193126810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altLang="zh-CN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defRPr>
          </a:pPr>
          <a:endParaRPr lang="en-US" altLang="zh-CN"/>
        </a:p>
      </c:txPr>
    </c:title>
    <c:autoTitleDeleted val="0"/>
    <c:plotArea>
      <c:layout>
        <c:manualLayout>
          <c:layoutTarget val="inner"/>
          <c:xMode val="edge"/>
          <c:yMode val="edge"/>
          <c:x val="3.5784673239631401E-2"/>
          <c:y val="5.4828034038997699E-2"/>
          <c:w val="0.91239063519289199"/>
          <c:h val="0.89255101762798705"/>
        </c:manualLayout>
      </c:layout>
      <c:lineChart>
        <c:grouping val="standard"/>
        <c:varyColors val="0"/>
        <c:ser>
          <c:idx val="0"/>
          <c:order val="0"/>
          <c:tx>
            <c:strRef>
              <c:f>Period!$M$3</c:f>
              <c:strCache>
                <c:ptCount val="1"/>
                <c:pt idx="0">
                  <c:v>MIX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numRef>
              <c:f>Period!$B$4:$B$50</c:f>
              <c:numCache>
                <c:formatCode>yyyy/m/d;@</c:formatCode>
                <c:ptCount val="47"/>
                <c:pt idx="0">
                  <c:v>45778</c:v>
                </c:pt>
                <c:pt idx="1">
                  <c:v>45657</c:v>
                </c:pt>
                <c:pt idx="2">
                  <c:v>45473</c:v>
                </c:pt>
                <c:pt idx="3">
                  <c:v>45291</c:v>
                </c:pt>
                <c:pt idx="4">
                  <c:v>45107</c:v>
                </c:pt>
                <c:pt idx="5">
                  <c:v>44926</c:v>
                </c:pt>
                <c:pt idx="6">
                  <c:v>44740</c:v>
                </c:pt>
                <c:pt idx="7">
                  <c:v>44561</c:v>
                </c:pt>
                <c:pt idx="8">
                  <c:v>44400</c:v>
                </c:pt>
                <c:pt idx="9">
                  <c:v>44196</c:v>
                </c:pt>
                <c:pt idx="10">
                  <c:v>43998</c:v>
                </c:pt>
                <c:pt idx="11">
                  <c:v>43830</c:v>
                </c:pt>
                <c:pt idx="12">
                  <c:v>43646</c:v>
                </c:pt>
                <c:pt idx="13">
                  <c:v>43465</c:v>
                </c:pt>
                <c:pt idx="14">
                  <c:v>43281</c:v>
                </c:pt>
                <c:pt idx="15">
                  <c:v>43100</c:v>
                </c:pt>
                <c:pt idx="16">
                  <c:v>42916</c:v>
                </c:pt>
                <c:pt idx="17">
                  <c:v>42735</c:v>
                </c:pt>
                <c:pt idx="18">
                  <c:v>42524</c:v>
                </c:pt>
                <c:pt idx="19">
                  <c:v>42380</c:v>
                </c:pt>
                <c:pt idx="20">
                  <c:v>42170</c:v>
                </c:pt>
                <c:pt idx="21">
                  <c:v>41952</c:v>
                </c:pt>
                <c:pt idx="22">
                  <c:v>41805</c:v>
                </c:pt>
                <c:pt idx="23">
                  <c:v>41630</c:v>
                </c:pt>
                <c:pt idx="24">
                  <c:v>41437</c:v>
                </c:pt>
                <c:pt idx="25">
                  <c:v>41252</c:v>
                </c:pt>
                <c:pt idx="26">
                  <c:v>41075</c:v>
                </c:pt>
                <c:pt idx="27">
                  <c:v>40888</c:v>
                </c:pt>
                <c:pt idx="28">
                  <c:v>40705</c:v>
                </c:pt>
                <c:pt idx="29">
                  <c:v>40526</c:v>
                </c:pt>
                <c:pt idx="30">
                  <c:v>40303</c:v>
                </c:pt>
                <c:pt idx="31">
                  <c:v>40118</c:v>
                </c:pt>
                <c:pt idx="32">
                  <c:v>39982</c:v>
                </c:pt>
                <c:pt idx="33">
                  <c:v>39827</c:v>
                </c:pt>
                <c:pt idx="34">
                  <c:v>39609</c:v>
                </c:pt>
                <c:pt idx="35">
                  <c:v>39403</c:v>
                </c:pt>
                <c:pt idx="36">
                  <c:v>39243</c:v>
                </c:pt>
                <c:pt idx="37">
                  <c:v>39019</c:v>
                </c:pt>
                <c:pt idx="38">
                  <c:v>38868</c:v>
                </c:pt>
                <c:pt idx="39">
                  <c:v>38717</c:v>
                </c:pt>
                <c:pt idx="40">
                  <c:v>38533</c:v>
                </c:pt>
                <c:pt idx="41">
                  <c:v>38352</c:v>
                </c:pt>
                <c:pt idx="42">
                  <c:v>38143</c:v>
                </c:pt>
                <c:pt idx="43">
                  <c:v>37986</c:v>
                </c:pt>
                <c:pt idx="44">
                  <c:v>37802</c:v>
                </c:pt>
                <c:pt idx="45">
                  <c:v>37621</c:v>
                </c:pt>
                <c:pt idx="46">
                  <c:v>37387</c:v>
                </c:pt>
              </c:numCache>
            </c:numRef>
          </c:cat>
          <c:val>
            <c:numRef>
              <c:f>Period!$M$4:$M$50</c:f>
              <c:numCache>
                <c:formatCode>General</c:formatCode>
                <c:ptCount val="47"/>
                <c:pt idx="0">
                  <c:v>326</c:v>
                </c:pt>
                <c:pt idx="1">
                  <c:v>323</c:v>
                </c:pt>
                <c:pt idx="2">
                  <c:v>319</c:v>
                </c:pt>
                <c:pt idx="3">
                  <c:v>316</c:v>
                </c:pt>
                <c:pt idx="4">
                  <c:v>311</c:v>
                </c:pt>
                <c:pt idx="5">
                  <c:v>299</c:v>
                </c:pt>
                <c:pt idx="6">
                  <c:v>292</c:v>
                </c:pt>
                <c:pt idx="7">
                  <c:v>291</c:v>
                </c:pt>
                <c:pt idx="8">
                  <c:v>290</c:v>
                </c:pt>
                <c:pt idx="9">
                  <c:v>287</c:v>
                </c:pt>
                <c:pt idx="10">
                  <c:v>286</c:v>
                </c:pt>
                <c:pt idx="11">
                  <c:v>285</c:v>
                </c:pt>
                <c:pt idx="12">
                  <c:v>285</c:v>
                </c:pt>
                <c:pt idx="13">
                  <c:v>285</c:v>
                </c:pt>
                <c:pt idx="14">
                  <c:v>285</c:v>
                </c:pt>
                <c:pt idx="15">
                  <c:v>285</c:v>
                </c:pt>
                <c:pt idx="16">
                  <c:v>285</c:v>
                </c:pt>
                <c:pt idx="17">
                  <c:v>285</c:v>
                </c:pt>
                <c:pt idx="18">
                  <c:v>285</c:v>
                </c:pt>
                <c:pt idx="19">
                  <c:v>275</c:v>
                </c:pt>
                <c:pt idx="20">
                  <c:v>274</c:v>
                </c:pt>
                <c:pt idx="21">
                  <c:v>268</c:v>
                </c:pt>
                <c:pt idx="22">
                  <c:v>266</c:v>
                </c:pt>
                <c:pt idx="23">
                  <c:v>263</c:v>
                </c:pt>
                <c:pt idx="24">
                  <c:v>261</c:v>
                </c:pt>
                <c:pt idx="25">
                  <c:v>254</c:v>
                </c:pt>
                <c:pt idx="26">
                  <c:v>251</c:v>
                </c:pt>
                <c:pt idx="27">
                  <c:v>246</c:v>
                </c:pt>
                <c:pt idx="28">
                  <c:v>242</c:v>
                </c:pt>
                <c:pt idx="29">
                  <c:v>240</c:v>
                </c:pt>
                <c:pt idx="30">
                  <c:v>240</c:v>
                </c:pt>
                <c:pt idx="31">
                  <c:v>235</c:v>
                </c:pt>
                <c:pt idx="32">
                  <c:v>224</c:v>
                </c:pt>
                <c:pt idx="33">
                  <c:v>207</c:v>
                </c:pt>
                <c:pt idx="34">
                  <c:v>202</c:v>
                </c:pt>
                <c:pt idx="35">
                  <c:v>187</c:v>
                </c:pt>
                <c:pt idx="36">
                  <c:v>179</c:v>
                </c:pt>
                <c:pt idx="37">
                  <c:v>162</c:v>
                </c:pt>
                <c:pt idx="38">
                  <c:v>149</c:v>
                </c:pt>
                <c:pt idx="39">
                  <c:v>147</c:v>
                </c:pt>
                <c:pt idx="40">
                  <c:v>122</c:v>
                </c:pt>
                <c:pt idx="41">
                  <c:v>109</c:v>
                </c:pt>
                <c:pt idx="42">
                  <c:v>100</c:v>
                </c:pt>
                <c:pt idx="43">
                  <c:v>89</c:v>
                </c:pt>
                <c:pt idx="44">
                  <c:v>25</c:v>
                </c:pt>
                <c:pt idx="45">
                  <c:v>13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D1-46FC-BD60-90FE9FDFCCF5}"/>
            </c:ext>
          </c:extLst>
        </c:ser>
        <c:ser>
          <c:idx val="1"/>
          <c:order val="1"/>
          <c:tx>
            <c:strRef>
              <c:f>Period!$N$3</c:f>
              <c:strCache>
                <c:ptCount val="1"/>
                <c:pt idx="0">
                  <c:v>PH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  <a:prstDash val="sysDash"/>
              </a:ln>
              <a:effectLst/>
            </c:spPr>
          </c:marker>
          <c:cat>
            <c:numRef>
              <c:f>Period!$B$4:$B$50</c:f>
              <c:numCache>
                <c:formatCode>yyyy/m/d;@</c:formatCode>
                <c:ptCount val="47"/>
                <c:pt idx="0">
                  <c:v>45778</c:v>
                </c:pt>
                <c:pt idx="1">
                  <c:v>45657</c:v>
                </c:pt>
                <c:pt idx="2">
                  <c:v>45473</c:v>
                </c:pt>
                <c:pt idx="3">
                  <c:v>45291</c:v>
                </c:pt>
                <c:pt idx="4">
                  <c:v>45107</c:v>
                </c:pt>
                <c:pt idx="5">
                  <c:v>44926</c:v>
                </c:pt>
                <c:pt idx="6">
                  <c:v>44740</c:v>
                </c:pt>
                <c:pt idx="7">
                  <c:v>44561</c:v>
                </c:pt>
                <c:pt idx="8">
                  <c:v>44400</c:v>
                </c:pt>
                <c:pt idx="9">
                  <c:v>44196</c:v>
                </c:pt>
                <c:pt idx="10">
                  <c:v>43998</c:v>
                </c:pt>
                <c:pt idx="11">
                  <c:v>43830</c:v>
                </c:pt>
                <c:pt idx="12">
                  <c:v>43646</c:v>
                </c:pt>
                <c:pt idx="13">
                  <c:v>43465</c:v>
                </c:pt>
                <c:pt idx="14">
                  <c:v>43281</c:v>
                </c:pt>
                <c:pt idx="15">
                  <c:v>43100</c:v>
                </c:pt>
                <c:pt idx="16">
                  <c:v>42916</c:v>
                </c:pt>
                <c:pt idx="17">
                  <c:v>42735</c:v>
                </c:pt>
                <c:pt idx="18">
                  <c:v>42524</c:v>
                </c:pt>
                <c:pt idx="19">
                  <c:v>42380</c:v>
                </c:pt>
                <c:pt idx="20">
                  <c:v>42170</c:v>
                </c:pt>
                <c:pt idx="21">
                  <c:v>41952</c:v>
                </c:pt>
                <c:pt idx="22">
                  <c:v>41805</c:v>
                </c:pt>
                <c:pt idx="23">
                  <c:v>41630</c:v>
                </c:pt>
                <c:pt idx="24">
                  <c:v>41437</c:v>
                </c:pt>
                <c:pt idx="25">
                  <c:v>41252</c:v>
                </c:pt>
                <c:pt idx="26">
                  <c:v>41075</c:v>
                </c:pt>
                <c:pt idx="27">
                  <c:v>40888</c:v>
                </c:pt>
                <c:pt idx="28">
                  <c:v>40705</c:v>
                </c:pt>
                <c:pt idx="29">
                  <c:v>40526</c:v>
                </c:pt>
                <c:pt idx="30">
                  <c:v>40303</c:v>
                </c:pt>
                <c:pt idx="31">
                  <c:v>40118</c:v>
                </c:pt>
                <c:pt idx="32">
                  <c:v>39982</c:v>
                </c:pt>
                <c:pt idx="33">
                  <c:v>39827</c:v>
                </c:pt>
                <c:pt idx="34">
                  <c:v>39609</c:v>
                </c:pt>
                <c:pt idx="35">
                  <c:v>39403</c:v>
                </c:pt>
                <c:pt idx="36">
                  <c:v>39243</c:v>
                </c:pt>
                <c:pt idx="37">
                  <c:v>39019</c:v>
                </c:pt>
                <c:pt idx="38">
                  <c:v>38868</c:v>
                </c:pt>
                <c:pt idx="39">
                  <c:v>38717</c:v>
                </c:pt>
                <c:pt idx="40">
                  <c:v>38533</c:v>
                </c:pt>
                <c:pt idx="41">
                  <c:v>38352</c:v>
                </c:pt>
                <c:pt idx="42">
                  <c:v>38143</c:v>
                </c:pt>
                <c:pt idx="43">
                  <c:v>37986</c:v>
                </c:pt>
                <c:pt idx="44">
                  <c:v>37802</c:v>
                </c:pt>
                <c:pt idx="45">
                  <c:v>37621</c:v>
                </c:pt>
                <c:pt idx="46">
                  <c:v>37387</c:v>
                </c:pt>
              </c:numCache>
            </c:numRef>
          </c:cat>
          <c:val>
            <c:numRef>
              <c:f>Period!$N$4:$N$50</c:f>
              <c:numCache>
                <c:formatCode>General</c:formatCode>
                <c:ptCount val="47"/>
                <c:pt idx="0">
                  <c:v>273</c:v>
                </c:pt>
                <c:pt idx="1">
                  <c:v>271</c:v>
                </c:pt>
                <c:pt idx="2">
                  <c:v>262</c:v>
                </c:pt>
                <c:pt idx="3">
                  <c:v>241</c:v>
                </c:pt>
                <c:pt idx="4">
                  <c:v>233</c:v>
                </c:pt>
                <c:pt idx="5">
                  <c:v>227</c:v>
                </c:pt>
                <c:pt idx="6">
                  <c:v>227</c:v>
                </c:pt>
                <c:pt idx="7">
                  <c:v>227</c:v>
                </c:pt>
                <c:pt idx="8">
                  <c:v>227</c:v>
                </c:pt>
                <c:pt idx="9">
                  <c:v>227</c:v>
                </c:pt>
                <c:pt idx="10">
                  <c:v>227</c:v>
                </c:pt>
                <c:pt idx="11">
                  <c:v>227</c:v>
                </c:pt>
                <c:pt idx="12">
                  <c:v>227</c:v>
                </c:pt>
                <c:pt idx="13">
                  <c:v>227</c:v>
                </c:pt>
                <c:pt idx="14">
                  <c:v>227</c:v>
                </c:pt>
                <c:pt idx="15">
                  <c:v>227</c:v>
                </c:pt>
                <c:pt idx="16">
                  <c:v>227</c:v>
                </c:pt>
                <c:pt idx="17">
                  <c:v>227</c:v>
                </c:pt>
                <c:pt idx="18">
                  <c:v>227</c:v>
                </c:pt>
                <c:pt idx="19">
                  <c:v>218</c:v>
                </c:pt>
                <c:pt idx="20">
                  <c:v>217</c:v>
                </c:pt>
                <c:pt idx="21">
                  <c:v>213</c:v>
                </c:pt>
                <c:pt idx="22">
                  <c:v>212</c:v>
                </c:pt>
                <c:pt idx="23">
                  <c:v>211</c:v>
                </c:pt>
                <c:pt idx="24">
                  <c:v>210</c:v>
                </c:pt>
                <c:pt idx="25">
                  <c:v>208</c:v>
                </c:pt>
                <c:pt idx="26">
                  <c:v>207</c:v>
                </c:pt>
                <c:pt idx="27">
                  <c:v>201</c:v>
                </c:pt>
                <c:pt idx="28">
                  <c:v>201</c:v>
                </c:pt>
                <c:pt idx="29">
                  <c:v>198</c:v>
                </c:pt>
                <c:pt idx="30">
                  <c:v>198</c:v>
                </c:pt>
                <c:pt idx="31">
                  <c:v>195</c:v>
                </c:pt>
                <c:pt idx="32">
                  <c:v>188</c:v>
                </c:pt>
                <c:pt idx="33">
                  <c:v>174</c:v>
                </c:pt>
                <c:pt idx="34">
                  <c:v>167</c:v>
                </c:pt>
                <c:pt idx="35">
                  <c:v>156</c:v>
                </c:pt>
                <c:pt idx="36">
                  <c:v>150</c:v>
                </c:pt>
                <c:pt idx="37">
                  <c:v>143</c:v>
                </c:pt>
                <c:pt idx="38">
                  <c:v>133</c:v>
                </c:pt>
                <c:pt idx="39">
                  <c:v>126</c:v>
                </c:pt>
                <c:pt idx="40">
                  <c:v>117</c:v>
                </c:pt>
                <c:pt idx="41">
                  <c:v>105</c:v>
                </c:pt>
                <c:pt idx="42">
                  <c:v>100</c:v>
                </c:pt>
                <c:pt idx="43">
                  <c:v>89</c:v>
                </c:pt>
                <c:pt idx="44">
                  <c:v>25</c:v>
                </c:pt>
                <c:pt idx="45">
                  <c:v>12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D1-46FC-BD60-90FE9FDFCCF5}"/>
            </c:ext>
          </c:extLst>
        </c:ser>
        <c:ser>
          <c:idx val="2"/>
          <c:order val="2"/>
          <c:tx>
            <c:strRef>
              <c:f>Period!$O$3</c:f>
              <c:strCache>
                <c:ptCount val="1"/>
                <c:pt idx="0">
                  <c:v>CW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  <a:prstDash val="sysDash"/>
              </a:ln>
              <a:effectLst/>
            </c:spPr>
          </c:marker>
          <c:cat>
            <c:numRef>
              <c:f>Period!$B$4:$B$50</c:f>
              <c:numCache>
                <c:formatCode>yyyy/m/d;@</c:formatCode>
                <c:ptCount val="47"/>
                <c:pt idx="0">
                  <c:v>45778</c:v>
                </c:pt>
                <c:pt idx="1">
                  <c:v>45657</c:v>
                </c:pt>
                <c:pt idx="2">
                  <c:v>45473</c:v>
                </c:pt>
                <c:pt idx="3">
                  <c:v>45291</c:v>
                </c:pt>
                <c:pt idx="4">
                  <c:v>45107</c:v>
                </c:pt>
                <c:pt idx="5">
                  <c:v>44926</c:v>
                </c:pt>
                <c:pt idx="6">
                  <c:v>44740</c:v>
                </c:pt>
                <c:pt idx="7">
                  <c:v>44561</c:v>
                </c:pt>
                <c:pt idx="8">
                  <c:v>44400</c:v>
                </c:pt>
                <c:pt idx="9">
                  <c:v>44196</c:v>
                </c:pt>
                <c:pt idx="10">
                  <c:v>43998</c:v>
                </c:pt>
                <c:pt idx="11">
                  <c:v>43830</c:v>
                </c:pt>
                <c:pt idx="12">
                  <c:v>43646</c:v>
                </c:pt>
                <c:pt idx="13">
                  <c:v>43465</c:v>
                </c:pt>
                <c:pt idx="14">
                  <c:v>43281</c:v>
                </c:pt>
                <c:pt idx="15">
                  <c:v>43100</c:v>
                </c:pt>
                <c:pt idx="16">
                  <c:v>42916</c:v>
                </c:pt>
                <c:pt idx="17">
                  <c:v>42735</c:v>
                </c:pt>
                <c:pt idx="18">
                  <c:v>42524</c:v>
                </c:pt>
                <c:pt idx="19">
                  <c:v>42380</c:v>
                </c:pt>
                <c:pt idx="20">
                  <c:v>42170</c:v>
                </c:pt>
                <c:pt idx="21">
                  <c:v>41952</c:v>
                </c:pt>
                <c:pt idx="22">
                  <c:v>41805</c:v>
                </c:pt>
                <c:pt idx="23">
                  <c:v>41630</c:v>
                </c:pt>
                <c:pt idx="24">
                  <c:v>41437</c:v>
                </c:pt>
                <c:pt idx="25">
                  <c:v>41252</c:v>
                </c:pt>
                <c:pt idx="26">
                  <c:v>41075</c:v>
                </c:pt>
                <c:pt idx="27">
                  <c:v>40888</c:v>
                </c:pt>
                <c:pt idx="28">
                  <c:v>40705</c:v>
                </c:pt>
                <c:pt idx="29">
                  <c:v>40526</c:v>
                </c:pt>
                <c:pt idx="30">
                  <c:v>40303</c:v>
                </c:pt>
                <c:pt idx="31">
                  <c:v>40118</c:v>
                </c:pt>
                <c:pt idx="32">
                  <c:v>39982</c:v>
                </c:pt>
                <c:pt idx="33">
                  <c:v>39827</c:v>
                </c:pt>
                <c:pt idx="34">
                  <c:v>39609</c:v>
                </c:pt>
                <c:pt idx="35">
                  <c:v>39403</c:v>
                </c:pt>
                <c:pt idx="36">
                  <c:v>39243</c:v>
                </c:pt>
                <c:pt idx="37">
                  <c:v>39019</c:v>
                </c:pt>
                <c:pt idx="38">
                  <c:v>38868</c:v>
                </c:pt>
                <c:pt idx="39">
                  <c:v>38717</c:v>
                </c:pt>
                <c:pt idx="40">
                  <c:v>38533</c:v>
                </c:pt>
                <c:pt idx="41">
                  <c:v>38352</c:v>
                </c:pt>
                <c:pt idx="42">
                  <c:v>38143</c:v>
                </c:pt>
                <c:pt idx="43">
                  <c:v>37986</c:v>
                </c:pt>
                <c:pt idx="44">
                  <c:v>37802</c:v>
                </c:pt>
                <c:pt idx="45">
                  <c:v>37621</c:v>
                </c:pt>
                <c:pt idx="46">
                  <c:v>37387</c:v>
                </c:pt>
              </c:numCache>
            </c:numRef>
          </c:cat>
          <c:val>
            <c:numRef>
              <c:f>Period!$O$4:$O$50</c:f>
              <c:numCache>
                <c:formatCode>General</c:formatCode>
                <c:ptCount val="47"/>
                <c:pt idx="0">
                  <c:v>301</c:v>
                </c:pt>
                <c:pt idx="1">
                  <c:v>297</c:v>
                </c:pt>
                <c:pt idx="2">
                  <c:v>293</c:v>
                </c:pt>
                <c:pt idx="3">
                  <c:v>289</c:v>
                </c:pt>
                <c:pt idx="4">
                  <c:v>283</c:v>
                </c:pt>
                <c:pt idx="5">
                  <c:v>274</c:v>
                </c:pt>
                <c:pt idx="6">
                  <c:v>268</c:v>
                </c:pt>
                <c:pt idx="7">
                  <c:v>268</c:v>
                </c:pt>
                <c:pt idx="8">
                  <c:v>268</c:v>
                </c:pt>
                <c:pt idx="9">
                  <c:v>267</c:v>
                </c:pt>
                <c:pt idx="10">
                  <c:v>267</c:v>
                </c:pt>
                <c:pt idx="11">
                  <c:v>266</c:v>
                </c:pt>
                <c:pt idx="12">
                  <c:v>266</c:v>
                </c:pt>
                <c:pt idx="13">
                  <c:v>266</c:v>
                </c:pt>
                <c:pt idx="14">
                  <c:v>266</c:v>
                </c:pt>
                <c:pt idx="15">
                  <c:v>266</c:v>
                </c:pt>
                <c:pt idx="16">
                  <c:v>266</c:v>
                </c:pt>
                <c:pt idx="17">
                  <c:v>266</c:v>
                </c:pt>
                <c:pt idx="18">
                  <c:v>266</c:v>
                </c:pt>
                <c:pt idx="19">
                  <c:v>257</c:v>
                </c:pt>
                <c:pt idx="20">
                  <c:v>257</c:v>
                </c:pt>
                <c:pt idx="21">
                  <c:v>255</c:v>
                </c:pt>
                <c:pt idx="22">
                  <c:v>253</c:v>
                </c:pt>
                <c:pt idx="23">
                  <c:v>250</c:v>
                </c:pt>
                <c:pt idx="24">
                  <c:v>246</c:v>
                </c:pt>
                <c:pt idx="25">
                  <c:v>240</c:v>
                </c:pt>
                <c:pt idx="26">
                  <c:v>237</c:v>
                </c:pt>
                <c:pt idx="27">
                  <c:v>233</c:v>
                </c:pt>
                <c:pt idx="28">
                  <c:v>229</c:v>
                </c:pt>
                <c:pt idx="29">
                  <c:v>225</c:v>
                </c:pt>
                <c:pt idx="30">
                  <c:v>220</c:v>
                </c:pt>
                <c:pt idx="31">
                  <c:v>213</c:v>
                </c:pt>
                <c:pt idx="32">
                  <c:v>197</c:v>
                </c:pt>
                <c:pt idx="33">
                  <c:v>174</c:v>
                </c:pt>
                <c:pt idx="34">
                  <c:v>169</c:v>
                </c:pt>
                <c:pt idx="35">
                  <c:v>158</c:v>
                </c:pt>
                <c:pt idx="36">
                  <c:v>148</c:v>
                </c:pt>
                <c:pt idx="37">
                  <c:v>122</c:v>
                </c:pt>
                <c:pt idx="38">
                  <c:v>104</c:v>
                </c:pt>
                <c:pt idx="39">
                  <c:v>93</c:v>
                </c:pt>
                <c:pt idx="40">
                  <c:v>49</c:v>
                </c:pt>
                <c:pt idx="41">
                  <c:v>35</c:v>
                </c:pt>
                <c:pt idx="42">
                  <c:v>11</c:v>
                </c:pt>
                <c:pt idx="43">
                  <c:v>9</c:v>
                </c:pt>
                <c:pt idx="44">
                  <c:v>3</c:v>
                </c:pt>
                <c:pt idx="45">
                  <c:v>1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D1-46FC-BD60-90FE9FDFCCF5}"/>
            </c:ext>
          </c:extLst>
        </c:ser>
        <c:ser>
          <c:idx val="3"/>
          <c:order val="3"/>
          <c:tx>
            <c:strRef>
              <c:f>Period!$P$3</c:f>
              <c:strCache>
                <c:ptCount val="1"/>
                <c:pt idx="0">
                  <c:v>DIG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ysDash"/>
              </a:ln>
              <a:effectLst/>
            </c:spPr>
          </c:marker>
          <c:cat>
            <c:numRef>
              <c:f>Period!$B$4:$B$50</c:f>
              <c:numCache>
                <c:formatCode>yyyy/m/d;@</c:formatCode>
                <c:ptCount val="47"/>
                <c:pt idx="0">
                  <c:v>45778</c:v>
                </c:pt>
                <c:pt idx="1">
                  <c:v>45657</c:v>
                </c:pt>
                <c:pt idx="2">
                  <c:v>45473</c:v>
                </c:pt>
                <c:pt idx="3">
                  <c:v>45291</c:v>
                </c:pt>
                <c:pt idx="4">
                  <c:v>45107</c:v>
                </c:pt>
                <c:pt idx="5">
                  <c:v>44926</c:v>
                </c:pt>
                <c:pt idx="6">
                  <c:v>44740</c:v>
                </c:pt>
                <c:pt idx="7">
                  <c:v>44561</c:v>
                </c:pt>
                <c:pt idx="8">
                  <c:v>44400</c:v>
                </c:pt>
                <c:pt idx="9">
                  <c:v>44196</c:v>
                </c:pt>
                <c:pt idx="10">
                  <c:v>43998</c:v>
                </c:pt>
                <c:pt idx="11">
                  <c:v>43830</c:v>
                </c:pt>
                <c:pt idx="12">
                  <c:v>43646</c:v>
                </c:pt>
                <c:pt idx="13">
                  <c:v>43465</c:v>
                </c:pt>
                <c:pt idx="14">
                  <c:v>43281</c:v>
                </c:pt>
                <c:pt idx="15">
                  <c:v>43100</c:v>
                </c:pt>
                <c:pt idx="16">
                  <c:v>42916</c:v>
                </c:pt>
                <c:pt idx="17">
                  <c:v>42735</c:v>
                </c:pt>
                <c:pt idx="18">
                  <c:v>42524</c:v>
                </c:pt>
                <c:pt idx="19">
                  <c:v>42380</c:v>
                </c:pt>
                <c:pt idx="20">
                  <c:v>42170</c:v>
                </c:pt>
                <c:pt idx="21">
                  <c:v>41952</c:v>
                </c:pt>
                <c:pt idx="22">
                  <c:v>41805</c:v>
                </c:pt>
                <c:pt idx="23">
                  <c:v>41630</c:v>
                </c:pt>
                <c:pt idx="24">
                  <c:v>41437</c:v>
                </c:pt>
                <c:pt idx="25">
                  <c:v>41252</c:v>
                </c:pt>
                <c:pt idx="26">
                  <c:v>41075</c:v>
                </c:pt>
                <c:pt idx="27">
                  <c:v>40888</c:v>
                </c:pt>
                <c:pt idx="28">
                  <c:v>40705</c:v>
                </c:pt>
                <c:pt idx="29">
                  <c:v>40526</c:v>
                </c:pt>
                <c:pt idx="30">
                  <c:v>40303</c:v>
                </c:pt>
                <c:pt idx="31">
                  <c:v>40118</c:v>
                </c:pt>
                <c:pt idx="32">
                  <c:v>39982</c:v>
                </c:pt>
                <c:pt idx="33">
                  <c:v>39827</c:v>
                </c:pt>
                <c:pt idx="34">
                  <c:v>39609</c:v>
                </c:pt>
                <c:pt idx="35">
                  <c:v>39403</c:v>
                </c:pt>
                <c:pt idx="36">
                  <c:v>39243</c:v>
                </c:pt>
                <c:pt idx="37">
                  <c:v>39019</c:v>
                </c:pt>
                <c:pt idx="38">
                  <c:v>38868</c:v>
                </c:pt>
                <c:pt idx="39">
                  <c:v>38717</c:v>
                </c:pt>
                <c:pt idx="40">
                  <c:v>38533</c:v>
                </c:pt>
                <c:pt idx="41">
                  <c:v>38352</c:v>
                </c:pt>
                <c:pt idx="42">
                  <c:v>38143</c:v>
                </c:pt>
                <c:pt idx="43">
                  <c:v>37986</c:v>
                </c:pt>
                <c:pt idx="44">
                  <c:v>37802</c:v>
                </c:pt>
                <c:pt idx="45">
                  <c:v>37621</c:v>
                </c:pt>
                <c:pt idx="46">
                  <c:v>37387</c:v>
                </c:pt>
              </c:numCache>
            </c:numRef>
          </c:cat>
          <c:val>
            <c:numRef>
              <c:f>Period!$P$4:$P$50</c:f>
              <c:numCache>
                <c:formatCode>General</c:formatCode>
                <c:ptCount val="47"/>
                <c:pt idx="0">
                  <c:v>286</c:v>
                </c:pt>
                <c:pt idx="1">
                  <c:v>282</c:v>
                </c:pt>
                <c:pt idx="2">
                  <c:v>273</c:v>
                </c:pt>
                <c:pt idx="3">
                  <c:v>265</c:v>
                </c:pt>
                <c:pt idx="4">
                  <c:v>241</c:v>
                </c:pt>
                <c:pt idx="5">
                  <c:v>218</c:v>
                </c:pt>
                <c:pt idx="6">
                  <c:v>188</c:v>
                </c:pt>
                <c:pt idx="7">
                  <c:v>176</c:v>
                </c:pt>
                <c:pt idx="8">
                  <c:v>148</c:v>
                </c:pt>
                <c:pt idx="9">
                  <c:v>102</c:v>
                </c:pt>
                <c:pt idx="10">
                  <c:v>86</c:v>
                </c:pt>
                <c:pt idx="11">
                  <c:v>17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8</c:v>
                </c:pt>
                <c:pt idx="33">
                  <c:v>5</c:v>
                </c:pt>
                <c:pt idx="34">
                  <c:v>2</c:v>
                </c:pt>
                <c:pt idx="35">
                  <c:v>1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D1-46FC-BD60-90FE9FDFC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194703"/>
        <c:axId val="1146934335"/>
      </c:lineChart>
      <c:dateAx>
        <c:axId val="1045194703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in"/>
        <c:tickLblPos val="nextTo"/>
        <c:spPr>
          <a:noFill/>
          <a:ln w="317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46934335"/>
        <c:crosses val="autoZero"/>
        <c:auto val="0"/>
        <c:lblOffset val="100"/>
        <c:baseTimeUnit val="months"/>
        <c:majorUnit val="2"/>
        <c:majorTimeUnit val="years"/>
      </c:dateAx>
      <c:valAx>
        <c:axId val="1146934335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38100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45194703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endParaRPr lang="zh-CN"/>
          </a:p>
        </c:txPr>
      </c:legendEntry>
      <c:layout>
        <c:manualLayout>
          <c:xMode val="edge"/>
          <c:yMode val="edge"/>
          <c:x val="0.226928466792857"/>
          <c:y val="0.747345357922377"/>
          <c:w val="0.34178256745482999"/>
          <c:h val="4.5181039117098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DXCC</a:t>
            </a:r>
            <a:r>
              <a:rPr lang="zh-CN" altLang="en-US"/>
              <a:t>年度统计</a:t>
            </a:r>
          </a:p>
        </c:rich>
      </c:tx>
      <c:layout>
        <c:manualLayout>
          <c:xMode val="edge"/>
          <c:yMode val="edge"/>
          <c:x val="0.38687606672116798"/>
          <c:y val="2.1555042340261701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600982763844303E-3"/>
          <c:y val="1.6435203853949899E-2"/>
          <c:w val="0.98163763208355403"/>
          <c:h val="0.90790753196666696"/>
        </c:manualLayout>
      </c:layout>
      <c:lineChart>
        <c:grouping val="standard"/>
        <c:varyColors val="0"/>
        <c:ser>
          <c:idx val="0"/>
          <c:order val="0"/>
          <c:tx>
            <c:strRef>
              <c:f>Period!$M$3</c:f>
              <c:strCache>
                <c:ptCount val="1"/>
                <c:pt idx="0">
                  <c:v>MIX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Period!$B$62:$B$85</c:f>
              <c:numCache>
                <c:formatCode>General</c:formatCode>
                <c:ptCount val="2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  <c:pt idx="20">
                  <c:v>2005</c:v>
                </c:pt>
                <c:pt idx="21">
                  <c:v>2004</c:v>
                </c:pt>
                <c:pt idx="22">
                  <c:v>2003</c:v>
                </c:pt>
                <c:pt idx="23">
                  <c:v>2002</c:v>
                </c:pt>
              </c:numCache>
            </c:numRef>
          </c:cat>
          <c:val>
            <c:numRef>
              <c:f>Period!$M$62:$M$85</c:f>
              <c:numCache>
                <c:formatCode>General</c:formatCode>
                <c:ptCount val="24"/>
                <c:pt idx="0">
                  <c:v>213</c:v>
                </c:pt>
                <c:pt idx="1">
                  <c:v>258</c:v>
                </c:pt>
                <c:pt idx="2">
                  <c:v>267</c:v>
                </c:pt>
                <c:pt idx="3">
                  <c:v>201</c:v>
                </c:pt>
                <c:pt idx="4">
                  <c:v>163</c:v>
                </c:pt>
                <c:pt idx="5">
                  <c:v>105</c:v>
                </c:pt>
                <c:pt idx="6">
                  <c:v>51</c:v>
                </c:pt>
                <c:pt idx="7">
                  <c:v>0</c:v>
                </c:pt>
                <c:pt idx="8">
                  <c:v>0</c:v>
                </c:pt>
                <c:pt idx="9">
                  <c:v>117</c:v>
                </c:pt>
                <c:pt idx="10">
                  <c:v>18</c:v>
                </c:pt>
                <c:pt idx="11">
                  <c:v>78</c:v>
                </c:pt>
                <c:pt idx="12">
                  <c:v>130</c:v>
                </c:pt>
                <c:pt idx="13">
                  <c:v>133</c:v>
                </c:pt>
                <c:pt idx="14">
                  <c:v>140</c:v>
                </c:pt>
                <c:pt idx="15">
                  <c:v>144</c:v>
                </c:pt>
                <c:pt idx="16">
                  <c:v>173</c:v>
                </c:pt>
                <c:pt idx="17">
                  <c:v>125</c:v>
                </c:pt>
                <c:pt idx="18">
                  <c:v>135</c:v>
                </c:pt>
                <c:pt idx="19">
                  <c:v>109</c:v>
                </c:pt>
                <c:pt idx="20">
                  <c:v>115</c:v>
                </c:pt>
                <c:pt idx="21">
                  <c:v>89</c:v>
                </c:pt>
                <c:pt idx="22">
                  <c:v>88</c:v>
                </c:pt>
                <c:pt idx="2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9F-4791-98F3-5F04604EF638}"/>
            </c:ext>
          </c:extLst>
        </c:ser>
        <c:ser>
          <c:idx val="1"/>
          <c:order val="1"/>
          <c:tx>
            <c:strRef>
              <c:f>Period!$N$3</c:f>
              <c:strCache>
                <c:ptCount val="1"/>
                <c:pt idx="0">
                  <c:v>PH</c:v>
                </c:pt>
              </c:strCache>
            </c:strRef>
          </c:tx>
          <c:spPr>
            <a:ln w="28575" cap="rnd" cmpd="sng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17"/>
            <c:spPr>
              <a:solidFill>
                <a:srgbClr val="0070C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Period!$B$62:$B$85</c:f>
              <c:numCache>
                <c:formatCode>General</c:formatCode>
                <c:ptCount val="2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  <c:pt idx="20">
                  <c:v>2005</c:v>
                </c:pt>
                <c:pt idx="21">
                  <c:v>2004</c:v>
                </c:pt>
                <c:pt idx="22">
                  <c:v>2003</c:v>
                </c:pt>
                <c:pt idx="23">
                  <c:v>2002</c:v>
                </c:pt>
              </c:numCache>
            </c:numRef>
          </c:cat>
          <c:val>
            <c:numRef>
              <c:f>Period!$N$62:$N$85</c:f>
              <c:numCache>
                <c:formatCode>General</c:formatCode>
                <c:ptCount val="24"/>
                <c:pt idx="0">
                  <c:v>87</c:v>
                </c:pt>
                <c:pt idx="1">
                  <c:v>188</c:v>
                </c:pt>
                <c:pt idx="2">
                  <c:v>70</c:v>
                </c:pt>
                <c:pt idx="3">
                  <c:v>15</c:v>
                </c:pt>
                <c:pt idx="4">
                  <c:v>6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45</c:v>
                </c:pt>
                <c:pt idx="10">
                  <c:v>10</c:v>
                </c:pt>
                <c:pt idx="11">
                  <c:v>12</c:v>
                </c:pt>
                <c:pt idx="12">
                  <c:v>40</c:v>
                </c:pt>
                <c:pt idx="13">
                  <c:v>69</c:v>
                </c:pt>
                <c:pt idx="14">
                  <c:v>45</c:v>
                </c:pt>
                <c:pt idx="15">
                  <c:v>29</c:v>
                </c:pt>
                <c:pt idx="16">
                  <c:v>118</c:v>
                </c:pt>
                <c:pt idx="17">
                  <c:v>86</c:v>
                </c:pt>
                <c:pt idx="18">
                  <c:v>84</c:v>
                </c:pt>
                <c:pt idx="19">
                  <c:v>84</c:v>
                </c:pt>
                <c:pt idx="20">
                  <c:v>82</c:v>
                </c:pt>
                <c:pt idx="21">
                  <c:v>80</c:v>
                </c:pt>
                <c:pt idx="22">
                  <c:v>88</c:v>
                </c:pt>
                <c:pt idx="2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F-4791-98F3-5F04604EF638}"/>
            </c:ext>
          </c:extLst>
        </c:ser>
        <c:ser>
          <c:idx val="2"/>
          <c:order val="2"/>
          <c:tx>
            <c:strRef>
              <c:f>Period!$O$3</c:f>
              <c:strCache>
                <c:ptCount val="1"/>
                <c:pt idx="0">
                  <c:v>CW</c:v>
                </c:pt>
              </c:strCache>
            </c:strRef>
          </c:tx>
          <c:spPr>
            <a:ln w="28575" cap="rnd" cmpd="sng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circle"/>
            <c:size val="17"/>
            <c:spPr>
              <a:solidFill>
                <a:schemeClr val="accent6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Period!$B$62:$B$85</c:f>
              <c:numCache>
                <c:formatCode>General</c:formatCode>
                <c:ptCount val="2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  <c:pt idx="20">
                  <c:v>2005</c:v>
                </c:pt>
                <c:pt idx="21">
                  <c:v>2004</c:v>
                </c:pt>
                <c:pt idx="22">
                  <c:v>2003</c:v>
                </c:pt>
                <c:pt idx="23">
                  <c:v>2002</c:v>
                </c:pt>
              </c:numCache>
            </c:numRef>
          </c:cat>
          <c:val>
            <c:numRef>
              <c:f>Period!$O$62:$O$85</c:f>
              <c:numCache>
                <c:formatCode>General</c:formatCode>
                <c:ptCount val="24"/>
                <c:pt idx="0">
                  <c:v>100</c:v>
                </c:pt>
                <c:pt idx="1">
                  <c:v>174</c:v>
                </c:pt>
                <c:pt idx="2">
                  <c:v>177</c:v>
                </c:pt>
                <c:pt idx="3">
                  <c:v>128</c:v>
                </c:pt>
                <c:pt idx="4">
                  <c:v>52</c:v>
                </c:pt>
                <c:pt idx="5">
                  <c:v>59</c:v>
                </c:pt>
                <c:pt idx="6">
                  <c:v>51</c:v>
                </c:pt>
                <c:pt idx="7">
                  <c:v>0</c:v>
                </c:pt>
                <c:pt idx="8">
                  <c:v>0</c:v>
                </c:pt>
                <c:pt idx="9">
                  <c:v>99</c:v>
                </c:pt>
                <c:pt idx="10">
                  <c:v>9</c:v>
                </c:pt>
                <c:pt idx="11">
                  <c:v>72</c:v>
                </c:pt>
                <c:pt idx="12">
                  <c:v>117</c:v>
                </c:pt>
                <c:pt idx="13">
                  <c:v>113</c:v>
                </c:pt>
                <c:pt idx="14">
                  <c:v>131</c:v>
                </c:pt>
                <c:pt idx="15">
                  <c:v>137</c:v>
                </c:pt>
                <c:pt idx="16">
                  <c:v>161</c:v>
                </c:pt>
                <c:pt idx="17">
                  <c:v>102</c:v>
                </c:pt>
                <c:pt idx="18">
                  <c:v>125</c:v>
                </c:pt>
                <c:pt idx="19">
                  <c:v>91</c:v>
                </c:pt>
                <c:pt idx="20">
                  <c:v>87</c:v>
                </c:pt>
                <c:pt idx="21">
                  <c:v>32</c:v>
                </c:pt>
                <c:pt idx="22">
                  <c:v>8</c:v>
                </c:pt>
                <c:pt idx="2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9F-4791-98F3-5F04604EF638}"/>
            </c:ext>
          </c:extLst>
        </c:ser>
        <c:ser>
          <c:idx val="3"/>
          <c:order val="3"/>
          <c:tx>
            <c:strRef>
              <c:f>Period!$P$3</c:f>
              <c:strCache>
                <c:ptCount val="1"/>
                <c:pt idx="0">
                  <c:v>DIG</c:v>
                </c:pt>
              </c:strCache>
            </c:strRef>
          </c:tx>
          <c:spPr>
            <a:ln w="28575" cap="rnd" cmpd="sng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Period!$B$62:$B$85</c:f>
              <c:numCache>
                <c:formatCode>General</c:formatCode>
                <c:ptCount val="2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  <c:pt idx="20">
                  <c:v>2005</c:v>
                </c:pt>
                <c:pt idx="21">
                  <c:v>2004</c:v>
                </c:pt>
                <c:pt idx="22">
                  <c:v>2003</c:v>
                </c:pt>
                <c:pt idx="23">
                  <c:v>2002</c:v>
                </c:pt>
              </c:numCache>
            </c:numRef>
          </c:cat>
          <c:val>
            <c:numRef>
              <c:f>Period!$P$62:$P$85</c:f>
              <c:numCache>
                <c:formatCode>General</c:formatCode>
                <c:ptCount val="24"/>
                <c:pt idx="0">
                  <c:v>198</c:v>
                </c:pt>
                <c:pt idx="1">
                  <c:v>245</c:v>
                </c:pt>
                <c:pt idx="2">
                  <c:v>245</c:v>
                </c:pt>
                <c:pt idx="3">
                  <c:v>196</c:v>
                </c:pt>
                <c:pt idx="4">
                  <c:v>163</c:v>
                </c:pt>
                <c:pt idx="5">
                  <c:v>93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9F-4791-98F3-5F04604EF6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45194703"/>
        <c:axId val="1146934335"/>
      </c:lineChart>
      <c:catAx>
        <c:axId val="1045194703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46934335"/>
        <c:crosses val="autoZero"/>
        <c:auto val="1"/>
        <c:lblAlgn val="ctr"/>
        <c:lblOffset val="100"/>
        <c:noMultiLvlLbl val="0"/>
      </c:catAx>
      <c:valAx>
        <c:axId val="1146934335"/>
        <c:scaling>
          <c:orientation val="minMax"/>
          <c:max val="280"/>
        </c:scaling>
        <c:delete val="1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4519470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</c:legendEntry>
      <c:layout>
        <c:manualLayout>
          <c:xMode val="edge"/>
          <c:yMode val="edge"/>
          <c:x val="0.22910189982728801"/>
          <c:y val="0.108903578410723"/>
          <c:w val="0.54875008499585198"/>
          <c:h val="0.1534128295691430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span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QSO</a:t>
            </a:r>
            <a:r>
              <a:rPr lang="zh-CN"/>
              <a:t>数量年度统计</a:t>
            </a:r>
          </a:p>
        </c:rich>
      </c:tx>
      <c:layout>
        <c:manualLayout>
          <c:xMode val="edge"/>
          <c:yMode val="edge"/>
          <c:x val="0.36269647641195102"/>
          <c:y val="0.13935953788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8.1554350639491992E-3"/>
          <c:y val="1.8459495351925599E-2"/>
          <c:w val="0.98509186351706002"/>
          <c:h val="0.90790753196666696"/>
        </c:manualLayout>
      </c:layout>
      <c:lineChart>
        <c:grouping val="standard"/>
        <c:varyColors val="0"/>
        <c:ser>
          <c:idx val="0"/>
          <c:order val="0"/>
          <c:tx>
            <c:strRef>
              <c:f>Period!$R$60</c:f>
              <c:strCache>
                <c:ptCount val="1"/>
                <c:pt idx="0">
                  <c:v>QSO
数量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Period!$B$62:$B$85</c:f>
              <c:numCache>
                <c:formatCode>General</c:formatCode>
                <c:ptCount val="2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  <c:pt idx="20">
                  <c:v>2005</c:v>
                </c:pt>
                <c:pt idx="21">
                  <c:v>2004</c:v>
                </c:pt>
                <c:pt idx="22">
                  <c:v>2003</c:v>
                </c:pt>
                <c:pt idx="23">
                  <c:v>2002</c:v>
                </c:pt>
              </c:numCache>
            </c:numRef>
          </c:cat>
          <c:val>
            <c:numRef>
              <c:f>Period!$R$62:$R$85</c:f>
              <c:numCache>
                <c:formatCode>General</c:formatCode>
                <c:ptCount val="24"/>
                <c:pt idx="0">
                  <c:v>4991</c:v>
                </c:pt>
                <c:pt idx="1">
                  <c:v>14885</c:v>
                </c:pt>
                <c:pt idx="2">
                  <c:v>12532</c:v>
                </c:pt>
                <c:pt idx="3">
                  <c:v>15113</c:v>
                </c:pt>
                <c:pt idx="4">
                  <c:v>4960</c:v>
                </c:pt>
                <c:pt idx="5">
                  <c:v>3291</c:v>
                </c:pt>
                <c:pt idx="6">
                  <c:v>690</c:v>
                </c:pt>
                <c:pt idx="7">
                  <c:v>0</c:v>
                </c:pt>
                <c:pt idx="8">
                  <c:v>0</c:v>
                </c:pt>
                <c:pt idx="9">
                  <c:v>2748</c:v>
                </c:pt>
                <c:pt idx="10">
                  <c:v>22</c:v>
                </c:pt>
                <c:pt idx="11">
                  <c:v>530</c:v>
                </c:pt>
                <c:pt idx="12">
                  <c:v>517</c:v>
                </c:pt>
                <c:pt idx="13">
                  <c:v>1473</c:v>
                </c:pt>
                <c:pt idx="14">
                  <c:v>1686</c:v>
                </c:pt>
                <c:pt idx="15">
                  <c:v>2873</c:v>
                </c:pt>
                <c:pt idx="16">
                  <c:v>2575</c:v>
                </c:pt>
                <c:pt idx="17">
                  <c:v>2252</c:v>
                </c:pt>
                <c:pt idx="18">
                  <c:v>4618</c:v>
                </c:pt>
                <c:pt idx="19">
                  <c:v>3587</c:v>
                </c:pt>
                <c:pt idx="20">
                  <c:v>1022</c:v>
                </c:pt>
                <c:pt idx="21">
                  <c:v>1006</c:v>
                </c:pt>
                <c:pt idx="22">
                  <c:v>1972</c:v>
                </c:pt>
                <c:pt idx="23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7-4FD3-8271-7907244F04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045194703"/>
        <c:axId val="1146934335"/>
      </c:lineChart>
      <c:catAx>
        <c:axId val="1045194703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46934335"/>
        <c:crossesAt val="0"/>
        <c:auto val="1"/>
        <c:lblAlgn val="ctr"/>
        <c:lblOffset val="100"/>
        <c:noMultiLvlLbl val="0"/>
      </c:catAx>
      <c:valAx>
        <c:axId val="1146934335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1045194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2</xdr:row>
      <xdr:rowOff>190500</xdr:rowOff>
    </xdr:from>
    <xdr:to>
      <xdr:col>31</xdr:col>
      <xdr:colOff>113030</xdr:colOff>
      <xdr:row>29</xdr:row>
      <xdr:rowOff>85725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66674</xdr:colOff>
      <xdr:row>44</xdr:row>
      <xdr:rowOff>142875</xdr:rowOff>
    </xdr:from>
    <xdr:to>
      <xdr:col>30</xdr:col>
      <xdr:colOff>304799</xdr:colOff>
      <xdr:row>67</xdr:row>
      <xdr:rowOff>161925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47820</xdr:colOff>
      <xdr:row>5</xdr:row>
      <xdr:rowOff>180975</xdr:rowOff>
    </xdr:from>
    <xdr:to>
      <xdr:col>26</xdr:col>
      <xdr:colOff>66675</xdr:colOff>
      <xdr:row>28</xdr:row>
      <xdr:rowOff>19050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 flipV="1">
          <a:off x="14801850" y="1266825"/>
          <a:ext cx="19050" cy="476758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180975</xdr:colOff>
      <xdr:row>5</xdr:row>
      <xdr:rowOff>142875</xdr:rowOff>
    </xdr:from>
    <xdr:to>
      <xdr:col>26</xdr:col>
      <xdr:colOff>200025</xdr:colOff>
      <xdr:row>27</xdr:row>
      <xdr:rowOff>190500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 flipV="1">
          <a:off x="14935200" y="1228725"/>
          <a:ext cx="19050" cy="4758055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105802</xdr:colOff>
      <xdr:row>5</xdr:row>
      <xdr:rowOff>161925</xdr:rowOff>
    </xdr:from>
    <xdr:to>
      <xdr:col>29</xdr:col>
      <xdr:colOff>133350</xdr:colOff>
      <xdr:row>27</xdr:row>
      <xdr:rowOff>200025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flipH="1" flipV="1">
          <a:off x="16917035" y="1247775"/>
          <a:ext cx="27940" cy="474853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514350</xdr:colOff>
      <xdr:row>6</xdr:row>
      <xdr:rowOff>38100</xdr:rowOff>
    </xdr:from>
    <xdr:to>
      <xdr:col>28</xdr:col>
      <xdr:colOff>285750</xdr:colOff>
      <xdr:row>6</xdr:row>
      <xdr:rowOff>38100</xdr:rowOff>
    </xdr:to>
    <xdr:cxnSp macro="">
      <xdr:nvCxnSpPr>
        <xdr:cNvPr id="7" name="直接箭头连接符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>
          <a:off x="15954375" y="1343025"/>
          <a:ext cx="457200" cy="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114300</xdr:colOff>
      <xdr:row>6</xdr:row>
      <xdr:rowOff>47625</xdr:rowOff>
    </xdr:from>
    <xdr:to>
      <xdr:col>30</xdr:col>
      <xdr:colOff>381000</xdr:colOff>
      <xdr:row>6</xdr:row>
      <xdr:rowOff>47625</xdr:rowOff>
    </xdr:to>
    <xdr:cxnSp macro="">
      <xdr:nvCxnSpPr>
        <xdr:cNvPr id="8" name="直接箭头连接符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16925925" y="1352550"/>
          <a:ext cx="952500" cy="0"/>
        </a:xfrm>
        <a:prstGeom prst="straightConnector1">
          <a:avLst/>
        </a:prstGeom>
        <a:ln w="19050">
          <a:solidFill>
            <a:schemeClr val="accent2">
              <a:lumMod val="50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6</xdr:row>
      <xdr:rowOff>28258</xdr:rowOff>
    </xdr:from>
    <xdr:to>
      <xdr:col>26</xdr:col>
      <xdr:colOff>209233</xdr:colOff>
      <xdr:row>6</xdr:row>
      <xdr:rowOff>28258</xdr:rowOff>
    </xdr:to>
    <xdr:cxnSp macro="">
      <xdr:nvCxnSpPr>
        <xdr:cNvPr id="9" name="直接箭头连接符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>
          <a:off x="14754225" y="1332865"/>
          <a:ext cx="208915" cy="0"/>
        </a:xfrm>
        <a:prstGeom prst="straightConnector1">
          <a:avLst/>
        </a:prstGeom>
        <a:ln w="19050">
          <a:solidFill>
            <a:schemeClr val="accent2">
              <a:lumMod val="50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352425</xdr:colOff>
      <xdr:row>4</xdr:row>
      <xdr:rowOff>142240</xdr:rowOff>
    </xdr:from>
    <xdr:ext cx="656590" cy="248285"/>
    <xdr:sp macro="" textlink="">
      <xdr:nvSpPr>
        <xdr:cNvPr id="10" name="文本框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15106650" y="1018540"/>
          <a:ext cx="656590" cy="2482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algn="l"/>
          <a:r>
            <a:rPr lang="zh-CN" altLang="en-US" sz="1100">
              <a:solidFill>
                <a:schemeClr val="tx1">
                  <a:lumMod val="75000"/>
                  <a:lumOff val="25000"/>
                </a:schemeClr>
              </a:solidFill>
            </a:rPr>
            <a:t>无天线</a:t>
          </a:r>
        </a:p>
      </xdr:txBody>
    </xdr:sp>
    <xdr:clientData/>
  </xdr:oneCellAnchor>
  <xdr:twoCellAnchor>
    <xdr:from>
      <xdr:col>29</xdr:col>
      <xdr:colOff>28575</xdr:colOff>
      <xdr:row>6</xdr:row>
      <xdr:rowOff>123824</xdr:rowOff>
    </xdr:from>
    <xdr:to>
      <xdr:col>30</xdr:col>
      <xdr:colOff>18415</xdr:colOff>
      <xdr:row>7</xdr:row>
      <xdr:rowOff>142874</xdr:rowOff>
    </xdr:to>
    <xdr:sp macro="" textlink="">
      <xdr:nvSpPr>
        <xdr:cNvPr id="11" name="文本框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6840200" y="1428115"/>
          <a:ext cx="675640" cy="238125"/>
        </a:xfrm>
        <a:prstGeom prst="rect">
          <a:avLst/>
        </a:prstGeom>
      </xdr:spPr>
      <xdr:txBody>
        <a:bodyPr wrap="square"/>
        <a:lstStyle/>
        <a:p>
          <a:r>
            <a:rPr lang="zh-CN" altLang="en-US">
              <a:solidFill>
                <a:schemeClr val="accent2">
                  <a:lumMod val="75000"/>
                </a:schemeClr>
              </a:solidFill>
            </a:rPr>
            <a:t>八木</a:t>
          </a:r>
        </a:p>
      </xdr:txBody>
    </xdr:sp>
    <xdr:clientData/>
  </xdr:twoCellAnchor>
  <xdr:twoCellAnchor>
    <xdr:from>
      <xdr:col>27</xdr:col>
      <xdr:colOff>514441</xdr:colOff>
      <xdr:row>5</xdr:row>
      <xdr:rowOff>161925</xdr:rowOff>
    </xdr:from>
    <xdr:to>
      <xdr:col>27</xdr:col>
      <xdr:colOff>525462</xdr:colOff>
      <xdr:row>27</xdr:row>
      <xdr:rowOff>192087</xdr:rowOff>
    </xdr:to>
    <xdr:cxnSp macro="">
      <xdr:nvCxnSpPr>
        <xdr:cNvPr id="12" name="直接连接符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 flipV="1">
          <a:off x="15954375" y="1247775"/>
          <a:ext cx="10795" cy="4740275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190500</xdr:colOff>
      <xdr:row>6</xdr:row>
      <xdr:rowOff>38100</xdr:rowOff>
    </xdr:from>
    <xdr:to>
      <xdr:col>27</xdr:col>
      <xdr:colOff>523875</xdr:colOff>
      <xdr:row>6</xdr:row>
      <xdr:rowOff>38100</xdr:rowOff>
    </xdr:to>
    <xdr:cxnSp macro="">
      <xdr:nvCxnSpPr>
        <xdr:cNvPr id="13" name="直接箭头连接符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14944725" y="1343025"/>
          <a:ext cx="1019175" cy="0"/>
        </a:xfrm>
        <a:prstGeom prst="straightConnector1">
          <a:avLst/>
        </a:prstGeom>
        <a:ln w="19050">
          <a:solidFill>
            <a:schemeClr val="tx1">
              <a:lumMod val="50000"/>
              <a:lumOff val="50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142875</xdr:colOff>
      <xdr:row>17</xdr:row>
      <xdr:rowOff>0</xdr:rowOff>
    </xdr:from>
    <xdr:to>
      <xdr:col>27</xdr:col>
      <xdr:colOff>609600</xdr:colOff>
      <xdr:row>18</xdr:row>
      <xdr:rowOff>9525</xdr:rowOff>
    </xdr:to>
    <xdr:sp macro="" textlink="">
      <xdr:nvSpPr>
        <xdr:cNvPr id="14" name="文本框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14897100" y="3634105"/>
          <a:ext cx="1152525" cy="228600"/>
        </a:xfrm>
        <a:prstGeom prst="rect">
          <a:avLst/>
        </a:prstGeom>
      </xdr:spPr>
      <xdr:txBody>
        <a:bodyPr vertOverflow="clip" horzOverflow="clip" wrap="square" rtlCol="0" anchor="t"/>
        <a:lstStyle/>
        <a:p>
          <a:pPr algn="ctr"/>
          <a:r>
            <a:rPr lang="en-US" altLang="zh-CN" sz="1200">
              <a:solidFill>
                <a:schemeClr val="bg1">
                  <a:lumMod val="50000"/>
                </a:schemeClr>
              </a:solidFill>
            </a:rPr>
            <a:t>3</a:t>
          </a:r>
          <a:r>
            <a:rPr lang="zh-CN" altLang="en-US" sz="1200">
              <a:solidFill>
                <a:schemeClr val="bg1">
                  <a:lumMod val="50000"/>
                </a:schemeClr>
              </a:solidFill>
            </a:rPr>
            <a:t>年暂停期</a:t>
          </a:r>
        </a:p>
      </xdr:txBody>
    </xdr:sp>
    <xdr:clientData/>
  </xdr:twoCellAnchor>
  <xdr:twoCellAnchor>
    <xdr:from>
      <xdr:col>21</xdr:col>
      <xdr:colOff>603250</xdr:colOff>
      <xdr:row>20</xdr:row>
      <xdr:rowOff>184150</xdr:rowOff>
    </xdr:from>
    <xdr:to>
      <xdr:col>23</xdr:col>
      <xdr:colOff>384175</xdr:colOff>
      <xdr:row>21</xdr:row>
      <xdr:rowOff>193675</xdr:rowOff>
    </xdr:to>
    <xdr:sp macro="" textlink="">
      <xdr:nvSpPr>
        <xdr:cNvPr id="16" name="文本框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11928475" y="4465955"/>
          <a:ext cx="1152525" cy="228600"/>
        </a:xfrm>
        <a:prstGeom prst="rect">
          <a:avLst/>
        </a:prstGeom>
      </xdr:spPr>
      <xdr:txBody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200">
              <a:solidFill>
                <a:schemeClr val="accent4">
                  <a:lumMod val="75000"/>
                </a:schemeClr>
              </a:solidFill>
            </a:rPr>
            <a:t>CW SSB </a:t>
          </a:r>
          <a:r>
            <a:rPr lang="zh-CN" altLang="en-US" sz="1200">
              <a:solidFill>
                <a:schemeClr val="accent4">
                  <a:lumMod val="75000"/>
                </a:schemeClr>
              </a:solidFill>
            </a:rPr>
            <a:t>转折点</a:t>
          </a:r>
        </a:p>
      </xdr:txBody>
    </xdr:sp>
    <xdr:clientData/>
  </xdr:twoCellAnchor>
  <xdr:twoCellAnchor>
    <xdr:from>
      <xdr:col>22</xdr:col>
      <xdr:colOff>47625</xdr:colOff>
      <xdr:row>18</xdr:row>
      <xdr:rowOff>123825</xdr:rowOff>
    </xdr:from>
    <xdr:to>
      <xdr:col>22</xdr:col>
      <xdr:colOff>295275</xdr:colOff>
      <xdr:row>20</xdr:row>
      <xdr:rowOff>180975</xdr:rowOff>
    </xdr:to>
    <xdr:cxnSp macro="">
      <xdr:nvCxnSpPr>
        <xdr:cNvPr id="17" name="直接箭头连接符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flipH="1" flipV="1">
          <a:off x="12058650" y="3977005"/>
          <a:ext cx="247650" cy="485775"/>
        </a:xfrm>
        <a:prstGeom prst="straightConnector1">
          <a:avLst/>
        </a:prstGeom>
        <a:ln>
          <a:solidFill>
            <a:schemeClr val="accent4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390525</xdr:colOff>
      <xdr:row>24</xdr:row>
      <xdr:rowOff>142875</xdr:rowOff>
    </xdr:from>
    <xdr:to>
      <xdr:col>28</xdr:col>
      <xdr:colOff>171450</xdr:colOff>
      <xdr:row>25</xdr:row>
      <xdr:rowOff>152400</xdr:rowOff>
    </xdr:to>
    <xdr:sp macro="" textlink="">
      <xdr:nvSpPr>
        <xdr:cNvPr id="18" name="文本框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5144750" y="5300980"/>
          <a:ext cx="1152525" cy="219075"/>
        </a:xfrm>
        <a:prstGeom prst="rect">
          <a:avLst/>
        </a:prstGeom>
      </xdr:spPr>
      <xdr:txBody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200">
              <a:solidFill>
                <a:schemeClr val="accent6">
                  <a:lumMod val="75000"/>
                </a:schemeClr>
              </a:solidFill>
            </a:rPr>
            <a:t>FT8</a:t>
          </a:r>
          <a:r>
            <a:rPr lang="zh-CN" altLang="en-US" sz="1200">
              <a:solidFill>
                <a:schemeClr val="accent6">
                  <a:lumMod val="75000"/>
                </a:schemeClr>
              </a:solidFill>
            </a:rPr>
            <a:t>发力点</a:t>
          </a:r>
        </a:p>
      </xdr:txBody>
    </xdr:sp>
    <xdr:clientData/>
  </xdr:twoCellAnchor>
  <xdr:twoCellAnchor>
    <xdr:from>
      <xdr:col>27</xdr:col>
      <xdr:colOff>323850</xdr:colOff>
      <xdr:row>25</xdr:row>
      <xdr:rowOff>200025</xdr:rowOff>
    </xdr:from>
    <xdr:to>
      <xdr:col>27</xdr:col>
      <xdr:colOff>676275</xdr:colOff>
      <xdr:row>26</xdr:row>
      <xdr:rowOff>142875</xdr:rowOff>
    </xdr:to>
    <xdr:cxnSp macro="">
      <xdr:nvCxnSpPr>
        <xdr:cNvPr id="19" name="直接箭头连接符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>
          <a:off x="15763875" y="5567680"/>
          <a:ext cx="352425" cy="161925"/>
        </a:xfrm>
        <a:prstGeom prst="straightConnector1">
          <a:avLst/>
        </a:prstGeom>
        <a:ln>
          <a:solidFill>
            <a:schemeClr val="accent4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361950</xdr:colOff>
      <xdr:row>6</xdr:row>
      <xdr:rowOff>19050</xdr:rowOff>
    </xdr:from>
    <xdr:to>
      <xdr:col>26</xdr:col>
      <xdr:colOff>9525</xdr:colOff>
      <xdr:row>6</xdr:row>
      <xdr:rowOff>28474</xdr:rowOff>
    </xdr:to>
    <xdr:cxnSp macro="">
      <xdr:nvCxnSpPr>
        <xdr:cNvPr id="23" name="直接箭头连接符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>
          <a:off x="10315575" y="1323975"/>
          <a:ext cx="4448175" cy="889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276225</xdr:colOff>
      <xdr:row>5</xdr:row>
      <xdr:rowOff>180975</xdr:rowOff>
    </xdr:from>
    <xdr:to>
      <xdr:col>28</xdr:col>
      <xdr:colOff>285750</xdr:colOff>
      <xdr:row>28</xdr:row>
      <xdr:rowOff>28575</xdr:rowOff>
    </xdr:to>
    <xdr:cxnSp macro="">
      <xdr:nvCxnSpPr>
        <xdr:cNvPr id="27" name="直接连接符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 flipH="1" flipV="1">
          <a:off x="16402050" y="1266825"/>
          <a:ext cx="9525" cy="4777105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571786</xdr:colOff>
      <xdr:row>5</xdr:row>
      <xdr:rowOff>152400</xdr:rowOff>
    </xdr:from>
    <xdr:to>
      <xdr:col>28</xdr:col>
      <xdr:colOff>581025</xdr:colOff>
      <xdr:row>28</xdr:row>
      <xdr:rowOff>0</xdr:rowOff>
    </xdr:to>
    <xdr:cxnSp macro="">
      <xdr:nvCxnSpPr>
        <xdr:cNvPr id="31" name="直接连接符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 flipH="1" flipV="1">
          <a:off x="16697325" y="1238250"/>
          <a:ext cx="9525" cy="4777105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257175</xdr:colOff>
      <xdr:row>6</xdr:row>
      <xdr:rowOff>38100</xdr:rowOff>
    </xdr:from>
    <xdr:to>
      <xdr:col>28</xdr:col>
      <xdr:colOff>600075</xdr:colOff>
      <xdr:row>6</xdr:row>
      <xdr:rowOff>38100</xdr:rowOff>
    </xdr:to>
    <xdr:cxnSp macro="">
      <xdr:nvCxnSpPr>
        <xdr:cNvPr id="34" name="直接箭头连接符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>
          <a:off x="16383000" y="1343025"/>
          <a:ext cx="342900" cy="0"/>
        </a:xfrm>
        <a:prstGeom prst="straightConnector1">
          <a:avLst/>
        </a:prstGeom>
        <a:ln w="19050">
          <a:solidFill>
            <a:schemeClr val="accent2">
              <a:lumMod val="50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561975</xdr:colOff>
      <xdr:row>6</xdr:row>
      <xdr:rowOff>47625</xdr:rowOff>
    </xdr:from>
    <xdr:to>
      <xdr:col>29</xdr:col>
      <xdr:colOff>123825</xdr:colOff>
      <xdr:row>6</xdr:row>
      <xdr:rowOff>47625</xdr:rowOff>
    </xdr:to>
    <xdr:cxnSp macro="">
      <xdr:nvCxnSpPr>
        <xdr:cNvPr id="36" name="直接箭头连接符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>
          <a:off x="16687800" y="1352550"/>
          <a:ext cx="247650" cy="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200025</xdr:colOff>
      <xdr:row>6</xdr:row>
      <xdr:rowOff>133350</xdr:rowOff>
    </xdr:from>
    <xdr:to>
      <xdr:col>29</xdr:col>
      <xdr:colOff>104775</xdr:colOff>
      <xdr:row>8</xdr:row>
      <xdr:rowOff>19050</xdr:rowOff>
    </xdr:to>
    <xdr:sp macro="" textlink="">
      <xdr:nvSpPr>
        <xdr:cNvPr id="38" name="文本框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/>
      </xdr:nvSpPr>
      <xdr:spPr>
        <a:xfrm>
          <a:off x="16325850" y="1438275"/>
          <a:ext cx="590550" cy="323850"/>
        </a:xfrm>
        <a:prstGeom prst="rect">
          <a:avLst/>
        </a:prstGeom>
      </xdr:spPr>
      <xdr:txBody>
        <a:bodyPr wrap="square"/>
        <a:lstStyle/>
        <a:p>
          <a:r>
            <a:rPr lang="zh-CN" altLang="en-US">
              <a:solidFill>
                <a:schemeClr val="accent2">
                  <a:lumMod val="75000"/>
                </a:schemeClr>
              </a:solidFill>
            </a:rPr>
            <a:t>八木</a:t>
          </a:r>
        </a:p>
      </xdr:txBody>
    </xdr:sp>
    <xdr:clientData/>
  </xdr:twoCellAnchor>
  <xdr:twoCellAnchor>
    <xdr:from>
      <xdr:col>19</xdr:col>
      <xdr:colOff>47625</xdr:colOff>
      <xdr:row>68</xdr:row>
      <xdr:rowOff>38099</xdr:rowOff>
    </xdr:from>
    <xdr:to>
      <xdr:col>30</xdr:col>
      <xdr:colOff>314325</xdr:colOff>
      <xdr:row>85</xdr:row>
      <xdr:rowOff>9524</xdr:rowOff>
    </xdr:to>
    <xdr:graphicFrame macro="">
      <xdr:nvGraphicFramePr>
        <xdr:cNvPr id="15" name="图表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352620</xdr:colOff>
      <xdr:row>5</xdr:row>
      <xdr:rowOff>171450</xdr:rowOff>
    </xdr:from>
    <xdr:to>
      <xdr:col>19</xdr:col>
      <xdr:colOff>371475</xdr:colOff>
      <xdr:row>28</xdr:row>
      <xdr:rowOff>9525</xdr:rowOff>
    </xdr:to>
    <xdr:cxnSp macro="">
      <xdr:nvCxnSpPr>
        <xdr:cNvPr id="39" name="直接连接符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>
        <a:xfrm flipH="1" flipV="1">
          <a:off x="10306050" y="1257300"/>
          <a:ext cx="19050" cy="476758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0.26677</cdr:x>
      <cdr:y>0.06673</cdr:y>
    </cdr:from>
    <cdr:to>
      <cdr:x>0.37618</cdr:x>
      <cdr:y>0.10872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2212835" y="367358"/>
          <a:ext cx="907557" cy="231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0" anchor="t"/>
        <a:lstStyle xmlns:a="http://schemas.openxmlformats.org/drawingml/2006/main"/>
        <a:p xmlns:a="http://schemas.openxmlformats.org/drawingml/2006/main">
          <a:r>
            <a:rPr lang="zh-CN" altLang="en-US">
              <a:solidFill>
                <a:schemeClr val="accent6">
                  <a:lumMod val="75000"/>
                </a:schemeClr>
              </a:solidFill>
            </a:rPr>
            <a:t>简单天线</a:t>
          </a:r>
        </a:p>
      </cdr:txBody>
    </cdr:sp>
  </cdr:relSizeAnchor>
  <cdr:relSizeAnchor xmlns:cdr="http://schemas.openxmlformats.org/drawingml/2006/chartDrawing">
    <cdr:from>
      <cdr:x>0.56037</cdr:x>
      <cdr:y>0.1425</cdr:y>
    </cdr:from>
    <cdr:to>
      <cdr:x>0.61664</cdr:x>
      <cdr:y>0.19452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4648272" y="784552"/>
          <a:ext cx="466760" cy="286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r>
            <a:rPr lang="zh-CN" altLang="en-US">
              <a:solidFill>
                <a:schemeClr val="accent2">
                  <a:lumMod val="75000"/>
                </a:schemeClr>
              </a:solidFill>
            </a:rPr>
            <a:t>八木</a:t>
          </a:r>
        </a:p>
      </cdr:txBody>
    </cdr:sp>
  </cdr:relSizeAnchor>
  <cdr:relSizeAnchor xmlns:cdr="http://schemas.openxmlformats.org/drawingml/2006/chartDrawing">
    <cdr:from>
      <cdr:x>0.70239</cdr:x>
      <cdr:y>0.06624</cdr:y>
    </cdr:from>
    <cdr:to>
      <cdr:x>0.7992</cdr:x>
      <cdr:y>0.11169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5826360" y="364679"/>
          <a:ext cx="803039" cy="250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0" anchor="t"/>
        <a:lstStyle xmlns:a="http://schemas.openxmlformats.org/drawingml/2006/main"/>
        <a:p xmlns:a="http://schemas.openxmlformats.org/drawingml/2006/main">
          <a:r>
            <a:rPr lang="zh-CN" altLang="en-US">
              <a:solidFill>
                <a:schemeClr val="accent6">
                  <a:lumMod val="75000"/>
                </a:schemeClr>
              </a:solidFill>
            </a:rPr>
            <a:t>简单天线</a:t>
          </a:r>
        </a:p>
      </cdr:txBody>
    </cdr:sp>
  </cdr:relSizeAnchor>
  <cdr:relSizeAnchor xmlns:cdr="http://schemas.openxmlformats.org/drawingml/2006/chartDrawing">
    <cdr:from>
      <cdr:x>0.3996</cdr:x>
      <cdr:y>0.5346</cdr:y>
    </cdr:from>
    <cdr:to>
      <cdr:x>0.52017</cdr:x>
      <cdr:y>0.58318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3314701" y="2943225"/>
          <a:ext cx="1000124" cy="267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zh-CN" altLang="en-US" sz="1200">
              <a:solidFill>
                <a:sysClr val="windowText" lastClr="000000"/>
              </a:solidFill>
            </a:rPr>
            <a:t>简单天线瓶颈</a:t>
          </a:r>
        </a:p>
      </cdr:txBody>
    </cdr:sp>
  </cdr:relSizeAnchor>
  <cdr:relSizeAnchor xmlns:cdr="http://schemas.openxmlformats.org/drawingml/2006/chartDrawing">
    <cdr:from>
      <cdr:x>0.51558</cdr:x>
      <cdr:y>0.55982</cdr:y>
    </cdr:from>
    <cdr:to>
      <cdr:x>0.5707</cdr:x>
      <cdr:y>0.56813</cdr:y>
    </cdr:to>
    <cdr:sp macro="" textlink="">
      <cdr:nvSpPr>
        <cdr:cNvPr id="6" name="直接箭头连接符 5"/>
        <cdr:cNvSpPr/>
      </cdr:nvSpPr>
      <cdr:spPr>
        <a:xfrm xmlns:a="http://schemas.openxmlformats.org/drawingml/2006/main">
          <a:off x="4276745" y="3082073"/>
          <a:ext cx="457179" cy="4571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0.78236</cdr:x>
      <cdr:y>0.06768</cdr:y>
    </cdr:from>
    <cdr:to>
      <cdr:x>0.87917</cdr:x>
      <cdr:y>0.11314</cdr:y>
    </cdr:to>
    <cdr:sp macro="" textlink="">
      <cdr:nvSpPr>
        <cdr:cNvPr id="7" name="矩形 6"/>
        <cdr:cNvSpPr/>
      </cdr:nvSpPr>
      <cdr:spPr>
        <a:xfrm xmlns:a="http://schemas.openxmlformats.org/drawingml/2006/main">
          <a:off x="6489697" y="372617"/>
          <a:ext cx="803039" cy="2502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CN" altLang="en-US">
              <a:solidFill>
                <a:schemeClr val="accent6">
                  <a:lumMod val="75000"/>
                </a:schemeClr>
              </a:solidFill>
            </a:rPr>
            <a:t>简单天线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late.google.com.hk/translate?hl=zh-CN&amp;langpair=en%7Czh-CN&amp;u=http://en.wikipedia.org/wiki/Norfolk_Island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6"/>
  <sheetViews>
    <sheetView showGridLines="0" workbookViewId="0">
      <selection activeCell="E1" sqref="E1:N1048576"/>
    </sheetView>
  </sheetViews>
  <sheetFormatPr defaultColWidth="9" defaultRowHeight="16.5"/>
  <cols>
    <col min="1" max="1" width="7.25" style="480" customWidth="1"/>
    <col min="2" max="2" width="33.625" style="480" customWidth="1"/>
    <col min="3" max="3" width="4.375" style="480" customWidth="1"/>
    <col min="4" max="4" width="4.75" style="480" customWidth="1"/>
    <col min="5" max="5" width="6.125" style="526" bestFit="1" customWidth="1"/>
    <col min="6" max="13" width="5.125" style="526" bestFit="1" customWidth="1"/>
    <col min="14" max="14" width="4.125" style="526" bestFit="1" customWidth="1"/>
  </cols>
  <sheetData>
    <row r="1" spans="1:14" ht="17.25">
      <c r="A1" s="542" t="s">
        <v>0</v>
      </c>
      <c r="B1" s="543" t="s">
        <v>1</v>
      </c>
      <c r="C1" s="544" t="s">
        <v>2</v>
      </c>
      <c r="D1" s="544" t="s">
        <v>3</v>
      </c>
      <c r="E1" s="530" t="s">
        <v>4</v>
      </c>
      <c r="F1" s="530" t="s">
        <v>5</v>
      </c>
      <c r="G1" s="530" t="s">
        <v>6</v>
      </c>
      <c r="H1" s="530" t="s">
        <v>7</v>
      </c>
      <c r="I1" s="530" t="s">
        <v>8</v>
      </c>
      <c r="J1" s="530" t="s">
        <v>9</v>
      </c>
      <c r="K1" s="530" t="s">
        <v>10</v>
      </c>
      <c r="L1" s="530" t="s">
        <v>11</v>
      </c>
      <c r="M1" s="530" t="s">
        <v>12</v>
      </c>
      <c r="N1" s="530" t="s">
        <v>13</v>
      </c>
    </row>
    <row r="2" spans="1:14" ht="17.25">
      <c r="A2" s="545"/>
      <c r="B2" s="546"/>
      <c r="C2" s="547"/>
      <c r="D2" s="547"/>
      <c r="E2" s="534"/>
      <c r="F2" s="534"/>
      <c r="G2" s="534"/>
      <c r="H2" s="534"/>
      <c r="I2" s="534"/>
      <c r="J2" s="534"/>
      <c r="K2" s="534"/>
      <c r="L2" s="534"/>
      <c r="M2" s="534"/>
      <c r="N2" s="534"/>
    </row>
    <row r="3" spans="1:14">
      <c r="A3" s="1" t="s">
        <v>14</v>
      </c>
      <c r="B3" s="1" t="s">
        <v>15</v>
      </c>
      <c r="C3" s="1">
        <v>15</v>
      </c>
      <c r="D3" s="1">
        <v>28</v>
      </c>
      <c r="E3" s="534"/>
      <c r="F3" s="534"/>
      <c r="G3" s="534"/>
      <c r="H3" s="534"/>
      <c r="I3" s="534" t="s">
        <v>16</v>
      </c>
      <c r="J3" s="534"/>
      <c r="K3" s="534" t="s">
        <v>17</v>
      </c>
      <c r="L3" s="534"/>
      <c r="M3" s="534"/>
      <c r="N3" s="534"/>
    </row>
    <row r="4" spans="1:14">
      <c r="A4" s="1" t="s">
        <v>18</v>
      </c>
      <c r="B4" s="1" t="s">
        <v>19</v>
      </c>
      <c r="C4" s="1">
        <v>39</v>
      </c>
      <c r="D4" s="1">
        <v>53</v>
      </c>
      <c r="E4" s="537"/>
      <c r="F4" s="537"/>
      <c r="G4" s="537"/>
      <c r="H4" s="537"/>
      <c r="I4" s="537"/>
      <c r="J4" s="537"/>
      <c r="K4" s="537"/>
      <c r="L4" s="537"/>
      <c r="M4" s="537"/>
      <c r="N4" s="537"/>
    </row>
    <row r="5" spans="1:14">
      <c r="A5" s="1" t="s">
        <v>20</v>
      </c>
      <c r="B5" s="1" t="s">
        <v>21</v>
      </c>
      <c r="C5" s="1">
        <v>32</v>
      </c>
      <c r="D5" s="1">
        <v>62</v>
      </c>
      <c r="E5" s="537"/>
      <c r="F5" s="537"/>
      <c r="G5" s="537"/>
      <c r="H5" s="537"/>
      <c r="I5" s="537"/>
      <c r="J5" s="537"/>
      <c r="K5" s="537"/>
      <c r="L5" s="537"/>
      <c r="M5" s="537"/>
      <c r="N5" s="537"/>
    </row>
    <row r="6" spans="1:14">
      <c r="A6" s="1" t="s">
        <v>22</v>
      </c>
      <c r="B6" s="1" t="s">
        <v>23</v>
      </c>
      <c r="C6" s="1">
        <v>26</v>
      </c>
      <c r="D6" s="1">
        <v>50</v>
      </c>
      <c r="E6" s="534" t="s">
        <v>17</v>
      </c>
      <c r="F6" s="534" t="s">
        <v>17</v>
      </c>
      <c r="G6" s="534" t="s">
        <v>24</v>
      </c>
      <c r="H6" s="534" t="s">
        <v>24</v>
      </c>
      <c r="I6" s="534" t="s">
        <v>16</v>
      </c>
      <c r="J6" s="534"/>
      <c r="K6" s="534"/>
      <c r="L6" s="534"/>
      <c r="M6" s="534"/>
      <c r="N6" s="534"/>
    </row>
    <row r="7" spans="1:14">
      <c r="A7" s="1" t="s">
        <v>25</v>
      </c>
      <c r="B7" s="1" t="s">
        <v>26</v>
      </c>
      <c r="C7" s="1">
        <v>14</v>
      </c>
      <c r="D7" s="1">
        <v>27</v>
      </c>
      <c r="E7" s="534"/>
      <c r="F7" s="534"/>
      <c r="G7" s="534"/>
      <c r="H7" s="534"/>
      <c r="I7" s="534" t="s">
        <v>17</v>
      </c>
      <c r="J7" s="534" t="s">
        <v>17</v>
      </c>
      <c r="K7" s="534" t="s">
        <v>17</v>
      </c>
      <c r="L7" s="534" t="s">
        <v>17</v>
      </c>
      <c r="M7" s="534" t="s">
        <v>17</v>
      </c>
      <c r="N7" s="534"/>
    </row>
    <row r="8" spans="1:14">
      <c r="A8" s="1" t="s">
        <v>27</v>
      </c>
      <c r="B8" s="1" t="s">
        <v>28</v>
      </c>
      <c r="C8" s="1">
        <v>39</v>
      </c>
      <c r="D8" s="1">
        <v>53</v>
      </c>
      <c r="E8" s="534"/>
      <c r="F8" s="534"/>
      <c r="G8" s="534" t="s">
        <v>17</v>
      </c>
      <c r="H8" s="534" t="s">
        <v>17</v>
      </c>
      <c r="I8" s="534" t="s">
        <v>17</v>
      </c>
      <c r="J8" s="534" t="s">
        <v>17</v>
      </c>
      <c r="K8" s="534" t="s">
        <v>17</v>
      </c>
      <c r="L8" s="534" t="s">
        <v>17</v>
      </c>
      <c r="M8" s="534" t="s">
        <v>17</v>
      </c>
      <c r="N8" s="534"/>
    </row>
    <row r="9" spans="1:14">
      <c r="A9" s="1" t="s">
        <v>29</v>
      </c>
      <c r="B9" s="1" t="s">
        <v>30</v>
      </c>
      <c r="C9" s="1">
        <v>39</v>
      </c>
      <c r="D9" s="1">
        <v>53</v>
      </c>
      <c r="E9" s="534"/>
      <c r="F9" s="534"/>
      <c r="G9" s="534" t="s">
        <v>17</v>
      </c>
      <c r="H9" s="534" t="s">
        <v>17</v>
      </c>
      <c r="I9" s="534" t="s">
        <v>17</v>
      </c>
      <c r="J9" s="534" t="s">
        <v>17</v>
      </c>
      <c r="K9" s="534" t="s">
        <v>17</v>
      </c>
      <c r="L9" s="534" t="s">
        <v>17</v>
      </c>
      <c r="M9" s="534" t="s">
        <v>17</v>
      </c>
      <c r="N9" s="534" t="s">
        <v>17</v>
      </c>
    </row>
    <row r="10" spans="1:14">
      <c r="A10" s="1" t="s">
        <v>31</v>
      </c>
      <c r="B10" s="1" t="s">
        <v>32</v>
      </c>
      <c r="C10" s="1">
        <v>39</v>
      </c>
      <c r="D10" s="1">
        <v>53</v>
      </c>
      <c r="E10" s="534"/>
      <c r="F10" s="534" t="s">
        <v>24</v>
      </c>
      <c r="G10" s="534" t="s">
        <v>17</v>
      </c>
      <c r="H10" s="534" t="s">
        <v>17</v>
      </c>
      <c r="I10" s="534" t="s">
        <v>17</v>
      </c>
      <c r="J10" s="534" t="s">
        <v>17</v>
      </c>
      <c r="K10" s="534" t="s">
        <v>17</v>
      </c>
      <c r="L10" s="534" t="s">
        <v>17</v>
      </c>
      <c r="M10" s="534" t="s">
        <v>16</v>
      </c>
      <c r="N10" s="534" t="s">
        <v>17</v>
      </c>
    </row>
    <row r="11" spans="1:14">
      <c r="A11" s="1" t="s">
        <v>33</v>
      </c>
      <c r="B11" s="1" t="s">
        <v>34</v>
      </c>
      <c r="C11" s="1">
        <v>36</v>
      </c>
      <c r="D11" s="1">
        <v>47</v>
      </c>
      <c r="E11" s="534"/>
      <c r="F11" s="534"/>
      <c r="G11" s="534"/>
      <c r="H11" s="534"/>
      <c r="I11" s="534" t="s">
        <v>17</v>
      </c>
      <c r="J11" s="534" t="s">
        <v>17</v>
      </c>
      <c r="K11" s="534" t="s">
        <v>17</v>
      </c>
      <c r="L11" s="534" t="s">
        <v>17</v>
      </c>
      <c r="M11" s="534" t="s">
        <v>17</v>
      </c>
      <c r="N11" s="534"/>
    </row>
    <row r="12" spans="1:14">
      <c r="A12" s="1" t="s">
        <v>35</v>
      </c>
      <c r="B12" s="1" t="s">
        <v>36</v>
      </c>
      <c r="C12" s="1">
        <v>36</v>
      </c>
      <c r="D12" s="1">
        <v>52</v>
      </c>
      <c r="E12" s="534"/>
      <c r="F12" s="534"/>
      <c r="G12" s="534"/>
      <c r="H12" s="534"/>
      <c r="I12" s="534"/>
      <c r="J12" s="534"/>
      <c r="K12" s="534"/>
      <c r="L12" s="534"/>
      <c r="M12" s="534"/>
      <c r="N12" s="534"/>
    </row>
    <row r="13" spans="1:14">
      <c r="A13" s="1" t="s">
        <v>37</v>
      </c>
      <c r="B13" s="1" t="s">
        <v>38</v>
      </c>
      <c r="C13" s="1">
        <v>32</v>
      </c>
      <c r="D13" s="1">
        <v>56</v>
      </c>
      <c r="E13" s="534"/>
      <c r="F13" s="534" t="s">
        <v>17</v>
      </c>
      <c r="G13" s="534" t="s">
        <v>17</v>
      </c>
      <c r="H13" s="534" t="s">
        <v>17</v>
      </c>
      <c r="I13" s="534" t="s">
        <v>17</v>
      </c>
      <c r="J13" s="534" t="s">
        <v>17</v>
      </c>
      <c r="K13" s="534" t="s">
        <v>17</v>
      </c>
      <c r="L13" s="534" t="s">
        <v>17</v>
      </c>
      <c r="M13" s="534" t="s">
        <v>17</v>
      </c>
      <c r="N13" s="534" t="s">
        <v>17</v>
      </c>
    </row>
    <row r="14" spans="1:14">
      <c r="A14" s="1" t="s">
        <v>39</v>
      </c>
      <c r="B14" s="1" t="s">
        <v>40</v>
      </c>
      <c r="C14" s="1">
        <v>32</v>
      </c>
      <c r="D14" s="1">
        <v>56</v>
      </c>
      <c r="E14" s="534"/>
      <c r="F14" s="534"/>
      <c r="G14" s="534" t="s">
        <v>17</v>
      </c>
      <c r="H14" s="534" t="s">
        <v>17</v>
      </c>
      <c r="I14" s="534" t="s">
        <v>17</v>
      </c>
      <c r="J14" s="534" t="s">
        <v>17</v>
      </c>
      <c r="K14" s="534" t="s">
        <v>17</v>
      </c>
      <c r="L14" s="534" t="s">
        <v>17</v>
      </c>
      <c r="M14" s="534" t="s">
        <v>17</v>
      </c>
      <c r="N14" s="534"/>
    </row>
    <row r="15" spans="1:14">
      <c r="A15" s="1" t="s">
        <v>41</v>
      </c>
      <c r="B15" s="1" t="s">
        <v>42</v>
      </c>
      <c r="C15" s="1">
        <v>32</v>
      </c>
      <c r="D15" s="1">
        <v>56</v>
      </c>
      <c r="E15" s="534"/>
      <c r="F15" s="534" t="s">
        <v>17</v>
      </c>
      <c r="G15" s="534" t="s">
        <v>17</v>
      </c>
      <c r="H15" s="534" t="s">
        <v>17</v>
      </c>
      <c r="I15" s="534" t="s">
        <v>17</v>
      </c>
      <c r="J15" s="534" t="s">
        <v>17</v>
      </c>
      <c r="K15" s="534" t="s">
        <v>17</v>
      </c>
      <c r="L15" s="534" t="s">
        <v>17</v>
      </c>
      <c r="M15" s="534" t="s">
        <v>17</v>
      </c>
      <c r="N15" s="534" t="s">
        <v>24</v>
      </c>
    </row>
    <row r="16" spans="1:14">
      <c r="A16" s="1" t="s">
        <v>43</v>
      </c>
      <c r="B16" s="1" t="s">
        <v>44</v>
      </c>
      <c r="C16" s="1">
        <v>38</v>
      </c>
      <c r="D16" s="1">
        <v>57</v>
      </c>
      <c r="E16" s="534"/>
      <c r="F16" s="534"/>
      <c r="G16" s="534"/>
      <c r="H16" s="534" t="s">
        <v>24</v>
      </c>
      <c r="I16" s="534" t="s">
        <v>16</v>
      </c>
      <c r="J16" s="534" t="s">
        <v>17</v>
      </c>
      <c r="K16" s="534" t="s">
        <v>17</v>
      </c>
      <c r="L16" s="534" t="s">
        <v>17</v>
      </c>
      <c r="M16" s="534" t="s">
        <v>17</v>
      </c>
      <c r="N16" s="534"/>
    </row>
    <row r="17" spans="1:14">
      <c r="A17" s="1" t="s">
        <v>45</v>
      </c>
      <c r="B17" s="1" t="s">
        <v>46</v>
      </c>
      <c r="C17" s="1">
        <v>33</v>
      </c>
      <c r="D17" s="1">
        <v>37</v>
      </c>
      <c r="E17" s="534"/>
      <c r="F17" s="534"/>
      <c r="G17" s="534" t="s">
        <v>24</v>
      </c>
      <c r="H17" s="534" t="s">
        <v>17</v>
      </c>
      <c r="I17" s="534" t="s">
        <v>16</v>
      </c>
      <c r="J17" s="534" t="s">
        <v>17</v>
      </c>
      <c r="K17" s="534" t="s">
        <v>17</v>
      </c>
      <c r="L17" s="534" t="s">
        <v>17</v>
      </c>
      <c r="M17" s="534" t="s">
        <v>17</v>
      </c>
      <c r="N17" s="534"/>
    </row>
    <row r="18" spans="1:14">
      <c r="A18" s="1" t="s">
        <v>47</v>
      </c>
      <c r="B18" s="1" t="s">
        <v>48</v>
      </c>
      <c r="C18" s="1">
        <v>26</v>
      </c>
      <c r="D18" s="1">
        <v>49</v>
      </c>
      <c r="E18" s="534" t="s">
        <v>17</v>
      </c>
      <c r="F18" s="534" t="s">
        <v>17</v>
      </c>
      <c r="G18" s="534" t="s">
        <v>17</v>
      </c>
      <c r="H18" s="534" t="s">
        <v>17</v>
      </c>
      <c r="I18" s="534" t="s">
        <v>17</v>
      </c>
      <c r="J18" s="534" t="s">
        <v>17</v>
      </c>
      <c r="K18" s="534" t="s">
        <v>17</v>
      </c>
      <c r="L18" s="534" t="s">
        <v>17</v>
      </c>
      <c r="M18" s="534" t="s">
        <v>17</v>
      </c>
      <c r="N18" s="534" t="s">
        <v>17</v>
      </c>
    </row>
    <row r="19" spans="1:14">
      <c r="A19" s="1" t="s">
        <v>49</v>
      </c>
      <c r="B19" s="1" t="s">
        <v>50</v>
      </c>
      <c r="C19" s="1">
        <v>35</v>
      </c>
      <c r="D19" s="1">
        <v>46</v>
      </c>
      <c r="E19" s="534"/>
      <c r="F19" s="534"/>
      <c r="G19" s="534"/>
      <c r="H19" s="534"/>
      <c r="I19" s="534" t="s">
        <v>17</v>
      </c>
      <c r="J19" s="534" t="s">
        <v>17</v>
      </c>
      <c r="K19" s="534"/>
      <c r="L19" s="534" t="s">
        <v>17</v>
      </c>
      <c r="M19" s="534" t="s">
        <v>17</v>
      </c>
      <c r="N19" s="534"/>
    </row>
    <row r="20" spans="1:14">
      <c r="A20" s="1" t="s">
        <v>51</v>
      </c>
      <c r="B20" s="1" t="s">
        <v>52</v>
      </c>
      <c r="C20" s="1">
        <v>38</v>
      </c>
      <c r="D20" s="1">
        <v>67</v>
      </c>
      <c r="E20" s="534"/>
      <c r="F20" s="534"/>
      <c r="G20" s="534"/>
      <c r="H20" s="534"/>
      <c r="I20" s="534"/>
      <c r="J20" s="534" t="s">
        <v>17</v>
      </c>
      <c r="K20" s="534" t="s">
        <v>17</v>
      </c>
      <c r="L20" s="534"/>
      <c r="M20" s="534"/>
      <c r="N20" s="534"/>
    </row>
    <row r="21" spans="1:14">
      <c r="A21" s="1" t="s">
        <v>53</v>
      </c>
      <c r="B21" s="1" t="s">
        <v>54</v>
      </c>
      <c r="C21" s="1">
        <v>12</v>
      </c>
      <c r="D21" s="1">
        <v>72</v>
      </c>
      <c r="E21" s="534"/>
      <c r="F21" s="534"/>
      <c r="G21" s="534"/>
      <c r="H21" s="534"/>
      <c r="I21" s="534"/>
      <c r="J21" s="534"/>
      <c r="K21" s="534"/>
      <c r="L21" s="534"/>
      <c r="M21" s="534"/>
      <c r="N21" s="534"/>
    </row>
    <row r="22" spans="1:14">
      <c r="A22" s="1" t="s">
        <v>55</v>
      </c>
      <c r="B22" s="1" t="s">
        <v>56</v>
      </c>
      <c r="C22" s="1">
        <v>21</v>
      </c>
      <c r="D22" s="1">
        <v>29</v>
      </c>
      <c r="E22" s="534"/>
      <c r="F22" s="534"/>
      <c r="G22" s="534" t="s">
        <v>17</v>
      </c>
      <c r="H22" s="534" t="s">
        <v>17</v>
      </c>
      <c r="I22" s="534" t="s">
        <v>17</v>
      </c>
      <c r="J22" s="534" t="s">
        <v>17</v>
      </c>
      <c r="K22" s="534" t="s">
        <v>17</v>
      </c>
      <c r="L22" s="534" t="s">
        <v>17</v>
      </c>
      <c r="M22" s="534" t="s">
        <v>17</v>
      </c>
      <c r="N22" s="534"/>
    </row>
    <row r="23" spans="1:14">
      <c r="A23" s="1" t="s">
        <v>57</v>
      </c>
      <c r="B23" s="1" t="s">
        <v>58</v>
      </c>
      <c r="C23" s="1">
        <v>21</v>
      </c>
      <c r="D23" s="1">
        <v>29</v>
      </c>
      <c r="E23" s="534" t="s">
        <v>17</v>
      </c>
      <c r="F23" s="534" t="s">
        <v>17</v>
      </c>
      <c r="G23" s="534" t="s">
        <v>17</v>
      </c>
      <c r="H23" s="534" t="s">
        <v>17</v>
      </c>
      <c r="I23" s="534" t="s">
        <v>17</v>
      </c>
      <c r="J23" s="534" t="s">
        <v>17</v>
      </c>
      <c r="K23" s="534" t="s">
        <v>17</v>
      </c>
      <c r="L23" s="534" t="s">
        <v>17</v>
      </c>
      <c r="M23" s="534" t="s">
        <v>17</v>
      </c>
      <c r="N23" s="534" t="s">
        <v>24</v>
      </c>
    </row>
    <row r="24" spans="1:14">
      <c r="A24" s="1" t="s">
        <v>59</v>
      </c>
      <c r="B24" s="1" t="s">
        <v>60</v>
      </c>
      <c r="C24" s="1">
        <v>15</v>
      </c>
      <c r="D24" s="1">
        <v>28</v>
      </c>
      <c r="E24" s="534" t="s">
        <v>17</v>
      </c>
      <c r="F24" s="534"/>
      <c r="G24" s="534" t="s">
        <v>16</v>
      </c>
      <c r="H24" s="534" t="s">
        <v>17</v>
      </c>
      <c r="I24" s="534" t="s">
        <v>17</v>
      </c>
      <c r="J24" s="534" t="s">
        <v>17</v>
      </c>
      <c r="K24" s="534" t="s">
        <v>17</v>
      </c>
      <c r="L24" s="534" t="s">
        <v>17</v>
      </c>
      <c r="M24" s="534" t="s">
        <v>17</v>
      </c>
      <c r="N24" s="534"/>
    </row>
    <row r="25" spans="1:14">
      <c r="A25" s="1" t="s">
        <v>61</v>
      </c>
      <c r="B25" s="1" t="s">
        <v>62</v>
      </c>
      <c r="C25" s="1">
        <v>22</v>
      </c>
      <c r="D25" s="1">
        <v>41</v>
      </c>
      <c r="E25" s="534" t="s">
        <v>24</v>
      </c>
      <c r="F25" s="534" t="s">
        <v>24</v>
      </c>
      <c r="G25" s="534" t="s">
        <v>17</v>
      </c>
      <c r="H25" s="534" t="s">
        <v>24</v>
      </c>
      <c r="I25" s="534" t="s">
        <v>17</v>
      </c>
      <c r="J25" s="534" t="s">
        <v>17</v>
      </c>
      <c r="K25" s="534" t="s">
        <v>16</v>
      </c>
      <c r="L25" s="534" t="s">
        <v>17</v>
      </c>
      <c r="M25" s="534" t="s">
        <v>17</v>
      </c>
      <c r="N25" s="534" t="s">
        <v>17</v>
      </c>
    </row>
    <row r="26" spans="1:14">
      <c r="A26" s="1" t="s">
        <v>63</v>
      </c>
      <c r="B26" s="1" t="s">
        <v>64</v>
      </c>
      <c r="C26" s="1">
        <v>14</v>
      </c>
      <c r="D26" s="1">
        <v>28</v>
      </c>
      <c r="E26" s="534"/>
      <c r="F26" s="534"/>
      <c r="G26" s="534" t="s">
        <v>17</v>
      </c>
      <c r="H26" s="534"/>
      <c r="I26" s="534" t="s">
        <v>17</v>
      </c>
      <c r="J26" s="534" t="s">
        <v>24</v>
      </c>
      <c r="K26" s="534" t="s">
        <v>17</v>
      </c>
      <c r="L26" s="534" t="s">
        <v>24</v>
      </c>
      <c r="M26" s="534" t="s">
        <v>17</v>
      </c>
      <c r="N26" s="534"/>
    </row>
    <row r="27" spans="1:14">
      <c r="A27" s="1" t="s">
        <v>65</v>
      </c>
      <c r="B27" s="1" t="s">
        <v>66</v>
      </c>
      <c r="C27" s="1">
        <v>5</v>
      </c>
      <c r="D27" s="1">
        <v>8</v>
      </c>
      <c r="E27" s="534"/>
      <c r="F27" s="534" t="s">
        <v>17</v>
      </c>
      <c r="G27" s="534" t="s">
        <v>17</v>
      </c>
      <c r="H27" s="534"/>
      <c r="I27" s="534" t="s">
        <v>17</v>
      </c>
      <c r="J27" s="534"/>
      <c r="K27" s="534" t="s">
        <v>17</v>
      </c>
      <c r="L27" s="534"/>
      <c r="M27" s="534" t="s">
        <v>17</v>
      </c>
      <c r="N27" s="534"/>
    </row>
    <row r="28" spans="1:14">
      <c r="A28" s="1" t="s">
        <v>67</v>
      </c>
      <c r="B28" s="1" t="s">
        <v>68</v>
      </c>
      <c r="C28" s="1">
        <v>28</v>
      </c>
      <c r="D28" s="1">
        <v>54</v>
      </c>
      <c r="E28" s="534" t="s">
        <v>17</v>
      </c>
      <c r="F28" s="534" t="s">
        <v>17</v>
      </c>
      <c r="G28" s="534" t="s">
        <v>17</v>
      </c>
      <c r="H28" s="534" t="s">
        <v>17</v>
      </c>
      <c r="I28" s="534" t="s">
        <v>17</v>
      </c>
      <c r="J28" s="534" t="s">
        <v>17</v>
      </c>
      <c r="K28" s="534" t="s">
        <v>17</v>
      </c>
      <c r="L28" s="534" t="s">
        <v>17</v>
      </c>
      <c r="M28" s="534" t="s">
        <v>17</v>
      </c>
      <c r="N28" s="534" t="s">
        <v>17</v>
      </c>
    </row>
    <row r="29" spans="1:14">
      <c r="A29" s="1" t="s">
        <v>69</v>
      </c>
      <c r="B29" s="1" t="s">
        <v>70</v>
      </c>
      <c r="C29" s="1">
        <v>21</v>
      </c>
      <c r="D29" s="1">
        <v>39</v>
      </c>
      <c r="E29" s="537"/>
      <c r="F29" s="537"/>
      <c r="G29" s="537"/>
      <c r="H29" s="537"/>
      <c r="I29" s="537"/>
      <c r="J29" s="537"/>
      <c r="K29" s="537"/>
      <c r="L29" s="537"/>
      <c r="M29" s="537"/>
      <c r="N29" s="537"/>
    </row>
    <row r="30" spans="1:14">
      <c r="A30" s="1" t="s">
        <v>71</v>
      </c>
      <c r="B30" s="1" t="s">
        <v>72</v>
      </c>
      <c r="C30" s="1">
        <v>20</v>
      </c>
      <c r="D30" s="1">
        <v>39</v>
      </c>
      <c r="E30" s="534" t="s">
        <v>17</v>
      </c>
      <c r="F30" s="534" t="s">
        <v>17</v>
      </c>
      <c r="G30" s="534" t="s">
        <v>17</v>
      </c>
      <c r="H30" s="534" t="s">
        <v>17</v>
      </c>
      <c r="I30" s="534" t="s">
        <v>17</v>
      </c>
      <c r="J30" s="534" t="s">
        <v>17</v>
      </c>
      <c r="K30" s="534" t="s">
        <v>17</v>
      </c>
      <c r="L30" s="534" t="s">
        <v>17</v>
      </c>
      <c r="M30" s="534" t="s">
        <v>17</v>
      </c>
      <c r="N30" s="534" t="s">
        <v>17</v>
      </c>
    </row>
    <row r="31" spans="1:14">
      <c r="A31" s="1" t="s">
        <v>73</v>
      </c>
      <c r="B31" s="1" t="s">
        <v>74</v>
      </c>
      <c r="C31" s="1">
        <v>34</v>
      </c>
      <c r="D31" s="1">
        <v>38</v>
      </c>
      <c r="E31" s="534"/>
      <c r="F31" s="534"/>
      <c r="G31" s="534"/>
      <c r="H31" s="534"/>
      <c r="I31" s="534"/>
      <c r="J31" s="534"/>
      <c r="K31" s="534" t="s">
        <v>24</v>
      </c>
      <c r="L31" s="534"/>
      <c r="M31" s="534" t="s">
        <v>24</v>
      </c>
      <c r="N31" s="534"/>
    </row>
    <row r="32" spans="1:14">
      <c r="A32" s="1" t="s">
        <v>75</v>
      </c>
      <c r="B32" s="1" t="s">
        <v>76</v>
      </c>
      <c r="C32" s="1">
        <v>20</v>
      </c>
      <c r="D32" s="1">
        <v>39</v>
      </c>
      <c r="E32" s="534" t="s">
        <v>17</v>
      </c>
      <c r="F32" s="534" t="s">
        <v>17</v>
      </c>
      <c r="G32" s="534" t="s">
        <v>17</v>
      </c>
      <c r="H32" s="534" t="s">
        <v>17</v>
      </c>
      <c r="I32" s="534" t="s">
        <v>16</v>
      </c>
      <c r="J32" s="534" t="s">
        <v>17</v>
      </c>
      <c r="K32" s="534" t="s">
        <v>17</v>
      </c>
      <c r="L32" s="534" t="s">
        <v>17</v>
      </c>
      <c r="M32" s="534" t="s">
        <v>17</v>
      </c>
      <c r="N32" s="534"/>
    </row>
    <row r="33" spans="1:14">
      <c r="A33" s="1" t="s">
        <v>77</v>
      </c>
      <c r="B33" s="1" t="s">
        <v>78</v>
      </c>
      <c r="C33" s="1">
        <v>37</v>
      </c>
      <c r="D33" s="1">
        <v>53</v>
      </c>
      <c r="E33" s="534"/>
      <c r="F33" s="534"/>
      <c r="G33" s="534" t="s">
        <v>24</v>
      </c>
      <c r="H33" s="534"/>
      <c r="I33" s="534" t="s">
        <v>17</v>
      </c>
      <c r="J33" s="534" t="s">
        <v>17</v>
      </c>
      <c r="K33" s="534" t="s">
        <v>17</v>
      </c>
      <c r="L33" s="534" t="s">
        <v>17</v>
      </c>
      <c r="M33" s="534" t="s">
        <v>17</v>
      </c>
      <c r="N33" s="534"/>
    </row>
    <row r="34" spans="1:14">
      <c r="A34" s="1" t="s">
        <v>79</v>
      </c>
      <c r="B34" s="1" t="s">
        <v>80</v>
      </c>
      <c r="C34" s="1">
        <v>37</v>
      </c>
      <c r="D34" s="1">
        <v>53</v>
      </c>
      <c r="E34" s="537"/>
      <c r="F34" s="537"/>
      <c r="G34" s="537"/>
      <c r="H34" s="537"/>
      <c r="I34" s="537"/>
      <c r="J34" s="537"/>
      <c r="K34" s="537"/>
      <c r="L34" s="537"/>
      <c r="M34" s="537"/>
      <c r="N34" s="537"/>
    </row>
    <row r="35" spans="1:14">
      <c r="A35" s="1" t="s">
        <v>81</v>
      </c>
      <c r="B35" s="1" t="s">
        <v>82</v>
      </c>
      <c r="C35" s="1">
        <v>35</v>
      </c>
      <c r="D35" s="1">
        <v>46</v>
      </c>
      <c r="E35" s="534"/>
      <c r="F35" s="534" t="s">
        <v>24</v>
      </c>
      <c r="G35" s="534" t="s">
        <v>24</v>
      </c>
      <c r="H35" s="534" t="s">
        <v>24</v>
      </c>
      <c r="I35" s="534" t="s">
        <v>24</v>
      </c>
      <c r="J35" s="534" t="s">
        <v>24</v>
      </c>
      <c r="K35" s="534" t="s">
        <v>24</v>
      </c>
      <c r="L35" s="534" t="s">
        <v>24</v>
      </c>
      <c r="M35" s="534" t="s">
        <v>24</v>
      </c>
      <c r="N35" s="534"/>
    </row>
    <row r="36" spans="1:14">
      <c r="A36" s="1" t="s">
        <v>83</v>
      </c>
      <c r="B36" s="1" t="s">
        <v>84</v>
      </c>
      <c r="C36" s="1">
        <v>39</v>
      </c>
      <c r="D36" s="1">
        <v>53</v>
      </c>
      <c r="E36" s="534"/>
      <c r="F36" s="534"/>
      <c r="G36" s="534" t="s">
        <v>17</v>
      </c>
      <c r="H36" s="534"/>
      <c r="I36" s="534" t="s">
        <v>17</v>
      </c>
      <c r="J36" s="534" t="s">
        <v>17</v>
      </c>
      <c r="K36" s="534" t="s">
        <v>17</v>
      </c>
      <c r="L36" s="534" t="s">
        <v>17</v>
      </c>
      <c r="M36" s="534" t="s">
        <v>17</v>
      </c>
      <c r="N36" s="534" t="s">
        <v>24</v>
      </c>
    </row>
    <row r="37" spans="1:14">
      <c r="A37" s="1" t="s">
        <v>85</v>
      </c>
      <c r="B37" s="1" t="s">
        <v>86</v>
      </c>
      <c r="C37" s="1">
        <v>35</v>
      </c>
      <c r="D37" s="1">
        <v>46</v>
      </c>
      <c r="E37" s="534"/>
      <c r="F37" s="534"/>
      <c r="G37" s="534"/>
      <c r="H37" s="534"/>
      <c r="I37" s="534" t="s">
        <v>17</v>
      </c>
      <c r="J37" s="534" t="s">
        <v>17</v>
      </c>
      <c r="K37" s="534"/>
      <c r="L37" s="534" t="s">
        <v>17</v>
      </c>
      <c r="M37" s="534" t="s">
        <v>17</v>
      </c>
      <c r="N37" s="534"/>
    </row>
    <row r="38" spans="1:14">
      <c r="A38" s="1" t="s">
        <v>87</v>
      </c>
      <c r="B38" s="1" t="s">
        <v>88</v>
      </c>
      <c r="C38" s="1">
        <v>35</v>
      </c>
      <c r="D38" s="1">
        <v>46</v>
      </c>
      <c r="E38" s="534"/>
      <c r="F38" s="534"/>
      <c r="G38" s="534"/>
      <c r="H38" s="534"/>
      <c r="I38" s="534" t="s">
        <v>17</v>
      </c>
      <c r="J38" s="534" t="s">
        <v>17</v>
      </c>
      <c r="K38" s="534" t="s">
        <v>17</v>
      </c>
      <c r="L38" s="534"/>
      <c r="M38" s="534"/>
      <c r="N38" s="534"/>
    </row>
    <row r="39" spans="1:14">
      <c r="A39" s="1" t="s">
        <v>89</v>
      </c>
      <c r="B39" s="1" t="s">
        <v>90</v>
      </c>
      <c r="C39" s="1">
        <v>35</v>
      </c>
      <c r="D39" s="1">
        <v>46</v>
      </c>
      <c r="E39" s="534"/>
      <c r="F39" s="534"/>
      <c r="G39" s="534"/>
      <c r="H39" s="534"/>
      <c r="I39" s="534" t="s">
        <v>17</v>
      </c>
      <c r="J39" s="534" t="s">
        <v>17</v>
      </c>
      <c r="K39" s="534" t="s">
        <v>17</v>
      </c>
      <c r="L39" s="534" t="s">
        <v>17</v>
      </c>
      <c r="M39" s="534" t="s">
        <v>17</v>
      </c>
      <c r="N39" s="534"/>
    </row>
    <row r="40" spans="1:14">
      <c r="A40" s="1" t="s">
        <v>91</v>
      </c>
      <c r="B40" s="1" t="s">
        <v>92</v>
      </c>
      <c r="C40" s="1">
        <v>32</v>
      </c>
      <c r="D40" s="1">
        <v>62</v>
      </c>
      <c r="E40" s="534"/>
      <c r="F40" s="534" t="s">
        <v>17</v>
      </c>
      <c r="G40" s="534" t="s">
        <v>17</v>
      </c>
      <c r="H40" s="534" t="s">
        <v>17</v>
      </c>
      <c r="I40" s="534" t="s">
        <v>16</v>
      </c>
      <c r="J40" s="534" t="s">
        <v>17</v>
      </c>
      <c r="K40" s="534" t="s">
        <v>17</v>
      </c>
      <c r="L40" s="534" t="s">
        <v>17</v>
      </c>
      <c r="M40" s="534" t="s">
        <v>17</v>
      </c>
      <c r="N40" s="534" t="s">
        <v>17</v>
      </c>
    </row>
    <row r="41" spans="1:14">
      <c r="A41" s="1" t="s">
        <v>93</v>
      </c>
      <c r="B41" s="1" t="s">
        <v>94</v>
      </c>
      <c r="C41" s="1">
        <v>37</v>
      </c>
      <c r="D41" s="1">
        <v>48</v>
      </c>
      <c r="E41" s="534"/>
      <c r="F41" s="534"/>
      <c r="G41" s="534"/>
      <c r="H41" s="534"/>
      <c r="I41" s="534" t="s">
        <v>17</v>
      </c>
      <c r="J41" s="534" t="s">
        <v>17</v>
      </c>
      <c r="K41" s="534" t="s">
        <v>17</v>
      </c>
      <c r="L41" s="534" t="s">
        <v>17</v>
      </c>
      <c r="M41" s="534" t="s">
        <v>17</v>
      </c>
      <c r="N41" s="534"/>
    </row>
    <row r="42" spans="1:14">
      <c r="A42" s="1" t="s">
        <v>95</v>
      </c>
      <c r="B42" s="1" t="s">
        <v>96</v>
      </c>
      <c r="C42" s="1">
        <v>37</v>
      </c>
      <c r="D42" s="1">
        <v>48</v>
      </c>
      <c r="E42" s="534"/>
      <c r="F42" s="534"/>
      <c r="G42" s="534" t="s">
        <v>17</v>
      </c>
      <c r="H42" s="534" t="s">
        <v>17</v>
      </c>
      <c r="I42" s="534" t="s">
        <v>17</v>
      </c>
      <c r="J42" s="534" t="s">
        <v>17</v>
      </c>
      <c r="K42" s="534" t="s">
        <v>17</v>
      </c>
      <c r="L42" s="534" t="s">
        <v>17</v>
      </c>
      <c r="M42" s="534" t="s">
        <v>17</v>
      </c>
      <c r="N42" s="534" t="s">
        <v>17</v>
      </c>
    </row>
    <row r="43" spans="1:14">
      <c r="A43" s="1" t="s">
        <v>97</v>
      </c>
      <c r="B43" s="1" t="s">
        <v>98</v>
      </c>
      <c r="C43" s="1">
        <v>35</v>
      </c>
      <c r="D43" s="1">
        <v>46</v>
      </c>
      <c r="E43" s="534"/>
      <c r="F43" s="534"/>
      <c r="G43" s="534" t="s">
        <v>24</v>
      </c>
      <c r="H43" s="534" t="s">
        <v>24</v>
      </c>
      <c r="I43" s="534" t="s">
        <v>17</v>
      </c>
      <c r="J43" s="534" t="s">
        <v>17</v>
      </c>
      <c r="K43" s="534" t="s">
        <v>17</v>
      </c>
      <c r="L43" s="534"/>
      <c r="M43" s="534" t="s">
        <v>17</v>
      </c>
      <c r="N43" s="534"/>
    </row>
    <row r="44" spans="1:14">
      <c r="A44" s="1" t="s">
        <v>99</v>
      </c>
      <c r="B44" s="1" t="s">
        <v>100</v>
      </c>
      <c r="C44" s="1">
        <v>8</v>
      </c>
      <c r="D44" s="1">
        <v>11</v>
      </c>
      <c r="E44" s="534"/>
      <c r="F44" s="534"/>
      <c r="G44" s="534" t="s">
        <v>17</v>
      </c>
      <c r="H44" s="534" t="s">
        <v>17</v>
      </c>
      <c r="I44" s="534" t="s">
        <v>17</v>
      </c>
      <c r="J44" s="534" t="s">
        <v>17</v>
      </c>
      <c r="K44" s="534" t="s">
        <v>17</v>
      </c>
      <c r="L44" s="534" t="s">
        <v>17</v>
      </c>
      <c r="M44" s="534" t="s">
        <v>24</v>
      </c>
      <c r="N44" s="534"/>
    </row>
    <row r="45" spans="1:14">
      <c r="A45" s="1" t="s">
        <v>101</v>
      </c>
      <c r="B45" s="1" t="s">
        <v>102</v>
      </c>
      <c r="C45" s="1">
        <v>27</v>
      </c>
      <c r="D45" s="1">
        <v>45</v>
      </c>
      <c r="E45" s="537"/>
      <c r="F45" s="537"/>
      <c r="G45" s="537"/>
      <c r="H45" s="537"/>
      <c r="I45" s="537"/>
      <c r="J45" s="537"/>
      <c r="K45" s="537"/>
      <c r="L45" s="537"/>
      <c r="M45" s="537"/>
      <c r="N45" s="537"/>
    </row>
    <row r="46" spans="1:14">
      <c r="A46" s="1" t="s">
        <v>103</v>
      </c>
      <c r="B46" s="1" t="s">
        <v>104</v>
      </c>
      <c r="C46" s="1">
        <v>21</v>
      </c>
      <c r="D46" s="1">
        <v>39</v>
      </c>
      <c r="E46" s="534"/>
      <c r="F46" s="534"/>
      <c r="G46" s="534" t="s">
        <v>17</v>
      </c>
      <c r="H46" s="534" t="s">
        <v>17</v>
      </c>
      <c r="I46" s="534" t="s">
        <v>24</v>
      </c>
      <c r="J46" s="534" t="s">
        <v>17</v>
      </c>
      <c r="K46" s="534" t="s">
        <v>17</v>
      </c>
      <c r="L46" s="534" t="s">
        <v>17</v>
      </c>
      <c r="M46" s="534" t="s">
        <v>17</v>
      </c>
      <c r="N46" s="534"/>
    </row>
    <row r="47" spans="1:14">
      <c r="A47" s="1" t="s">
        <v>105</v>
      </c>
      <c r="B47" s="1" t="s">
        <v>106</v>
      </c>
      <c r="C47" s="1">
        <v>21</v>
      </c>
      <c r="D47" s="1">
        <v>39</v>
      </c>
      <c r="E47" s="537"/>
      <c r="F47" s="537"/>
      <c r="G47" s="537"/>
      <c r="H47" s="537"/>
      <c r="I47" s="537"/>
      <c r="J47" s="537"/>
      <c r="K47" s="537"/>
      <c r="L47" s="537"/>
      <c r="M47" s="537"/>
      <c r="N47" s="537"/>
    </row>
    <row r="48" spans="1:14">
      <c r="A48" s="1" t="s">
        <v>107</v>
      </c>
      <c r="B48" s="1" t="s">
        <v>108</v>
      </c>
      <c r="C48" s="1">
        <v>38</v>
      </c>
      <c r="D48" s="1">
        <v>57</v>
      </c>
      <c r="E48" s="534"/>
      <c r="F48" s="534"/>
      <c r="G48" s="534"/>
      <c r="H48" s="534" t="s">
        <v>17</v>
      </c>
      <c r="I48" s="534" t="s">
        <v>17</v>
      </c>
      <c r="J48" s="534" t="s">
        <v>17</v>
      </c>
      <c r="K48" s="534" t="s">
        <v>17</v>
      </c>
      <c r="L48" s="534" t="s">
        <v>17</v>
      </c>
      <c r="M48" s="534" t="s">
        <v>17</v>
      </c>
      <c r="N48" s="534"/>
    </row>
    <row r="49" spans="1:14">
      <c r="A49" s="1" t="s">
        <v>109</v>
      </c>
      <c r="B49" s="1" t="s">
        <v>110</v>
      </c>
      <c r="C49" s="1">
        <v>37</v>
      </c>
      <c r="D49" s="1">
        <v>53</v>
      </c>
      <c r="E49" s="534"/>
      <c r="F49" s="534"/>
      <c r="G49" s="534" t="s">
        <v>17</v>
      </c>
      <c r="H49" s="534" t="s">
        <v>17</v>
      </c>
      <c r="I49" s="534" t="s">
        <v>17</v>
      </c>
      <c r="J49" s="534" t="s">
        <v>17</v>
      </c>
      <c r="K49" s="534" t="s">
        <v>17</v>
      </c>
      <c r="L49" s="534" t="s">
        <v>17</v>
      </c>
      <c r="M49" s="534" t="s">
        <v>17</v>
      </c>
      <c r="N49" s="534"/>
    </row>
    <row r="50" spans="1:14">
      <c r="A50" s="1" t="s">
        <v>111</v>
      </c>
      <c r="B50" s="1" t="s">
        <v>112</v>
      </c>
      <c r="C50" s="1">
        <v>33</v>
      </c>
      <c r="D50" s="1">
        <v>37</v>
      </c>
      <c r="E50" s="534"/>
      <c r="F50" s="534"/>
      <c r="G50" s="534" t="s">
        <v>17</v>
      </c>
      <c r="H50" s="534"/>
      <c r="I50" s="534" t="s">
        <v>24</v>
      </c>
      <c r="J50" s="534" t="s">
        <v>24</v>
      </c>
      <c r="K50" s="534" t="s">
        <v>17</v>
      </c>
      <c r="L50" s="534" t="s">
        <v>24</v>
      </c>
      <c r="M50" s="534" t="s">
        <v>24</v>
      </c>
      <c r="N50" s="534"/>
    </row>
    <row r="51" spans="1:14">
      <c r="A51" s="1" t="s">
        <v>113</v>
      </c>
      <c r="B51" s="1" t="s">
        <v>114</v>
      </c>
      <c r="C51" s="1">
        <v>8</v>
      </c>
      <c r="D51" s="1">
        <v>11</v>
      </c>
      <c r="E51" s="534"/>
      <c r="F51" s="534"/>
      <c r="G51" s="534"/>
      <c r="H51" s="534"/>
      <c r="I51" s="534" t="s">
        <v>17</v>
      </c>
      <c r="J51" s="534" t="s">
        <v>24</v>
      </c>
      <c r="K51" s="534" t="s">
        <v>17</v>
      </c>
      <c r="L51" s="534"/>
      <c r="M51" s="534"/>
      <c r="N51" s="534"/>
    </row>
    <row r="52" spans="1:14">
      <c r="A52" s="1" t="s">
        <v>115</v>
      </c>
      <c r="B52" s="1" t="s">
        <v>116</v>
      </c>
      <c r="C52" s="1">
        <v>22</v>
      </c>
      <c r="D52" s="1">
        <v>41</v>
      </c>
      <c r="E52" s="534"/>
      <c r="F52" s="534"/>
      <c r="G52" s="534" t="s">
        <v>17</v>
      </c>
      <c r="H52" s="534"/>
      <c r="I52" s="534" t="s">
        <v>17</v>
      </c>
      <c r="J52" s="534" t="s">
        <v>17</v>
      </c>
      <c r="K52" s="534" t="s">
        <v>17</v>
      </c>
      <c r="L52" s="534" t="s">
        <v>17</v>
      </c>
      <c r="M52" s="534" t="s">
        <v>17</v>
      </c>
      <c r="N52" s="534" t="s">
        <v>17</v>
      </c>
    </row>
    <row r="53" spans="1:14">
      <c r="A53" s="1" t="s">
        <v>117</v>
      </c>
      <c r="B53" s="1" t="s">
        <v>118</v>
      </c>
      <c r="C53" s="1">
        <v>9</v>
      </c>
      <c r="D53" s="1">
        <v>12</v>
      </c>
      <c r="E53" s="534"/>
      <c r="F53" s="534"/>
      <c r="G53" s="534" t="s">
        <v>17</v>
      </c>
      <c r="H53" s="534"/>
      <c r="I53" s="534" t="s">
        <v>17</v>
      </c>
      <c r="J53" s="534"/>
      <c r="K53" s="534" t="s">
        <v>17</v>
      </c>
      <c r="L53" s="534"/>
      <c r="M53" s="534" t="s">
        <v>17</v>
      </c>
      <c r="N53" s="534"/>
    </row>
    <row r="54" spans="1:14">
      <c r="A54" s="1" t="s">
        <v>119</v>
      </c>
      <c r="B54" s="1" t="s">
        <v>120</v>
      </c>
      <c r="C54" s="1">
        <v>21</v>
      </c>
      <c r="D54" s="1">
        <v>39</v>
      </c>
      <c r="E54" s="537"/>
      <c r="F54" s="537"/>
      <c r="G54" s="537"/>
      <c r="H54" s="537"/>
      <c r="I54" s="537"/>
      <c r="J54" s="537"/>
      <c r="K54" s="537"/>
      <c r="L54" s="537"/>
      <c r="M54" s="537"/>
      <c r="N54" s="537"/>
    </row>
    <row r="55" spans="1:14">
      <c r="A55" s="1" t="s">
        <v>121</v>
      </c>
      <c r="B55" s="1" t="s">
        <v>122</v>
      </c>
      <c r="C55" s="1">
        <v>21</v>
      </c>
      <c r="D55" s="1">
        <v>39</v>
      </c>
      <c r="E55" s="537"/>
      <c r="F55" s="537"/>
      <c r="G55" s="537"/>
      <c r="H55" s="537"/>
      <c r="I55" s="537"/>
      <c r="J55" s="537"/>
      <c r="K55" s="537"/>
      <c r="L55" s="537"/>
      <c r="M55" s="537"/>
      <c r="N55" s="537"/>
    </row>
    <row r="56" spans="1:14">
      <c r="A56" s="1" t="s">
        <v>123</v>
      </c>
      <c r="B56" s="1" t="s">
        <v>124</v>
      </c>
      <c r="C56" s="1">
        <v>15</v>
      </c>
      <c r="D56" s="1">
        <v>28</v>
      </c>
      <c r="E56" s="534" t="s">
        <v>17</v>
      </c>
      <c r="F56" s="534" t="s">
        <v>17</v>
      </c>
      <c r="G56" s="534" t="s">
        <v>16</v>
      </c>
      <c r="H56" s="534" t="s">
        <v>17</v>
      </c>
      <c r="I56" s="534" t="s">
        <v>17</v>
      </c>
      <c r="J56" s="534" t="s">
        <v>17</v>
      </c>
      <c r="K56" s="534" t="s">
        <v>17</v>
      </c>
      <c r="L56" s="534" t="s">
        <v>17</v>
      </c>
      <c r="M56" s="534" t="s">
        <v>17</v>
      </c>
      <c r="N56" s="534" t="s">
        <v>17</v>
      </c>
    </row>
    <row r="57" spans="1:14">
      <c r="A57" s="1" t="s">
        <v>125</v>
      </c>
      <c r="B57" s="1" t="s">
        <v>126</v>
      </c>
      <c r="C57" s="1">
        <v>35</v>
      </c>
      <c r="D57" s="1">
        <v>46</v>
      </c>
      <c r="E57" s="534"/>
      <c r="F57" s="534"/>
      <c r="G57" s="534"/>
      <c r="H57" s="534"/>
      <c r="I57" s="534" t="s">
        <v>17</v>
      </c>
      <c r="J57" s="534"/>
      <c r="K57" s="534" t="s">
        <v>17</v>
      </c>
      <c r="L57" s="534" t="s">
        <v>17</v>
      </c>
      <c r="M57" s="534" t="s">
        <v>17</v>
      </c>
      <c r="N57" s="534"/>
    </row>
    <row r="58" spans="1:14">
      <c r="A58" s="1" t="s">
        <v>127</v>
      </c>
      <c r="B58" s="1" t="s">
        <v>128</v>
      </c>
      <c r="C58" s="1">
        <v>15</v>
      </c>
      <c r="D58" s="1">
        <v>28</v>
      </c>
      <c r="E58" s="534"/>
      <c r="F58" s="534"/>
      <c r="G58" s="534" t="s">
        <v>17</v>
      </c>
      <c r="H58" s="534"/>
      <c r="I58" s="534" t="s">
        <v>17</v>
      </c>
      <c r="J58" s="534" t="s">
        <v>24</v>
      </c>
      <c r="K58" s="534" t="s">
        <v>16</v>
      </c>
      <c r="L58" s="534" t="s">
        <v>17</v>
      </c>
      <c r="M58" s="534" t="s">
        <v>17</v>
      </c>
      <c r="N58" s="534" t="s">
        <v>17</v>
      </c>
    </row>
    <row r="59" spans="1:14">
      <c r="A59" s="1" t="s">
        <v>129</v>
      </c>
      <c r="B59" s="1" t="s">
        <v>130</v>
      </c>
      <c r="C59" s="1">
        <v>36</v>
      </c>
      <c r="D59" s="1">
        <v>53</v>
      </c>
      <c r="E59" s="534"/>
      <c r="F59" s="534"/>
      <c r="G59" s="534"/>
      <c r="H59" s="534" t="s">
        <v>24</v>
      </c>
      <c r="I59" s="534"/>
      <c r="J59" s="534" t="s">
        <v>17</v>
      </c>
      <c r="K59" s="534" t="s">
        <v>17</v>
      </c>
      <c r="L59" s="534" t="s">
        <v>17</v>
      </c>
      <c r="M59" s="534" t="s">
        <v>17</v>
      </c>
      <c r="N59" s="534"/>
    </row>
    <row r="60" spans="1:14">
      <c r="A60" s="1" t="s">
        <v>131</v>
      </c>
      <c r="B60" s="1" t="s">
        <v>132</v>
      </c>
      <c r="C60" s="1">
        <v>21</v>
      </c>
      <c r="D60" s="1">
        <v>39</v>
      </c>
      <c r="E60" s="534"/>
      <c r="F60" s="534" t="s">
        <v>17</v>
      </c>
      <c r="G60" s="534" t="s">
        <v>17</v>
      </c>
      <c r="H60" s="534" t="s">
        <v>17</v>
      </c>
      <c r="I60" s="534" t="s">
        <v>16</v>
      </c>
      <c r="J60" s="534" t="s">
        <v>17</v>
      </c>
      <c r="K60" s="534" t="s">
        <v>17</v>
      </c>
      <c r="L60" s="534" t="s">
        <v>17</v>
      </c>
      <c r="M60" s="534" t="s">
        <v>17</v>
      </c>
      <c r="N60" s="534" t="s">
        <v>17</v>
      </c>
    </row>
    <row r="61" spans="1:14">
      <c r="A61" s="1" t="s">
        <v>133</v>
      </c>
      <c r="B61" s="1" t="s">
        <v>134</v>
      </c>
      <c r="C61" s="1">
        <v>35</v>
      </c>
      <c r="D61" s="1">
        <v>46</v>
      </c>
      <c r="E61" s="534"/>
      <c r="F61" s="534" t="s">
        <v>17</v>
      </c>
      <c r="G61" s="534" t="s">
        <v>17</v>
      </c>
      <c r="H61" s="534" t="s">
        <v>17</v>
      </c>
      <c r="I61" s="534" t="s">
        <v>17</v>
      </c>
      <c r="J61" s="534" t="s">
        <v>17</v>
      </c>
      <c r="K61" s="534" t="s">
        <v>17</v>
      </c>
      <c r="L61" s="534" t="s">
        <v>17</v>
      </c>
      <c r="M61" s="534" t="s">
        <v>17</v>
      </c>
      <c r="N61" s="534"/>
    </row>
    <row r="62" spans="1:14">
      <c r="A62" s="1" t="s">
        <v>135</v>
      </c>
      <c r="B62" s="1" t="s">
        <v>136</v>
      </c>
      <c r="C62" s="1">
        <v>28</v>
      </c>
      <c r="D62" s="1">
        <v>54</v>
      </c>
      <c r="E62" s="534"/>
      <c r="F62" s="534" t="s">
        <v>17</v>
      </c>
      <c r="G62" s="534" t="s">
        <v>17</v>
      </c>
      <c r="H62" s="534" t="s">
        <v>16</v>
      </c>
      <c r="I62" s="534" t="s">
        <v>17</v>
      </c>
      <c r="J62" s="534" t="s">
        <v>17</v>
      </c>
      <c r="K62" s="534" t="s">
        <v>17</v>
      </c>
      <c r="L62" s="534" t="s">
        <v>17</v>
      </c>
      <c r="M62" s="534" t="s">
        <v>17</v>
      </c>
      <c r="N62" s="534" t="s">
        <v>17</v>
      </c>
    </row>
    <row r="63" spans="1:14">
      <c r="A63" s="1" t="s">
        <v>137</v>
      </c>
      <c r="B63" s="1" t="s">
        <v>138</v>
      </c>
      <c r="C63" s="1">
        <v>28</v>
      </c>
      <c r="D63" s="1">
        <v>54</v>
      </c>
      <c r="E63" s="534" t="s">
        <v>17</v>
      </c>
      <c r="F63" s="534" t="s">
        <v>17</v>
      </c>
      <c r="G63" s="534" t="s">
        <v>17</v>
      </c>
      <c r="H63" s="534" t="s">
        <v>17</v>
      </c>
      <c r="I63" s="534" t="s">
        <v>17</v>
      </c>
      <c r="J63" s="534" t="s">
        <v>17</v>
      </c>
      <c r="K63" s="534" t="s">
        <v>17</v>
      </c>
      <c r="L63" s="534" t="s">
        <v>17</v>
      </c>
      <c r="M63" s="534" t="s">
        <v>17</v>
      </c>
      <c r="N63" s="534" t="s">
        <v>17</v>
      </c>
    </row>
    <row r="64" spans="1:14">
      <c r="A64" s="1" t="s">
        <v>139</v>
      </c>
      <c r="B64" s="1" t="s">
        <v>140</v>
      </c>
      <c r="C64" s="1">
        <v>22</v>
      </c>
      <c r="D64" s="1">
        <v>42</v>
      </c>
      <c r="E64" s="534"/>
      <c r="F64" s="534"/>
      <c r="G64" s="534" t="s">
        <v>17</v>
      </c>
      <c r="H64" s="534" t="s">
        <v>17</v>
      </c>
      <c r="I64" s="534" t="s">
        <v>17</v>
      </c>
      <c r="J64" s="534" t="s">
        <v>17</v>
      </c>
      <c r="K64" s="534" t="s">
        <v>17</v>
      </c>
      <c r="L64" s="534" t="s">
        <v>17</v>
      </c>
      <c r="M64" s="534" t="s">
        <v>17</v>
      </c>
      <c r="N64" s="534" t="s">
        <v>17</v>
      </c>
    </row>
    <row r="65" spans="1:14">
      <c r="A65" s="1" t="s">
        <v>141</v>
      </c>
      <c r="B65" s="1" t="s">
        <v>142</v>
      </c>
      <c r="C65" s="1">
        <v>36</v>
      </c>
      <c r="D65" s="1">
        <v>52</v>
      </c>
      <c r="E65" s="534"/>
      <c r="F65" s="534"/>
      <c r="G65" s="534"/>
      <c r="H65" s="534"/>
      <c r="I65" s="534"/>
      <c r="J65" s="534" t="s">
        <v>17</v>
      </c>
      <c r="K65" s="534" t="s">
        <v>24</v>
      </c>
      <c r="L65" s="534" t="s">
        <v>17</v>
      </c>
      <c r="M65" s="534" t="s">
        <v>17</v>
      </c>
      <c r="N65" s="534"/>
    </row>
    <row r="66" spans="1:14">
      <c r="A66" s="1" t="s">
        <v>143</v>
      </c>
      <c r="B66" s="1" t="s">
        <v>144</v>
      </c>
      <c r="C66" s="1">
        <v>14</v>
      </c>
      <c r="D66" s="1">
        <v>28</v>
      </c>
      <c r="E66" s="537"/>
      <c r="F66" s="537"/>
      <c r="G66" s="537"/>
      <c r="H66" s="537"/>
      <c r="I66" s="537"/>
      <c r="J66" s="537"/>
      <c r="K66" s="537"/>
      <c r="L66" s="537"/>
      <c r="M66" s="537"/>
      <c r="N66" s="537"/>
    </row>
    <row r="67" spans="1:14">
      <c r="A67" s="1" t="s">
        <v>145</v>
      </c>
      <c r="B67" s="1" t="s">
        <v>146</v>
      </c>
      <c r="C67" s="1">
        <v>36</v>
      </c>
      <c r="D67" s="1">
        <v>52</v>
      </c>
      <c r="E67" s="534"/>
      <c r="F67" s="534"/>
      <c r="G67" s="534"/>
      <c r="H67" s="534"/>
      <c r="I67" s="534"/>
      <c r="J67" s="534"/>
      <c r="K67" s="534" t="s">
        <v>17</v>
      </c>
      <c r="L67" s="534" t="s">
        <v>17</v>
      </c>
      <c r="M67" s="534" t="s">
        <v>17</v>
      </c>
      <c r="N67" s="534"/>
    </row>
    <row r="68" spans="1:14">
      <c r="A68" s="1" t="s">
        <v>147</v>
      </c>
      <c r="B68" s="1" t="s">
        <v>148</v>
      </c>
      <c r="C68" s="1">
        <v>36</v>
      </c>
      <c r="D68" s="1">
        <v>52</v>
      </c>
      <c r="E68" s="537"/>
      <c r="F68" s="537"/>
      <c r="G68" s="537"/>
      <c r="H68" s="537"/>
      <c r="I68" s="537"/>
      <c r="J68" s="537"/>
      <c r="K68" s="537"/>
      <c r="L68" s="537"/>
      <c r="M68" s="537"/>
      <c r="N68" s="537"/>
    </row>
    <row r="69" spans="1:14">
      <c r="A69" s="1" t="s">
        <v>149</v>
      </c>
      <c r="B69" s="1" t="s">
        <v>150</v>
      </c>
      <c r="C69" s="1">
        <v>28</v>
      </c>
      <c r="D69" s="1">
        <v>54</v>
      </c>
      <c r="E69" s="534"/>
      <c r="F69" s="534" t="s">
        <v>16</v>
      </c>
      <c r="G69" s="534" t="s">
        <v>17</v>
      </c>
      <c r="H69" s="534" t="s">
        <v>17</v>
      </c>
      <c r="I69" s="534" t="s">
        <v>17</v>
      </c>
      <c r="J69" s="534" t="s">
        <v>17</v>
      </c>
      <c r="K69" s="534" t="s">
        <v>17</v>
      </c>
      <c r="L69" s="534" t="s">
        <v>17</v>
      </c>
      <c r="M69" s="534" t="s">
        <v>17</v>
      </c>
      <c r="N69" s="534" t="s">
        <v>17</v>
      </c>
    </row>
    <row r="70" spans="1:14">
      <c r="A70" s="1" t="s">
        <v>151</v>
      </c>
      <c r="B70" s="1" t="s">
        <v>152</v>
      </c>
      <c r="C70" s="1">
        <v>36</v>
      </c>
      <c r="D70" s="1">
        <v>52</v>
      </c>
      <c r="E70" s="534"/>
      <c r="F70" s="534"/>
      <c r="G70" s="534" t="s">
        <v>17</v>
      </c>
      <c r="H70" s="534"/>
      <c r="I70" s="534" t="s">
        <v>17</v>
      </c>
      <c r="J70" s="534"/>
      <c r="K70" s="534" t="s">
        <v>17</v>
      </c>
      <c r="L70" s="534" t="s">
        <v>17</v>
      </c>
      <c r="M70" s="534" t="s">
        <v>17</v>
      </c>
      <c r="N70" s="534"/>
    </row>
    <row r="71" spans="1:14">
      <c r="A71" s="1" t="s">
        <v>153</v>
      </c>
      <c r="B71" s="1" t="s">
        <v>154</v>
      </c>
      <c r="C71" s="1">
        <v>9</v>
      </c>
      <c r="D71" s="1">
        <v>11</v>
      </c>
      <c r="E71" s="534"/>
      <c r="F71" s="534"/>
      <c r="G71" s="534" t="s">
        <v>24</v>
      </c>
      <c r="H71" s="534"/>
      <c r="I71" s="534" t="s">
        <v>17</v>
      </c>
      <c r="J71" s="534" t="s">
        <v>17</v>
      </c>
      <c r="K71" s="534" t="s">
        <v>17</v>
      </c>
      <c r="L71" s="534" t="s">
        <v>17</v>
      </c>
      <c r="M71" s="534" t="s">
        <v>17</v>
      </c>
      <c r="N71" s="534"/>
    </row>
    <row r="72" spans="1:14">
      <c r="A72" s="1" t="s">
        <v>155</v>
      </c>
      <c r="B72" s="1" t="s">
        <v>156</v>
      </c>
      <c r="C72" s="1">
        <v>38</v>
      </c>
      <c r="D72" s="1">
        <v>57</v>
      </c>
      <c r="E72" s="534"/>
      <c r="F72" s="534"/>
      <c r="G72" s="534" t="s">
        <v>17</v>
      </c>
      <c r="H72" s="534" t="s">
        <v>17</v>
      </c>
      <c r="I72" s="534" t="s">
        <v>17</v>
      </c>
      <c r="J72" s="534" t="s">
        <v>17</v>
      </c>
      <c r="K72" s="534" t="s">
        <v>16</v>
      </c>
      <c r="L72" s="534" t="s">
        <v>24</v>
      </c>
      <c r="M72" s="534" t="s">
        <v>17</v>
      </c>
      <c r="N72" s="534"/>
    </row>
    <row r="73" spans="1:14">
      <c r="A73" s="1" t="s">
        <v>157</v>
      </c>
      <c r="B73" s="1" t="s">
        <v>158</v>
      </c>
      <c r="C73" s="1">
        <v>32</v>
      </c>
      <c r="D73" s="1">
        <v>62</v>
      </c>
      <c r="E73" s="534"/>
      <c r="F73" s="534" t="s">
        <v>24</v>
      </c>
      <c r="G73" s="534" t="s">
        <v>17</v>
      </c>
      <c r="H73" s="534" t="s">
        <v>17</v>
      </c>
      <c r="I73" s="534" t="s">
        <v>17</v>
      </c>
      <c r="J73" s="534" t="s">
        <v>17</v>
      </c>
      <c r="K73" s="534" t="s">
        <v>17</v>
      </c>
      <c r="L73" s="534" t="s">
        <v>17</v>
      </c>
      <c r="M73" s="534" t="s">
        <v>17</v>
      </c>
      <c r="N73" s="534" t="s">
        <v>17</v>
      </c>
    </row>
    <row r="74" spans="1:14">
      <c r="A74" s="1" t="s">
        <v>159</v>
      </c>
      <c r="B74" s="1" t="s">
        <v>160</v>
      </c>
      <c r="C74" s="1">
        <v>21</v>
      </c>
      <c r="D74" s="1">
        <v>39</v>
      </c>
      <c r="E74" s="534"/>
      <c r="F74" s="534"/>
      <c r="G74" s="534" t="s">
        <v>17</v>
      </c>
      <c r="H74" s="534" t="s">
        <v>17</v>
      </c>
      <c r="I74" s="534" t="s">
        <v>17</v>
      </c>
      <c r="J74" s="534" t="s">
        <v>17</v>
      </c>
      <c r="K74" s="534" t="s">
        <v>17</v>
      </c>
      <c r="L74" s="534" t="s">
        <v>17</v>
      </c>
      <c r="M74" s="534" t="s">
        <v>17</v>
      </c>
      <c r="N74" s="534"/>
    </row>
    <row r="75" spans="1:14">
      <c r="A75" s="1" t="s">
        <v>161</v>
      </c>
      <c r="B75" s="1" t="s">
        <v>162</v>
      </c>
      <c r="C75" s="1">
        <v>22</v>
      </c>
      <c r="D75" s="1">
        <v>41</v>
      </c>
      <c r="E75" s="534"/>
      <c r="F75" s="534"/>
      <c r="G75" s="534" t="s">
        <v>17</v>
      </c>
      <c r="H75" s="534" t="s">
        <v>17</v>
      </c>
      <c r="I75" s="534" t="s">
        <v>17</v>
      </c>
      <c r="J75" s="534" t="s">
        <v>17</v>
      </c>
      <c r="K75" s="534" t="s">
        <v>17</v>
      </c>
      <c r="L75" s="534" t="s">
        <v>24</v>
      </c>
      <c r="M75" s="534" t="s">
        <v>17</v>
      </c>
      <c r="N75" s="534" t="s">
        <v>24</v>
      </c>
    </row>
    <row r="76" spans="1:14">
      <c r="A76" s="1" t="s">
        <v>163</v>
      </c>
      <c r="B76" s="1" t="s">
        <v>164</v>
      </c>
      <c r="C76" s="1">
        <v>21</v>
      </c>
      <c r="D76" s="1">
        <v>39</v>
      </c>
      <c r="E76" s="534"/>
      <c r="F76" s="534" t="s">
        <v>17</v>
      </c>
      <c r="G76" s="534" t="s">
        <v>17</v>
      </c>
      <c r="H76" s="534" t="s">
        <v>17</v>
      </c>
      <c r="I76" s="534" t="s">
        <v>17</v>
      </c>
      <c r="J76" s="534" t="s">
        <v>17</v>
      </c>
      <c r="K76" s="534" t="s">
        <v>17</v>
      </c>
      <c r="L76" s="534" t="s">
        <v>17</v>
      </c>
      <c r="M76" s="534" t="s">
        <v>17</v>
      </c>
      <c r="N76" s="534" t="s">
        <v>17</v>
      </c>
    </row>
    <row r="77" spans="1:14">
      <c r="A77" s="1" t="s">
        <v>165</v>
      </c>
      <c r="B77" s="1" t="s">
        <v>166</v>
      </c>
      <c r="C77" s="1">
        <v>21</v>
      </c>
      <c r="D77" s="1">
        <v>39</v>
      </c>
      <c r="E77" s="534"/>
      <c r="F77" s="534" t="s">
        <v>17</v>
      </c>
      <c r="G77" s="534" t="s">
        <v>17</v>
      </c>
      <c r="H77" s="534" t="s">
        <v>17</v>
      </c>
      <c r="I77" s="534" t="s">
        <v>17</v>
      </c>
      <c r="J77" s="534" t="s">
        <v>17</v>
      </c>
      <c r="K77" s="534" t="s">
        <v>17</v>
      </c>
      <c r="L77" s="534" t="s">
        <v>17</v>
      </c>
      <c r="M77" s="534" t="s">
        <v>17</v>
      </c>
      <c r="N77" s="534" t="s">
        <v>17</v>
      </c>
    </row>
    <row r="78" spans="1:14">
      <c r="A78" s="1" t="s">
        <v>167</v>
      </c>
      <c r="B78" s="1" t="s">
        <v>168</v>
      </c>
      <c r="C78" s="1">
        <v>21</v>
      </c>
      <c r="D78" s="1">
        <v>39</v>
      </c>
      <c r="E78" s="534"/>
      <c r="F78" s="534"/>
      <c r="G78" s="534" t="s">
        <v>17</v>
      </c>
      <c r="H78" s="534"/>
      <c r="I78" s="534" t="s">
        <v>17</v>
      </c>
      <c r="J78" s="534" t="s">
        <v>17</v>
      </c>
      <c r="K78" s="534" t="s">
        <v>17</v>
      </c>
      <c r="L78" s="534" t="s">
        <v>17</v>
      </c>
      <c r="M78" s="534" t="s">
        <v>17</v>
      </c>
      <c r="N78" s="534" t="s">
        <v>17</v>
      </c>
    </row>
    <row r="79" spans="1:14">
      <c r="A79" s="1" t="s">
        <v>169</v>
      </c>
      <c r="B79" s="1" t="s">
        <v>170</v>
      </c>
      <c r="C79" s="1">
        <v>22</v>
      </c>
      <c r="D79" s="1">
        <v>41</v>
      </c>
      <c r="E79" s="537"/>
      <c r="F79" s="537"/>
      <c r="G79" s="537"/>
      <c r="H79" s="537"/>
      <c r="I79" s="537"/>
      <c r="J79" s="537"/>
      <c r="K79" s="537"/>
      <c r="L79" s="537"/>
      <c r="M79" s="537"/>
      <c r="N79" s="537"/>
    </row>
    <row r="80" spans="1:14">
      <c r="A80" s="1" t="s">
        <v>171</v>
      </c>
      <c r="B80" s="1" t="s">
        <v>172</v>
      </c>
      <c r="C80" s="1">
        <v>23</v>
      </c>
      <c r="D80" s="1">
        <v>41</v>
      </c>
      <c r="E80" s="537"/>
      <c r="F80" s="537"/>
      <c r="G80" s="537"/>
      <c r="H80" s="537"/>
      <c r="I80" s="537"/>
      <c r="J80" s="537"/>
      <c r="K80" s="537"/>
      <c r="L80" s="537"/>
      <c r="M80" s="537"/>
      <c r="N80" s="537"/>
    </row>
    <row r="81" spans="1:14">
      <c r="A81" s="1" t="s">
        <v>173</v>
      </c>
      <c r="B81" s="1" t="s">
        <v>174</v>
      </c>
      <c r="C81" s="1">
        <v>21</v>
      </c>
      <c r="D81" s="1">
        <v>41</v>
      </c>
      <c r="E81" s="534"/>
      <c r="F81" s="534" t="s">
        <v>17</v>
      </c>
      <c r="G81" s="534" t="s">
        <v>17</v>
      </c>
      <c r="H81" s="534" t="s">
        <v>17</v>
      </c>
      <c r="I81" s="534" t="s">
        <v>17</v>
      </c>
      <c r="J81" s="534" t="s">
        <v>17</v>
      </c>
      <c r="K81" s="534" t="s">
        <v>17</v>
      </c>
      <c r="L81" s="534" t="s">
        <v>17</v>
      </c>
      <c r="M81" s="534" t="s">
        <v>17</v>
      </c>
      <c r="N81" s="534" t="s">
        <v>17</v>
      </c>
    </row>
    <row r="82" spans="1:14">
      <c r="A82" s="1" t="s">
        <v>175</v>
      </c>
      <c r="B82" s="1" t="s">
        <v>176</v>
      </c>
      <c r="C82" s="1">
        <v>24</v>
      </c>
      <c r="D82" s="1">
        <v>44</v>
      </c>
      <c r="E82" s="534"/>
      <c r="F82" s="534"/>
      <c r="G82" s="534" t="s">
        <v>24</v>
      </c>
      <c r="H82" s="534"/>
      <c r="I82" s="534"/>
      <c r="J82" s="534"/>
      <c r="K82" s="534" t="s">
        <v>16</v>
      </c>
      <c r="L82" s="534"/>
      <c r="M82" s="534"/>
      <c r="N82" s="534"/>
    </row>
    <row r="83" spans="1:14">
      <c r="A83" s="1" t="s">
        <v>177</v>
      </c>
      <c r="B83" s="1" t="s">
        <v>178</v>
      </c>
      <c r="C83" s="1">
        <v>27</v>
      </c>
      <c r="D83" s="1">
        <v>50</v>
      </c>
      <c r="E83" s="534"/>
      <c r="F83" s="534" t="s">
        <v>24</v>
      </c>
      <c r="G83" s="534" t="s">
        <v>17</v>
      </c>
      <c r="H83" s="534" t="s">
        <v>17</v>
      </c>
      <c r="I83" s="534" t="s">
        <v>17</v>
      </c>
      <c r="J83" s="534" t="s">
        <v>16</v>
      </c>
      <c r="K83" s="534" t="s">
        <v>17</v>
      </c>
      <c r="L83" s="534" t="s">
        <v>17</v>
      </c>
      <c r="M83" s="534" t="s">
        <v>17</v>
      </c>
      <c r="N83" s="534"/>
    </row>
    <row r="84" spans="1:14">
      <c r="A84" s="1" t="s">
        <v>179</v>
      </c>
      <c r="B84" s="1" t="s">
        <v>180</v>
      </c>
      <c r="C84" s="1">
        <v>24</v>
      </c>
      <c r="D84" s="1">
        <v>44</v>
      </c>
      <c r="E84" s="534" t="s">
        <v>17</v>
      </c>
      <c r="F84" s="534" t="s">
        <v>17</v>
      </c>
      <c r="G84" s="534" t="s">
        <v>17</v>
      </c>
      <c r="H84" s="534" t="s">
        <v>17</v>
      </c>
      <c r="I84" s="534" t="s">
        <v>16</v>
      </c>
      <c r="J84" s="534" t="s">
        <v>17</v>
      </c>
      <c r="K84" s="534" t="s">
        <v>17</v>
      </c>
      <c r="L84" s="534" t="s">
        <v>17</v>
      </c>
      <c r="M84" s="534" t="s">
        <v>17</v>
      </c>
      <c r="N84" s="534" t="s">
        <v>17</v>
      </c>
    </row>
    <row r="85" spans="1:14">
      <c r="A85" s="1" t="s">
        <v>181</v>
      </c>
      <c r="B85" s="1" t="s">
        <v>182</v>
      </c>
      <c r="C85" s="1">
        <v>24</v>
      </c>
      <c r="D85" s="1">
        <v>44</v>
      </c>
      <c r="E85" s="534" t="s">
        <v>16</v>
      </c>
      <c r="F85" s="534" t="s">
        <v>17</v>
      </c>
      <c r="G85" s="534" t="s">
        <v>17</v>
      </c>
      <c r="H85" s="534" t="s">
        <v>17</v>
      </c>
      <c r="I85" s="534" t="s">
        <v>17</v>
      </c>
      <c r="J85" s="534" t="s">
        <v>17</v>
      </c>
      <c r="K85" s="534" t="s">
        <v>17</v>
      </c>
      <c r="L85" s="534" t="s">
        <v>17</v>
      </c>
      <c r="M85" s="534" t="s">
        <v>17</v>
      </c>
      <c r="N85" s="534" t="s">
        <v>17</v>
      </c>
    </row>
    <row r="86" spans="1:14">
      <c r="A86" s="1" t="s">
        <v>183</v>
      </c>
      <c r="B86" s="1" t="s">
        <v>184</v>
      </c>
      <c r="C86" s="1">
        <v>31</v>
      </c>
      <c r="D86" s="1">
        <v>65</v>
      </c>
      <c r="E86" s="534" t="s">
        <v>24</v>
      </c>
      <c r="F86" s="534" t="s">
        <v>17</v>
      </c>
      <c r="G86" s="534" t="s">
        <v>17</v>
      </c>
      <c r="H86" s="534" t="s">
        <v>17</v>
      </c>
      <c r="I86" s="534" t="s">
        <v>16</v>
      </c>
      <c r="J86" s="534" t="s">
        <v>17</v>
      </c>
      <c r="K86" s="534" t="s">
        <v>17</v>
      </c>
      <c r="L86" s="534" t="s">
        <v>17</v>
      </c>
      <c r="M86" s="534" t="s">
        <v>17</v>
      </c>
      <c r="N86" s="534" t="s">
        <v>17</v>
      </c>
    </row>
    <row r="87" spans="1:14">
      <c r="A87" s="1" t="s">
        <v>185</v>
      </c>
      <c r="B87" s="1" t="s">
        <v>186</v>
      </c>
      <c r="C87" s="1">
        <v>14</v>
      </c>
      <c r="D87" s="1">
        <v>27</v>
      </c>
      <c r="E87" s="534"/>
      <c r="F87" s="534"/>
      <c r="G87" s="534"/>
      <c r="H87" s="534"/>
      <c r="I87" s="534" t="s">
        <v>17</v>
      </c>
      <c r="J87" s="534" t="s">
        <v>17</v>
      </c>
      <c r="K87" s="534" t="s">
        <v>17</v>
      </c>
      <c r="L87" s="534" t="s">
        <v>24</v>
      </c>
      <c r="M87" s="534" t="s">
        <v>17</v>
      </c>
      <c r="N87" s="534"/>
    </row>
    <row r="88" spans="1:14">
      <c r="A88" s="1" t="s">
        <v>187</v>
      </c>
      <c r="B88" s="1" t="s">
        <v>188</v>
      </c>
      <c r="C88" s="1">
        <v>35</v>
      </c>
      <c r="D88" s="1">
        <v>46</v>
      </c>
      <c r="E88" s="534"/>
      <c r="F88" s="534"/>
      <c r="G88" s="534" t="s">
        <v>17</v>
      </c>
      <c r="H88" s="534" t="s">
        <v>17</v>
      </c>
      <c r="I88" s="534" t="s">
        <v>17</v>
      </c>
      <c r="J88" s="534"/>
      <c r="K88" s="534" t="s">
        <v>17</v>
      </c>
      <c r="L88" s="534" t="s">
        <v>17</v>
      </c>
      <c r="M88" s="534" t="s">
        <v>17</v>
      </c>
      <c r="N88" s="534"/>
    </row>
    <row r="89" spans="1:14">
      <c r="A89" s="1" t="s">
        <v>189</v>
      </c>
      <c r="B89" s="1" t="s">
        <v>190</v>
      </c>
      <c r="C89" s="1">
        <v>8</v>
      </c>
      <c r="D89" s="1">
        <v>11</v>
      </c>
      <c r="E89" s="534"/>
      <c r="F89" s="534"/>
      <c r="G89" s="534"/>
      <c r="H89" s="534"/>
      <c r="I89" s="534" t="s">
        <v>17</v>
      </c>
      <c r="J89" s="534"/>
      <c r="K89" s="534" t="s">
        <v>17</v>
      </c>
      <c r="L89" s="534"/>
      <c r="M89" s="534" t="s">
        <v>17</v>
      </c>
      <c r="N89" s="534"/>
    </row>
    <row r="90" spans="1:14">
      <c r="A90" s="1" t="s">
        <v>191</v>
      </c>
      <c r="B90" s="1" t="s">
        <v>192</v>
      </c>
      <c r="C90" s="1">
        <v>37</v>
      </c>
      <c r="D90" s="1">
        <v>53</v>
      </c>
      <c r="E90" s="534"/>
      <c r="F90" s="534"/>
      <c r="G90" s="534" t="s">
        <v>17</v>
      </c>
      <c r="H90" s="534"/>
      <c r="I90" s="534" t="s">
        <v>17</v>
      </c>
      <c r="J90" s="534" t="s">
        <v>17</v>
      </c>
      <c r="K90" s="534" t="s">
        <v>17</v>
      </c>
      <c r="L90" s="534" t="s">
        <v>24</v>
      </c>
      <c r="M90" s="534" t="s">
        <v>17</v>
      </c>
      <c r="N90" s="534"/>
    </row>
    <row r="91" spans="1:14">
      <c r="A91" s="1" t="s">
        <v>193</v>
      </c>
      <c r="B91" s="1" t="s">
        <v>194</v>
      </c>
      <c r="C91" s="1">
        <v>24</v>
      </c>
      <c r="D91" s="1">
        <v>33</v>
      </c>
      <c r="E91" s="537"/>
      <c r="F91" s="537"/>
      <c r="G91" s="537"/>
      <c r="H91" s="537"/>
      <c r="I91" s="537"/>
      <c r="J91" s="537"/>
      <c r="K91" s="537"/>
      <c r="L91" s="537"/>
      <c r="M91" s="537"/>
      <c r="N91" s="537"/>
    </row>
    <row r="92" spans="1:14">
      <c r="A92" s="1" t="s">
        <v>195</v>
      </c>
      <c r="B92" s="1" t="s">
        <v>196</v>
      </c>
      <c r="C92" s="1">
        <v>12</v>
      </c>
      <c r="D92" s="1">
        <v>14</v>
      </c>
      <c r="E92" s="534"/>
      <c r="F92" s="534" t="s">
        <v>17</v>
      </c>
      <c r="G92" s="534" t="s">
        <v>17</v>
      </c>
      <c r="H92" s="534" t="s">
        <v>17</v>
      </c>
      <c r="I92" s="534" t="s">
        <v>17</v>
      </c>
      <c r="J92" s="534" t="s">
        <v>17</v>
      </c>
      <c r="K92" s="534" t="s">
        <v>17</v>
      </c>
      <c r="L92" s="534" t="s">
        <v>17</v>
      </c>
      <c r="M92" s="534" t="s">
        <v>17</v>
      </c>
      <c r="N92" s="534" t="s">
        <v>17</v>
      </c>
    </row>
    <row r="93" spans="1:14">
      <c r="A93" s="1" t="s">
        <v>197</v>
      </c>
      <c r="B93" s="1" t="s">
        <v>198</v>
      </c>
      <c r="C93" s="1">
        <v>12</v>
      </c>
      <c r="D93" s="1">
        <v>63</v>
      </c>
      <c r="E93" s="534"/>
      <c r="F93" s="534"/>
      <c r="G93" s="534" t="s">
        <v>17</v>
      </c>
      <c r="H93" s="534" t="s">
        <v>17</v>
      </c>
      <c r="I93" s="534" t="s">
        <v>17</v>
      </c>
      <c r="J93" s="534" t="s">
        <v>17</v>
      </c>
      <c r="K93" s="534" t="s">
        <v>17</v>
      </c>
      <c r="L93" s="534" t="s">
        <v>17</v>
      </c>
      <c r="M93" s="534" t="s">
        <v>17</v>
      </c>
      <c r="N93" s="534"/>
    </row>
    <row r="94" spans="1:14">
      <c r="A94" s="1" t="s">
        <v>199</v>
      </c>
      <c r="B94" s="1" t="s">
        <v>200</v>
      </c>
      <c r="C94" s="1">
        <v>12</v>
      </c>
      <c r="D94" s="1">
        <v>14</v>
      </c>
      <c r="E94" s="534"/>
      <c r="F94" s="534"/>
      <c r="G94" s="534"/>
      <c r="H94" s="534"/>
      <c r="I94" s="534"/>
      <c r="J94" s="534"/>
      <c r="K94" s="534"/>
      <c r="L94" s="534"/>
      <c r="M94" s="534"/>
      <c r="N94" s="534"/>
    </row>
    <row r="95" spans="1:14">
      <c r="A95" s="1" t="s">
        <v>201</v>
      </c>
      <c r="B95" s="1" t="s">
        <v>202</v>
      </c>
      <c r="C95" s="1">
        <v>12</v>
      </c>
      <c r="D95" s="1">
        <v>14</v>
      </c>
      <c r="E95" s="534"/>
      <c r="F95" s="534"/>
      <c r="G95" s="534" t="s">
        <v>17</v>
      </c>
      <c r="H95" s="534" t="s">
        <v>17</v>
      </c>
      <c r="I95" s="534" t="s">
        <v>17</v>
      </c>
      <c r="J95" s="534" t="s">
        <v>17</v>
      </c>
      <c r="K95" s="534" t="s">
        <v>17</v>
      </c>
      <c r="L95" s="534" t="s">
        <v>17</v>
      </c>
      <c r="M95" s="534"/>
      <c r="N95" s="534"/>
    </row>
    <row r="96" spans="1:14">
      <c r="A96" s="1" t="s">
        <v>203</v>
      </c>
      <c r="B96" s="1" t="s">
        <v>204</v>
      </c>
      <c r="C96" s="1">
        <v>33</v>
      </c>
      <c r="D96" s="1">
        <v>37</v>
      </c>
      <c r="E96" s="534"/>
      <c r="F96" s="534"/>
      <c r="G96" s="534" t="s">
        <v>17</v>
      </c>
      <c r="H96" s="534" t="s">
        <v>24</v>
      </c>
      <c r="I96" s="534" t="s">
        <v>17</v>
      </c>
      <c r="J96" s="534" t="s">
        <v>17</v>
      </c>
      <c r="K96" s="534" t="s">
        <v>17</v>
      </c>
      <c r="L96" s="534" t="s">
        <v>24</v>
      </c>
      <c r="M96" s="534" t="s">
        <v>17</v>
      </c>
      <c r="N96" s="534"/>
    </row>
    <row r="97" spans="1:14">
      <c r="A97" s="1" t="s">
        <v>205</v>
      </c>
      <c r="B97" s="1" t="s">
        <v>206</v>
      </c>
      <c r="C97" s="1">
        <v>33</v>
      </c>
      <c r="D97" s="1">
        <v>37</v>
      </c>
      <c r="E97" s="537"/>
      <c r="F97" s="537"/>
      <c r="G97" s="537"/>
      <c r="H97" s="537"/>
      <c r="I97" s="537"/>
      <c r="J97" s="537"/>
      <c r="K97" s="537"/>
      <c r="L97" s="537"/>
      <c r="M97" s="537"/>
      <c r="N97" s="537"/>
    </row>
    <row r="98" spans="1:14">
      <c r="A98" s="1" t="s">
        <v>207</v>
      </c>
      <c r="B98" s="1" t="s">
        <v>208</v>
      </c>
      <c r="C98" s="1">
        <v>8</v>
      </c>
      <c r="D98" s="1">
        <v>11</v>
      </c>
      <c r="E98" s="534"/>
      <c r="F98" s="534" t="s">
        <v>24</v>
      </c>
      <c r="G98" s="534" t="s">
        <v>24</v>
      </c>
      <c r="H98" s="534" t="s">
        <v>24</v>
      </c>
      <c r="I98" s="534" t="s">
        <v>17</v>
      </c>
      <c r="J98" s="534" t="s">
        <v>17</v>
      </c>
      <c r="K98" s="534" t="s">
        <v>17</v>
      </c>
      <c r="L98" s="534" t="s">
        <v>17</v>
      </c>
      <c r="M98" s="534" t="s">
        <v>17</v>
      </c>
      <c r="N98" s="534" t="s">
        <v>24</v>
      </c>
    </row>
    <row r="99" spans="1:14">
      <c r="A99" s="1" t="s">
        <v>209</v>
      </c>
      <c r="B99" s="1" t="s">
        <v>210</v>
      </c>
      <c r="C99" s="1">
        <v>10</v>
      </c>
      <c r="D99" s="1">
        <v>12</v>
      </c>
      <c r="E99" s="534"/>
      <c r="F99" s="534"/>
      <c r="G99" s="534" t="s">
        <v>17</v>
      </c>
      <c r="H99" s="534" t="s">
        <v>17</v>
      </c>
      <c r="I99" s="534" t="s">
        <v>17</v>
      </c>
      <c r="J99" s="534" t="s">
        <v>17</v>
      </c>
      <c r="K99" s="534" t="s">
        <v>17</v>
      </c>
      <c r="L99" s="534" t="s">
        <v>17</v>
      </c>
      <c r="M99" s="534" t="s">
        <v>17</v>
      </c>
      <c r="N99" s="534"/>
    </row>
    <row r="100" spans="1:14">
      <c r="A100" s="1" t="s">
        <v>211</v>
      </c>
      <c r="B100" s="1" t="s">
        <v>212</v>
      </c>
      <c r="C100" s="1">
        <v>22</v>
      </c>
      <c r="D100" s="1">
        <v>41</v>
      </c>
      <c r="E100" s="537"/>
      <c r="F100" s="537"/>
      <c r="G100" s="537"/>
      <c r="H100" s="537"/>
      <c r="I100" s="537"/>
      <c r="J100" s="537"/>
      <c r="K100" s="537"/>
      <c r="L100" s="537"/>
      <c r="M100" s="537"/>
      <c r="N100" s="537"/>
    </row>
    <row r="101" spans="1:14">
      <c r="A101" s="1" t="s">
        <v>213</v>
      </c>
      <c r="B101" s="1" t="s">
        <v>214</v>
      </c>
      <c r="C101" s="1">
        <v>22</v>
      </c>
      <c r="D101" s="1">
        <v>41</v>
      </c>
      <c r="E101" s="537"/>
      <c r="F101" s="537"/>
      <c r="G101" s="537"/>
      <c r="H101" s="537"/>
      <c r="I101" s="537"/>
      <c r="J101" s="537"/>
      <c r="K101" s="537"/>
      <c r="L101" s="537"/>
      <c r="M101" s="537"/>
      <c r="N101" s="537"/>
    </row>
    <row r="102" spans="1:14">
      <c r="A102" s="1" t="s">
        <v>215</v>
      </c>
      <c r="B102" s="1" t="s">
        <v>216</v>
      </c>
      <c r="C102" s="1">
        <v>28</v>
      </c>
      <c r="D102" s="1">
        <v>54</v>
      </c>
      <c r="E102" s="537"/>
      <c r="F102" s="537"/>
      <c r="G102" s="537"/>
      <c r="H102" s="537"/>
      <c r="I102" s="537"/>
      <c r="J102" s="537"/>
      <c r="K102" s="537"/>
      <c r="L102" s="537"/>
      <c r="M102" s="537"/>
      <c r="N102" s="537"/>
    </row>
    <row r="103" spans="1:14">
      <c r="A103" s="1" t="s">
        <v>217</v>
      </c>
      <c r="B103" s="1" t="s">
        <v>218</v>
      </c>
      <c r="C103" s="1">
        <v>14</v>
      </c>
      <c r="D103" s="1">
        <v>37</v>
      </c>
      <c r="E103" s="534" t="s">
        <v>24</v>
      </c>
      <c r="F103" s="534"/>
      <c r="G103" s="534" t="s">
        <v>17</v>
      </c>
      <c r="H103" s="534" t="s">
        <v>17</v>
      </c>
      <c r="I103" s="534" t="s">
        <v>16</v>
      </c>
      <c r="J103" s="534" t="s">
        <v>17</v>
      </c>
      <c r="K103" s="534" t="s">
        <v>17</v>
      </c>
      <c r="L103" s="534" t="s">
        <v>17</v>
      </c>
      <c r="M103" s="534" t="s">
        <v>17</v>
      </c>
      <c r="N103" s="534" t="s">
        <v>17</v>
      </c>
    </row>
    <row r="104" spans="1:14">
      <c r="A104" s="1" t="s">
        <v>219</v>
      </c>
      <c r="B104" s="1" t="s">
        <v>220</v>
      </c>
      <c r="C104" s="1">
        <v>33</v>
      </c>
      <c r="D104" s="1">
        <v>36</v>
      </c>
      <c r="E104" s="534"/>
      <c r="F104" s="534" t="s">
        <v>17</v>
      </c>
      <c r="G104" s="534" t="s">
        <v>17</v>
      </c>
      <c r="H104" s="534" t="s">
        <v>17</v>
      </c>
      <c r="I104" s="534" t="s">
        <v>17</v>
      </c>
      <c r="J104" s="534" t="s">
        <v>17</v>
      </c>
      <c r="K104" s="534" t="s">
        <v>16</v>
      </c>
      <c r="L104" s="534" t="s">
        <v>17</v>
      </c>
      <c r="M104" s="534" t="s">
        <v>17</v>
      </c>
      <c r="N104" s="534" t="s">
        <v>17</v>
      </c>
    </row>
    <row r="105" spans="1:14">
      <c r="A105" s="1" t="s">
        <v>221</v>
      </c>
      <c r="B105" s="1" t="s">
        <v>222</v>
      </c>
      <c r="C105" s="1">
        <v>14</v>
      </c>
      <c r="D105" s="1">
        <v>36</v>
      </c>
      <c r="E105" s="534" t="s">
        <v>24</v>
      </c>
      <c r="F105" s="534"/>
      <c r="G105" s="534" t="s">
        <v>17</v>
      </c>
      <c r="H105" s="534" t="s">
        <v>16</v>
      </c>
      <c r="I105" s="534" t="s">
        <v>17</v>
      </c>
      <c r="J105" s="534" t="s">
        <v>17</v>
      </c>
      <c r="K105" s="534" t="s">
        <v>17</v>
      </c>
      <c r="L105" s="534" t="s">
        <v>17</v>
      </c>
      <c r="M105" s="534" t="s">
        <v>17</v>
      </c>
      <c r="N105" s="534"/>
    </row>
    <row r="106" spans="1:14">
      <c r="A106" s="1" t="s">
        <v>223</v>
      </c>
      <c r="B106" s="1" t="s">
        <v>224</v>
      </c>
      <c r="C106" s="1">
        <v>13</v>
      </c>
      <c r="D106" s="1">
        <v>14</v>
      </c>
      <c r="E106" s="534"/>
      <c r="F106" s="534" t="s">
        <v>17</v>
      </c>
      <c r="G106" s="534" t="s">
        <v>17</v>
      </c>
      <c r="H106" s="534" t="s">
        <v>16</v>
      </c>
      <c r="I106" s="534" t="s">
        <v>17</v>
      </c>
      <c r="J106" s="534" t="s">
        <v>17</v>
      </c>
      <c r="K106" s="534" t="s">
        <v>17</v>
      </c>
      <c r="L106" s="534" t="s">
        <v>17</v>
      </c>
      <c r="M106" s="534" t="s">
        <v>17</v>
      </c>
      <c r="N106" s="534"/>
    </row>
    <row r="107" spans="1:14">
      <c r="A107" s="1" t="s">
        <v>225</v>
      </c>
      <c r="B107" s="1" t="s">
        <v>226</v>
      </c>
      <c r="C107" s="1">
        <v>5</v>
      </c>
      <c r="D107" s="1">
        <v>9</v>
      </c>
      <c r="E107" s="534"/>
      <c r="F107" s="534"/>
      <c r="G107" s="534"/>
      <c r="H107" s="534"/>
      <c r="I107" s="534"/>
      <c r="J107" s="534"/>
      <c r="K107" s="534" t="s">
        <v>17</v>
      </c>
      <c r="L107" s="534"/>
      <c r="M107" s="534"/>
      <c r="N107" s="534"/>
    </row>
    <row r="108" spans="1:14">
      <c r="A108" s="1" t="s">
        <v>227</v>
      </c>
      <c r="B108" s="1" t="s">
        <v>228</v>
      </c>
      <c r="C108" s="1">
        <v>5</v>
      </c>
      <c r="D108" s="1">
        <v>9</v>
      </c>
      <c r="E108" s="534"/>
      <c r="F108" s="534"/>
      <c r="G108" s="534"/>
      <c r="H108" s="534" t="s">
        <v>17</v>
      </c>
      <c r="I108" s="534" t="s">
        <v>17</v>
      </c>
      <c r="J108" s="534" t="s">
        <v>17</v>
      </c>
      <c r="K108" s="534" t="s">
        <v>17</v>
      </c>
      <c r="L108" s="534"/>
      <c r="M108" s="534"/>
      <c r="N108" s="534"/>
    </row>
    <row r="109" spans="1:14">
      <c r="A109" s="1" t="s">
        <v>229</v>
      </c>
      <c r="B109" s="1" t="s">
        <v>230</v>
      </c>
      <c r="C109" s="1">
        <v>36</v>
      </c>
      <c r="D109" s="1">
        <v>52</v>
      </c>
      <c r="E109" s="534"/>
      <c r="F109" s="534"/>
      <c r="G109" s="534" t="s">
        <v>24</v>
      </c>
      <c r="H109" s="534"/>
      <c r="I109" s="534" t="s">
        <v>17</v>
      </c>
      <c r="J109" s="534" t="s">
        <v>17</v>
      </c>
      <c r="K109" s="534" t="s">
        <v>17</v>
      </c>
      <c r="L109" s="534" t="s">
        <v>17</v>
      </c>
      <c r="M109" s="534" t="s">
        <v>17</v>
      </c>
      <c r="N109" s="534"/>
    </row>
    <row r="110" spans="1:14">
      <c r="A110" s="1" t="s">
        <v>231</v>
      </c>
      <c r="B110" s="1" t="s">
        <v>232</v>
      </c>
      <c r="C110" s="1">
        <v>35</v>
      </c>
      <c r="D110" s="1">
        <v>46</v>
      </c>
      <c r="E110" s="534"/>
      <c r="F110" s="534"/>
      <c r="G110" s="534"/>
      <c r="H110" s="534"/>
      <c r="I110" s="534" t="s">
        <v>17</v>
      </c>
      <c r="J110" s="534" t="s">
        <v>17</v>
      </c>
      <c r="K110" s="534" t="s">
        <v>17</v>
      </c>
      <c r="L110" s="534"/>
      <c r="M110" s="534" t="s">
        <v>17</v>
      </c>
      <c r="N110" s="534"/>
    </row>
    <row r="111" spans="1:14">
      <c r="A111" s="1" t="s">
        <v>233</v>
      </c>
      <c r="B111" s="1" t="s">
        <v>234</v>
      </c>
      <c r="C111" s="1">
        <v>39</v>
      </c>
      <c r="D111" s="1">
        <v>53</v>
      </c>
      <c r="E111" s="534"/>
      <c r="F111" s="534" t="s">
        <v>24</v>
      </c>
      <c r="G111" s="534" t="s">
        <v>24</v>
      </c>
      <c r="H111" s="534" t="s">
        <v>24</v>
      </c>
      <c r="I111" s="534" t="s">
        <v>17</v>
      </c>
      <c r="J111" s="534" t="s">
        <v>17</v>
      </c>
      <c r="K111" s="534" t="s">
        <v>17</v>
      </c>
      <c r="L111" s="534" t="s">
        <v>17</v>
      </c>
      <c r="M111" s="534" t="s">
        <v>17</v>
      </c>
      <c r="N111" s="534"/>
    </row>
    <row r="112" spans="1:14">
      <c r="A112" s="1" t="s">
        <v>235</v>
      </c>
      <c r="B112" s="1" t="s">
        <v>236</v>
      </c>
      <c r="C112" s="1">
        <v>14</v>
      </c>
      <c r="D112" s="1">
        <v>28</v>
      </c>
      <c r="E112" s="537"/>
      <c r="F112" s="537"/>
      <c r="G112" s="537"/>
      <c r="H112" s="537"/>
      <c r="I112" s="537"/>
      <c r="J112" s="537"/>
      <c r="K112" s="537"/>
      <c r="L112" s="537"/>
      <c r="M112" s="537"/>
      <c r="N112" s="537"/>
    </row>
    <row r="113" spans="1:14">
      <c r="A113" s="1" t="s">
        <v>237</v>
      </c>
      <c r="B113" s="1" t="s">
        <v>238</v>
      </c>
      <c r="C113" s="1">
        <v>14</v>
      </c>
      <c r="D113" s="1">
        <v>28</v>
      </c>
      <c r="E113" s="534" t="s">
        <v>17</v>
      </c>
      <c r="F113" s="534" t="s">
        <v>16</v>
      </c>
      <c r="G113" s="534" t="s">
        <v>17</v>
      </c>
      <c r="H113" s="534" t="s">
        <v>17</v>
      </c>
      <c r="I113" s="534" t="s">
        <v>17</v>
      </c>
      <c r="J113" s="534" t="s">
        <v>17</v>
      </c>
      <c r="K113" s="534" t="s">
        <v>17</v>
      </c>
      <c r="L113" s="534" t="s">
        <v>17</v>
      </c>
      <c r="M113" s="534" t="s">
        <v>17</v>
      </c>
      <c r="N113" s="534" t="s">
        <v>17</v>
      </c>
    </row>
    <row r="114" spans="1:14">
      <c r="A114" s="1" t="s">
        <v>239</v>
      </c>
      <c r="B114" s="1" t="s">
        <v>240</v>
      </c>
      <c r="C114" s="1">
        <v>27</v>
      </c>
      <c r="D114" s="1">
        <v>50</v>
      </c>
      <c r="E114" s="534" t="s">
        <v>17</v>
      </c>
      <c r="F114" s="534" t="s">
        <v>17</v>
      </c>
      <c r="G114" s="534" t="s">
        <v>17</v>
      </c>
      <c r="H114" s="534" t="s">
        <v>17</v>
      </c>
      <c r="I114" s="534" t="s">
        <v>17</v>
      </c>
      <c r="J114" s="534" t="s">
        <v>16</v>
      </c>
      <c r="K114" s="534" t="s">
        <v>17</v>
      </c>
      <c r="L114" s="534" t="s">
        <v>17</v>
      </c>
      <c r="M114" s="534" t="s">
        <v>17</v>
      </c>
      <c r="N114" s="534" t="s">
        <v>17</v>
      </c>
    </row>
    <row r="115" spans="1:14">
      <c r="A115" s="1" t="s">
        <v>241</v>
      </c>
      <c r="B115" s="1" t="s">
        <v>242</v>
      </c>
      <c r="C115" s="1">
        <v>37</v>
      </c>
      <c r="D115" s="1">
        <v>48</v>
      </c>
      <c r="E115" s="534"/>
      <c r="F115" s="534"/>
      <c r="G115" s="534"/>
      <c r="H115" s="534"/>
      <c r="I115" s="534"/>
      <c r="J115" s="534" t="s">
        <v>17</v>
      </c>
      <c r="K115" s="534"/>
      <c r="L115" s="534"/>
      <c r="M115" s="534"/>
      <c r="N115" s="534"/>
    </row>
    <row r="116" spans="1:14">
      <c r="A116" s="1" t="s">
        <v>243</v>
      </c>
      <c r="B116" s="1" t="s">
        <v>244</v>
      </c>
      <c r="C116" s="1">
        <v>20</v>
      </c>
      <c r="D116" s="1">
        <v>39</v>
      </c>
      <c r="E116" s="534"/>
      <c r="F116" s="534"/>
      <c r="G116" s="534" t="s">
        <v>17</v>
      </c>
      <c r="H116" s="534"/>
      <c r="I116" s="534" t="s">
        <v>17</v>
      </c>
      <c r="J116" s="534" t="s">
        <v>24</v>
      </c>
      <c r="K116" s="534" t="s">
        <v>17</v>
      </c>
      <c r="L116" s="534"/>
      <c r="M116" s="534"/>
      <c r="N116" s="534"/>
    </row>
    <row r="117" spans="1:14">
      <c r="A117" s="1" t="s">
        <v>245</v>
      </c>
      <c r="B117" s="1" t="s">
        <v>246</v>
      </c>
      <c r="C117" s="1">
        <v>32</v>
      </c>
      <c r="D117" s="1">
        <v>62</v>
      </c>
      <c r="E117" s="534" t="s">
        <v>24</v>
      </c>
      <c r="F117" s="534" t="s">
        <v>17</v>
      </c>
      <c r="G117" s="534" t="s">
        <v>17</v>
      </c>
      <c r="H117" s="534" t="s">
        <v>17</v>
      </c>
      <c r="I117" s="534" t="s">
        <v>17</v>
      </c>
      <c r="J117" s="534" t="s">
        <v>16</v>
      </c>
      <c r="K117" s="534" t="s">
        <v>17</v>
      </c>
      <c r="L117" s="534" t="s">
        <v>17</v>
      </c>
      <c r="M117" s="534" t="s">
        <v>17</v>
      </c>
      <c r="N117" s="534"/>
    </row>
    <row r="118" spans="1:14">
      <c r="A118" s="1" t="s">
        <v>247</v>
      </c>
      <c r="B118" s="1" t="s">
        <v>248</v>
      </c>
      <c r="C118" s="1">
        <v>32</v>
      </c>
      <c r="D118" s="1">
        <v>63</v>
      </c>
      <c r="E118" s="534"/>
      <c r="F118" s="534" t="s">
        <v>24</v>
      </c>
      <c r="G118" s="534" t="s">
        <v>17</v>
      </c>
      <c r="H118" s="534" t="s">
        <v>17</v>
      </c>
      <c r="I118" s="534" t="s">
        <v>17</v>
      </c>
      <c r="J118" s="534" t="s">
        <v>17</v>
      </c>
      <c r="K118" s="534" t="s">
        <v>17</v>
      </c>
      <c r="L118" s="534" t="s">
        <v>17</v>
      </c>
      <c r="M118" s="534" t="s">
        <v>17</v>
      </c>
      <c r="N118" s="534" t="s">
        <v>24</v>
      </c>
    </row>
    <row r="119" spans="1:14">
      <c r="A119" s="1" t="s">
        <v>249</v>
      </c>
      <c r="B119" s="1" t="s">
        <v>250</v>
      </c>
      <c r="C119" s="1">
        <v>32</v>
      </c>
      <c r="D119" s="1">
        <v>62</v>
      </c>
      <c r="E119" s="534"/>
      <c r="F119" s="534" t="s">
        <v>17</v>
      </c>
      <c r="G119" s="534" t="s">
        <v>17</v>
      </c>
      <c r="H119" s="534" t="s">
        <v>17</v>
      </c>
      <c r="I119" s="534" t="s">
        <v>17</v>
      </c>
      <c r="J119" s="534" t="s">
        <v>17</v>
      </c>
      <c r="K119" s="534" t="s">
        <v>17</v>
      </c>
      <c r="L119" s="534" t="s">
        <v>17</v>
      </c>
      <c r="M119" s="534" t="s">
        <v>17</v>
      </c>
      <c r="N119" s="534"/>
    </row>
    <row r="120" spans="1:14">
      <c r="A120" s="1" t="s">
        <v>251</v>
      </c>
      <c r="B120" s="1" t="s">
        <v>252</v>
      </c>
      <c r="C120" s="1">
        <v>15</v>
      </c>
      <c r="D120" s="1">
        <v>28</v>
      </c>
      <c r="E120" s="534" t="s">
        <v>17</v>
      </c>
      <c r="F120" s="534" t="s">
        <v>17</v>
      </c>
      <c r="G120" s="534" t="s">
        <v>17</v>
      </c>
      <c r="H120" s="534" t="s">
        <v>17</v>
      </c>
      <c r="I120" s="534" t="s">
        <v>17</v>
      </c>
      <c r="J120" s="534" t="s">
        <v>17</v>
      </c>
      <c r="K120" s="534" t="s">
        <v>17</v>
      </c>
      <c r="L120" s="534" t="s">
        <v>17</v>
      </c>
      <c r="M120" s="534" t="s">
        <v>17</v>
      </c>
      <c r="N120" s="534" t="s">
        <v>17</v>
      </c>
    </row>
    <row r="121" spans="1:14">
      <c r="A121" s="1" t="s">
        <v>253</v>
      </c>
      <c r="B121" s="1" t="s">
        <v>254</v>
      </c>
      <c r="C121" s="1">
        <v>14</v>
      </c>
      <c r="D121" s="1">
        <v>37</v>
      </c>
      <c r="E121" s="534" t="s">
        <v>17</v>
      </c>
      <c r="F121" s="534" t="s">
        <v>17</v>
      </c>
      <c r="G121" s="534" t="s">
        <v>17</v>
      </c>
      <c r="H121" s="534" t="s">
        <v>17</v>
      </c>
      <c r="I121" s="534" t="s">
        <v>17</v>
      </c>
      <c r="J121" s="534" t="s">
        <v>16</v>
      </c>
      <c r="K121" s="534" t="s">
        <v>17</v>
      </c>
      <c r="L121" s="534" t="s">
        <v>17</v>
      </c>
      <c r="M121" s="534" t="s">
        <v>17</v>
      </c>
      <c r="N121" s="534" t="s">
        <v>17</v>
      </c>
    </row>
    <row r="122" spans="1:14">
      <c r="A122" s="1" t="s">
        <v>255</v>
      </c>
      <c r="B122" s="1" t="s">
        <v>256</v>
      </c>
      <c r="C122" s="1">
        <v>14</v>
      </c>
      <c r="D122" s="1">
        <v>37</v>
      </c>
      <c r="E122" s="534"/>
      <c r="F122" s="534" t="s">
        <v>16</v>
      </c>
      <c r="G122" s="534" t="s">
        <v>17</v>
      </c>
      <c r="H122" s="534" t="s">
        <v>17</v>
      </c>
      <c r="I122" s="534" t="s">
        <v>17</v>
      </c>
      <c r="J122" s="534" t="s">
        <v>17</v>
      </c>
      <c r="K122" s="534" t="s">
        <v>17</v>
      </c>
      <c r="L122" s="534" t="s">
        <v>17</v>
      </c>
      <c r="M122" s="534" t="s">
        <v>17</v>
      </c>
      <c r="N122" s="534" t="s">
        <v>17</v>
      </c>
    </row>
    <row r="123" spans="1:14">
      <c r="A123" s="1" t="s">
        <v>257</v>
      </c>
      <c r="B123" s="1" t="s">
        <v>258</v>
      </c>
      <c r="C123" s="1">
        <v>33</v>
      </c>
      <c r="D123" s="1">
        <v>36</v>
      </c>
      <c r="E123" s="534"/>
      <c r="F123" s="534" t="s">
        <v>17</v>
      </c>
      <c r="G123" s="534" t="s">
        <v>17</v>
      </c>
      <c r="H123" s="534" t="s">
        <v>17</v>
      </c>
      <c r="I123" s="534" t="s">
        <v>17</v>
      </c>
      <c r="J123" s="534" t="s">
        <v>17</v>
      </c>
      <c r="K123" s="534" t="s">
        <v>17</v>
      </c>
      <c r="L123" s="534" t="s">
        <v>17</v>
      </c>
      <c r="M123" s="534" t="s">
        <v>17</v>
      </c>
      <c r="N123" s="534" t="s">
        <v>17</v>
      </c>
    </row>
    <row r="124" spans="1:14">
      <c r="A124" s="1" t="s">
        <v>259</v>
      </c>
      <c r="B124" s="1" t="s">
        <v>260</v>
      </c>
      <c r="C124" s="1">
        <v>33</v>
      </c>
      <c r="D124" s="1">
        <v>37</v>
      </c>
      <c r="E124" s="534"/>
      <c r="F124" s="534"/>
      <c r="G124" s="534" t="s">
        <v>17</v>
      </c>
      <c r="H124" s="534"/>
      <c r="I124" s="534" t="s">
        <v>17</v>
      </c>
      <c r="J124" s="534" t="s">
        <v>17</v>
      </c>
      <c r="K124" s="534" t="s">
        <v>17</v>
      </c>
      <c r="L124" s="534" t="s">
        <v>17</v>
      </c>
      <c r="M124" s="534" t="s">
        <v>17</v>
      </c>
      <c r="N124" s="534"/>
    </row>
    <row r="125" spans="1:14">
      <c r="A125" s="1" t="s">
        <v>261</v>
      </c>
      <c r="B125" s="1" t="s">
        <v>262</v>
      </c>
      <c r="C125" s="1">
        <v>33</v>
      </c>
      <c r="D125" s="1">
        <v>37</v>
      </c>
      <c r="E125" s="537"/>
      <c r="F125" s="537"/>
      <c r="G125" s="537"/>
      <c r="H125" s="537"/>
      <c r="I125" s="537"/>
      <c r="J125" s="537"/>
      <c r="K125" s="537"/>
      <c r="L125" s="537"/>
      <c r="M125" s="537"/>
      <c r="N125" s="537"/>
    </row>
    <row r="126" spans="1:14">
      <c r="A126" s="1" t="s">
        <v>263</v>
      </c>
      <c r="B126" s="1" t="s">
        <v>264</v>
      </c>
      <c r="C126" s="1">
        <v>14</v>
      </c>
      <c r="D126" s="1">
        <v>27</v>
      </c>
      <c r="E126" s="534"/>
      <c r="F126" s="534" t="s">
        <v>16</v>
      </c>
      <c r="G126" s="534" t="s">
        <v>17</v>
      </c>
      <c r="H126" s="534" t="s">
        <v>17</v>
      </c>
      <c r="I126" s="534" t="s">
        <v>17</v>
      </c>
      <c r="J126" s="534" t="s">
        <v>17</v>
      </c>
      <c r="K126" s="534" t="s">
        <v>17</v>
      </c>
      <c r="L126" s="534" t="s">
        <v>17</v>
      </c>
      <c r="M126" s="534" t="s">
        <v>17</v>
      </c>
      <c r="N126" s="534" t="s">
        <v>17</v>
      </c>
    </row>
    <row r="127" spans="1:14">
      <c r="A127" s="1" t="s">
        <v>265</v>
      </c>
      <c r="B127" s="1" t="s">
        <v>266</v>
      </c>
      <c r="C127" s="1">
        <v>21</v>
      </c>
      <c r="D127" s="1">
        <v>29</v>
      </c>
      <c r="E127" s="534"/>
      <c r="F127" s="534"/>
      <c r="G127" s="534" t="s">
        <v>17</v>
      </c>
      <c r="H127" s="534" t="s">
        <v>24</v>
      </c>
      <c r="I127" s="534" t="s">
        <v>17</v>
      </c>
      <c r="J127" s="534" t="s">
        <v>17</v>
      </c>
      <c r="K127" s="534" t="s">
        <v>17</v>
      </c>
      <c r="L127" s="534" t="s">
        <v>17</v>
      </c>
      <c r="M127" s="534" t="s">
        <v>17</v>
      </c>
      <c r="N127" s="534"/>
    </row>
    <row r="128" spans="1:14">
      <c r="A128" s="1" t="s">
        <v>267</v>
      </c>
      <c r="B128" s="1" t="s">
        <v>268</v>
      </c>
      <c r="C128" s="1">
        <v>35</v>
      </c>
      <c r="D128" s="1">
        <v>46</v>
      </c>
      <c r="E128" s="534"/>
      <c r="F128" s="534"/>
      <c r="G128" s="534"/>
      <c r="H128" s="534"/>
      <c r="I128" s="534" t="s">
        <v>17</v>
      </c>
      <c r="J128" s="534"/>
      <c r="K128" s="534" t="s">
        <v>17</v>
      </c>
      <c r="L128" s="534" t="s">
        <v>24</v>
      </c>
      <c r="M128" s="534" t="s">
        <v>17</v>
      </c>
      <c r="N128" s="534"/>
    </row>
    <row r="129" spans="1:14">
      <c r="A129" s="1" t="s">
        <v>269</v>
      </c>
      <c r="B129" s="1" t="s">
        <v>270</v>
      </c>
      <c r="C129" s="1">
        <v>21</v>
      </c>
      <c r="D129" s="1">
        <v>40</v>
      </c>
      <c r="E129" s="534"/>
      <c r="F129" s="534"/>
      <c r="G129" s="534" t="s">
        <v>17</v>
      </c>
      <c r="H129" s="534" t="s">
        <v>17</v>
      </c>
      <c r="I129" s="534" t="s">
        <v>17</v>
      </c>
      <c r="J129" s="534" t="s">
        <v>17</v>
      </c>
      <c r="K129" s="534" t="s">
        <v>17</v>
      </c>
      <c r="L129" s="534" t="s">
        <v>17</v>
      </c>
      <c r="M129" s="534" t="s">
        <v>17</v>
      </c>
      <c r="N129" s="534"/>
    </row>
    <row r="130" spans="1:14">
      <c r="A130" s="1" t="s">
        <v>271</v>
      </c>
      <c r="B130" s="1" t="s">
        <v>272</v>
      </c>
      <c r="C130" s="1">
        <v>16</v>
      </c>
      <c r="D130" s="1">
        <v>29</v>
      </c>
      <c r="E130" s="534" t="s">
        <v>24</v>
      </c>
      <c r="F130" s="534" t="s">
        <v>17</v>
      </c>
      <c r="G130" s="534" t="s">
        <v>17</v>
      </c>
      <c r="H130" s="534" t="s">
        <v>17</v>
      </c>
      <c r="I130" s="534" t="s">
        <v>17</v>
      </c>
      <c r="J130" s="534" t="s">
        <v>17</v>
      </c>
      <c r="K130" s="534" t="s">
        <v>17</v>
      </c>
      <c r="L130" s="534" t="s">
        <v>17</v>
      </c>
      <c r="M130" s="534" t="s">
        <v>17</v>
      </c>
      <c r="N130" s="534" t="s">
        <v>17</v>
      </c>
    </row>
    <row r="131" spans="1:14">
      <c r="A131" s="1" t="s">
        <v>273</v>
      </c>
      <c r="B131" s="1" t="s">
        <v>274</v>
      </c>
      <c r="C131" s="1">
        <v>15</v>
      </c>
      <c r="D131" s="1">
        <v>29</v>
      </c>
      <c r="E131" s="534" t="s">
        <v>17</v>
      </c>
      <c r="F131" s="534" t="s">
        <v>17</v>
      </c>
      <c r="G131" s="534" t="s">
        <v>17</v>
      </c>
      <c r="H131" s="534" t="s">
        <v>17</v>
      </c>
      <c r="I131" s="534" t="s">
        <v>16</v>
      </c>
      <c r="J131" s="534" t="s">
        <v>17</v>
      </c>
      <c r="K131" s="534" t="s">
        <v>17</v>
      </c>
      <c r="L131" s="534" t="s">
        <v>17</v>
      </c>
      <c r="M131" s="534" t="s">
        <v>17</v>
      </c>
      <c r="N131" s="534"/>
    </row>
    <row r="132" spans="1:14">
      <c r="A132" s="1" t="s">
        <v>275</v>
      </c>
      <c r="B132" s="1" t="s">
        <v>276</v>
      </c>
      <c r="C132" s="1">
        <v>37</v>
      </c>
      <c r="D132" s="1">
        <v>48</v>
      </c>
      <c r="E132" s="534"/>
      <c r="F132" s="534"/>
      <c r="G132" s="534"/>
      <c r="H132" s="534" t="s">
        <v>24</v>
      </c>
      <c r="I132" s="534" t="s">
        <v>24</v>
      </c>
      <c r="J132" s="534" t="s">
        <v>17</v>
      </c>
      <c r="K132" s="534" t="s">
        <v>17</v>
      </c>
      <c r="L132" s="534" t="s">
        <v>17</v>
      </c>
      <c r="M132" s="534" t="s">
        <v>17</v>
      </c>
      <c r="N132" s="534" t="s">
        <v>17</v>
      </c>
    </row>
    <row r="133" spans="1:14">
      <c r="A133" s="1" t="s">
        <v>277</v>
      </c>
      <c r="B133" s="1" t="s">
        <v>278</v>
      </c>
      <c r="C133" s="1">
        <v>16</v>
      </c>
      <c r="D133" s="1">
        <v>29</v>
      </c>
      <c r="E133" s="534" t="s">
        <v>17</v>
      </c>
      <c r="F133" s="534" t="s">
        <v>17</v>
      </c>
      <c r="G133" s="534" t="s">
        <v>17</v>
      </c>
      <c r="H133" s="534" t="s">
        <v>17</v>
      </c>
      <c r="I133" s="534" t="s">
        <v>17</v>
      </c>
      <c r="J133" s="534" t="s">
        <v>17</v>
      </c>
      <c r="K133" s="534" t="s">
        <v>17</v>
      </c>
      <c r="L133" s="534" t="s">
        <v>17</v>
      </c>
      <c r="M133" s="534" t="s">
        <v>17</v>
      </c>
      <c r="N133" s="534"/>
    </row>
    <row r="134" spans="1:14">
      <c r="A134" s="1" t="s">
        <v>279</v>
      </c>
      <c r="B134" s="1" t="s">
        <v>280</v>
      </c>
      <c r="C134" s="1">
        <v>17</v>
      </c>
      <c r="D134" s="1">
        <v>30</v>
      </c>
      <c r="E134" s="534"/>
      <c r="F134" s="534" t="s">
        <v>17</v>
      </c>
      <c r="G134" s="534" t="s">
        <v>17</v>
      </c>
      <c r="H134" s="534" t="s">
        <v>17</v>
      </c>
      <c r="I134" s="534" t="s">
        <v>16</v>
      </c>
      <c r="J134" s="534" t="s">
        <v>17</v>
      </c>
      <c r="K134" s="534" t="s">
        <v>17</v>
      </c>
      <c r="L134" s="534" t="s">
        <v>17</v>
      </c>
      <c r="M134" s="534" t="s">
        <v>17</v>
      </c>
      <c r="N134" s="534" t="s">
        <v>17</v>
      </c>
    </row>
    <row r="135" spans="1:14">
      <c r="A135" s="1" t="s">
        <v>281</v>
      </c>
      <c r="B135" s="1" t="s">
        <v>282</v>
      </c>
      <c r="C135" s="1">
        <v>17</v>
      </c>
      <c r="D135" s="1">
        <v>30</v>
      </c>
      <c r="E135" s="534" t="s">
        <v>17</v>
      </c>
      <c r="F135" s="534"/>
      <c r="G135" s="534" t="s">
        <v>16</v>
      </c>
      <c r="H135" s="534" t="s">
        <v>24</v>
      </c>
      <c r="I135" s="534" t="s">
        <v>17</v>
      </c>
      <c r="J135" s="534" t="s">
        <v>17</v>
      </c>
      <c r="K135" s="534" t="s">
        <v>17</v>
      </c>
      <c r="L135" s="534" t="s">
        <v>17</v>
      </c>
      <c r="M135" s="534" t="s">
        <v>17</v>
      </c>
      <c r="N135" s="534" t="s">
        <v>17</v>
      </c>
    </row>
    <row r="136" spans="1:14">
      <c r="A136" s="1" t="s">
        <v>283</v>
      </c>
      <c r="B136" s="1" t="s">
        <v>284</v>
      </c>
      <c r="C136" s="1">
        <v>17</v>
      </c>
      <c r="D136" s="1">
        <v>30</v>
      </c>
      <c r="E136" s="534"/>
      <c r="F136" s="534"/>
      <c r="G136" s="534"/>
      <c r="H136" s="534"/>
      <c r="I136" s="534" t="s">
        <v>24</v>
      </c>
      <c r="J136" s="534"/>
      <c r="K136" s="534"/>
      <c r="L136" s="534"/>
      <c r="M136" s="534" t="s">
        <v>24</v>
      </c>
      <c r="N136" s="534"/>
    </row>
    <row r="137" spans="1:14">
      <c r="A137" s="1" t="s">
        <v>285</v>
      </c>
      <c r="B137" s="1" t="s">
        <v>286</v>
      </c>
      <c r="C137" s="1">
        <v>14</v>
      </c>
      <c r="D137" s="1">
        <v>27</v>
      </c>
      <c r="E137" s="534"/>
      <c r="F137" s="534" t="s">
        <v>16</v>
      </c>
      <c r="G137" s="534" t="s">
        <v>17</v>
      </c>
      <c r="H137" s="534" t="s">
        <v>17</v>
      </c>
      <c r="I137" s="534" t="s">
        <v>17</v>
      </c>
      <c r="J137" s="534" t="s">
        <v>17</v>
      </c>
      <c r="K137" s="534" t="s">
        <v>17</v>
      </c>
      <c r="L137" s="534" t="s">
        <v>17</v>
      </c>
      <c r="M137" s="534" t="s">
        <v>17</v>
      </c>
      <c r="N137" s="534" t="s">
        <v>17</v>
      </c>
    </row>
    <row r="138" spans="1:14">
      <c r="A138" s="1" t="s">
        <v>287</v>
      </c>
      <c r="B138" s="1" t="s">
        <v>288</v>
      </c>
      <c r="C138" s="1">
        <v>35</v>
      </c>
      <c r="D138" s="1">
        <v>46</v>
      </c>
      <c r="E138" s="537"/>
      <c r="F138" s="537"/>
      <c r="G138" s="537"/>
      <c r="H138" s="537"/>
      <c r="I138" s="537"/>
      <c r="J138" s="537"/>
      <c r="K138" s="537"/>
      <c r="L138" s="537"/>
      <c r="M138" s="537"/>
      <c r="N138" s="537"/>
    </row>
    <row r="139" spans="1:14">
      <c r="A139" s="1" t="s">
        <v>289</v>
      </c>
      <c r="B139" s="1" t="s">
        <v>290</v>
      </c>
      <c r="C139" s="1">
        <v>8</v>
      </c>
      <c r="D139" s="1">
        <v>11</v>
      </c>
      <c r="E139" s="534"/>
      <c r="F139" s="534"/>
      <c r="G139" s="534" t="s">
        <v>17</v>
      </c>
      <c r="H139" s="534"/>
      <c r="I139" s="534" t="s">
        <v>17</v>
      </c>
      <c r="J139" s="534" t="s">
        <v>24</v>
      </c>
      <c r="K139" s="534" t="s">
        <v>17</v>
      </c>
      <c r="L139" s="534" t="s">
        <v>17</v>
      </c>
      <c r="M139" s="534"/>
      <c r="N139" s="534"/>
    </row>
    <row r="140" spans="1:14">
      <c r="A140" s="1" t="s">
        <v>291</v>
      </c>
      <c r="B140" s="1" t="s">
        <v>292</v>
      </c>
      <c r="C140" s="1">
        <v>39</v>
      </c>
      <c r="D140" s="1">
        <v>53</v>
      </c>
      <c r="E140" s="534"/>
      <c r="F140" s="534"/>
      <c r="G140" s="534"/>
      <c r="H140" s="534" t="s">
        <v>24</v>
      </c>
      <c r="I140" s="534" t="s">
        <v>17</v>
      </c>
      <c r="J140" s="534" t="s">
        <v>17</v>
      </c>
      <c r="K140" s="534" t="s">
        <v>17</v>
      </c>
      <c r="L140" s="534" t="s">
        <v>17</v>
      </c>
      <c r="M140" s="534" t="s">
        <v>17</v>
      </c>
      <c r="N140" s="534"/>
    </row>
    <row r="141" spans="1:14">
      <c r="A141" s="1" t="s">
        <v>293</v>
      </c>
      <c r="B141" s="1" t="s">
        <v>294</v>
      </c>
      <c r="C141" s="1">
        <v>39</v>
      </c>
      <c r="D141" s="1">
        <v>53</v>
      </c>
      <c r="E141" s="537"/>
      <c r="F141" s="537"/>
      <c r="G141" s="537"/>
      <c r="H141" s="537"/>
      <c r="I141" s="537"/>
      <c r="J141" s="537"/>
      <c r="K141" s="537"/>
      <c r="L141" s="537"/>
      <c r="M141" s="537"/>
      <c r="N141" s="537"/>
    </row>
    <row r="142" spans="1:14">
      <c r="A142" s="1" t="s">
        <v>295</v>
      </c>
      <c r="B142" s="1" t="s">
        <v>296</v>
      </c>
      <c r="C142" s="1">
        <v>26</v>
      </c>
      <c r="D142" s="1">
        <v>49</v>
      </c>
      <c r="E142" s="537"/>
      <c r="F142" s="537"/>
      <c r="G142" s="537"/>
      <c r="H142" s="537"/>
      <c r="I142" s="537"/>
      <c r="J142" s="537"/>
      <c r="K142" s="537"/>
      <c r="L142" s="537"/>
      <c r="M142" s="537"/>
      <c r="N142" s="537"/>
    </row>
    <row r="143" spans="1:14">
      <c r="A143" s="1" t="s">
        <v>297</v>
      </c>
      <c r="B143" s="1" t="s">
        <v>298</v>
      </c>
      <c r="C143" s="1">
        <v>8</v>
      </c>
      <c r="D143" s="1">
        <v>11</v>
      </c>
      <c r="E143" s="534"/>
      <c r="F143" s="534"/>
      <c r="G143" s="534" t="s">
        <v>24</v>
      </c>
      <c r="H143" s="534"/>
      <c r="I143" s="534"/>
      <c r="J143" s="534"/>
      <c r="K143" s="534" t="s">
        <v>24</v>
      </c>
      <c r="L143" s="534" t="s">
        <v>24</v>
      </c>
      <c r="M143" s="534"/>
      <c r="N143" s="534"/>
    </row>
    <row r="144" spans="1:14">
      <c r="A144" s="1" t="s">
        <v>299</v>
      </c>
      <c r="B144" s="1" t="s">
        <v>300</v>
      </c>
      <c r="C144" s="1">
        <v>32</v>
      </c>
      <c r="D144" s="1">
        <v>56</v>
      </c>
      <c r="E144" s="534"/>
      <c r="F144" s="534" t="s">
        <v>17</v>
      </c>
      <c r="G144" s="534" t="s">
        <v>17</v>
      </c>
      <c r="H144" s="534" t="s">
        <v>17</v>
      </c>
      <c r="I144" s="534" t="s">
        <v>17</v>
      </c>
      <c r="J144" s="534" t="s">
        <v>17</v>
      </c>
      <c r="K144" s="534" t="s">
        <v>17</v>
      </c>
      <c r="L144" s="534" t="s">
        <v>17</v>
      </c>
      <c r="M144" s="534" t="s">
        <v>17</v>
      </c>
      <c r="N144" s="534" t="s">
        <v>17</v>
      </c>
    </row>
    <row r="145" spans="1:14">
      <c r="A145" s="1" t="s">
        <v>301</v>
      </c>
      <c r="B145" s="1" t="s">
        <v>302</v>
      </c>
      <c r="C145" s="1">
        <v>30</v>
      </c>
      <c r="D145" s="1">
        <v>56</v>
      </c>
      <c r="E145" s="534" t="s">
        <v>17</v>
      </c>
      <c r="F145" s="534" t="s">
        <v>17</v>
      </c>
      <c r="G145" s="534" t="s">
        <v>17</v>
      </c>
      <c r="H145" s="534"/>
      <c r="I145" s="534" t="s">
        <v>17</v>
      </c>
      <c r="J145" s="534" t="s">
        <v>17</v>
      </c>
      <c r="K145" s="534" t="s">
        <v>17</v>
      </c>
      <c r="L145" s="534" t="s">
        <v>17</v>
      </c>
      <c r="M145" s="534" t="s">
        <v>17</v>
      </c>
      <c r="N145" s="534"/>
    </row>
    <row r="146" spans="1:14">
      <c r="A146" s="1" t="s">
        <v>303</v>
      </c>
      <c r="B146" s="1" t="s">
        <v>304</v>
      </c>
      <c r="C146" s="1">
        <v>8</v>
      </c>
      <c r="D146" s="1">
        <v>11</v>
      </c>
      <c r="E146" s="534"/>
      <c r="F146" s="534"/>
      <c r="G146" s="534" t="s">
        <v>24</v>
      </c>
      <c r="H146" s="534"/>
      <c r="I146" s="534" t="s">
        <v>17</v>
      </c>
      <c r="J146" s="534" t="s">
        <v>24</v>
      </c>
      <c r="K146" s="534" t="s">
        <v>17</v>
      </c>
      <c r="L146" s="534"/>
      <c r="M146" s="534" t="s">
        <v>17</v>
      </c>
      <c r="N146" s="534"/>
    </row>
    <row r="147" spans="1:14">
      <c r="A147" s="1" t="s">
        <v>305</v>
      </c>
      <c r="B147" s="1" t="s">
        <v>306</v>
      </c>
      <c r="C147" s="1">
        <v>22</v>
      </c>
      <c r="D147" s="1">
        <v>41</v>
      </c>
      <c r="E147" s="537"/>
      <c r="F147" s="537"/>
      <c r="G147" s="537"/>
      <c r="H147" s="537"/>
      <c r="I147" s="537"/>
      <c r="J147" s="537"/>
      <c r="K147" s="537"/>
      <c r="L147" s="537"/>
      <c r="M147" s="537"/>
      <c r="N147" s="537"/>
    </row>
    <row r="148" spans="1:14">
      <c r="A148" s="1" t="s">
        <v>307</v>
      </c>
      <c r="B148" s="1" t="s">
        <v>308</v>
      </c>
      <c r="C148" s="1">
        <v>32</v>
      </c>
      <c r="D148" s="1">
        <v>63</v>
      </c>
      <c r="E148" s="534"/>
      <c r="F148" s="534" t="s">
        <v>24</v>
      </c>
      <c r="G148" s="534" t="s">
        <v>17</v>
      </c>
      <c r="H148" s="534" t="s">
        <v>17</v>
      </c>
      <c r="I148" s="534" t="s">
        <v>17</v>
      </c>
      <c r="J148" s="534" t="s">
        <v>17</v>
      </c>
      <c r="K148" s="534" t="s">
        <v>17</v>
      </c>
      <c r="L148" s="534" t="s">
        <v>17</v>
      </c>
      <c r="M148" s="534" t="s">
        <v>17</v>
      </c>
      <c r="N148" s="534"/>
    </row>
    <row r="149" spans="1:14">
      <c r="A149" s="1" t="s">
        <v>309</v>
      </c>
      <c r="B149" s="1" t="s">
        <v>310</v>
      </c>
      <c r="C149" s="1">
        <v>7</v>
      </c>
      <c r="D149" s="1">
        <v>10</v>
      </c>
      <c r="E149" s="534"/>
      <c r="F149" s="534" t="s">
        <v>17</v>
      </c>
      <c r="G149" s="534" t="s">
        <v>17</v>
      </c>
      <c r="H149" s="534" t="s">
        <v>17</v>
      </c>
      <c r="I149" s="534" t="s">
        <v>17</v>
      </c>
      <c r="J149" s="534" t="s">
        <v>17</v>
      </c>
      <c r="K149" s="534" t="s">
        <v>17</v>
      </c>
      <c r="L149" s="534" t="s">
        <v>17</v>
      </c>
      <c r="M149" s="534" t="s">
        <v>17</v>
      </c>
      <c r="N149" s="534"/>
    </row>
    <row r="150" spans="1:14">
      <c r="A150" s="1" t="s">
        <v>311</v>
      </c>
      <c r="B150" s="1" t="s">
        <v>312</v>
      </c>
      <c r="C150" s="1">
        <v>31</v>
      </c>
      <c r="D150" s="1">
        <v>63</v>
      </c>
      <c r="E150" s="534"/>
      <c r="F150" s="534"/>
      <c r="G150" s="534" t="s">
        <v>17</v>
      </c>
      <c r="H150" s="534" t="s">
        <v>17</v>
      </c>
      <c r="I150" s="534" t="s">
        <v>17</v>
      </c>
      <c r="J150" s="534" t="s">
        <v>17</v>
      </c>
      <c r="K150" s="534" t="s">
        <v>17</v>
      </c>
      <c r="L150" s="534" t="s">
        <v>17</v>
      </c>
      <c r="M150" s="534" t="s">
        <v>17</v>
      </c>
      <c r="N150" s="534"/>
    </row>
    <row r="151" spans="1:14">
      <c r="A151" s="1" t="s">
        <v>313</v>
      </c>
      <c r="B151" s="1" t="s">
        <v>314</v>
      </c>
      <c r="C151" s="1">
        <v>32</v>
      </c>
      <c r="D151" s="1">
        <v>63</v>
      </c>
      <c r="E151" s="534"/>
      <c r="F151" s="534" t="s">
        <v>17</v>
      </c>
      <c r="G151" s="534" t="s">
        <v>17</v>
      </c>
      <c r="H151" s="534" t="s">
        <v>17</v>
      </c>
      <c r="I151" s="534" t="s">
        <v>17</v>
      </c>
      <c r="J151" s="534" t="s">
        <v>17</v>
      </c>
      <c r="K151" s="534" t="s">
        <v>17</v>
      </c>
      <c r="L151" s="534" t="s">
        <v>17</v>
      </c>
      <c r="M151" s="534" t="s">
        <v>17</v>
      </c>
      <c r="N151" s="534"/>
    </row>
    <row r="152" spans="1:14">
      <c r="A152" s="1" t="s">
        <v>315</v>
      </c>
      <c r="B152" s="1" t="s">
        <v>316</v>
      </c>
      <c r="C152" s="1">
        <v>5</v>
      </c>
      <c r="D152" s="1">
        <v>9</v>
      </c>
      <c r="E152" s="534"/>
      <c r="F152" s="534"/>
      <c r="G152" s="534"/>
      <c r="H152" s="534"/>
      <c r="I152" s="534"/>
      <c r="J152" s="534" t="s">
        <v>17</v>
      </c>
      <c r="K152" s="534"/>
      <c r="L152" s="534"/>
      <c r="M152" s="534"/>
      <c r="N152" s="534"/>
    </row>
    <row r="153" spans="1:14">
      <c r="A153" s="1" t="s">
        <v>317</v>
      </c>
      <c r="B153" s="1" t="s">
        <v>318</v>
      </c>
      <c r="C153" s="1">
        <v>36</v>
      </c>
      <c r="D153" s="1">
        <v>47</v>
      </c>
      <c r="E153" s="537"/>
      <c r="F153" s="537"/>
      <c r="G153" s="537"/>
      <c r="H153" s="537"/>
      <c r="I153" s="537"/>
      <c r="J153" s="537"/>
      <c r="K153" s="537"/>
      <c r="L153" s="537"/>
      <c r="M153" s="537"/>
      <c r="N153" s="537"/>
    </row>
    <row r="154" spans="1:14">
      <c r="A154" s="1" t="s">
        <v>319</v>
      </c>
      <c r="B154" s="1" t="s">
        <v>320</v>
      </c>
      <c r="C154" s="1">
        <v>39</v>
      </c>
      <c r="D154" s="1">
        <v>53</v>
      </c>
      <c r="E154" s="534" t="s">
        <v>24</v>
      </c>
      <c r="F154" s="534"/>
      <c r="G154" s="534" t="s">
        <v>17</v>
      </c>
      <c r="H154" s="534" t="s">
        <v>24</v>
      </c>
      <c r="I154" s="534" t="s">
        <v>17</v>
      </c>
      <c r="J154" s="534" t="s">
        <v>17</v>
      </c>
      <c r="K154" s="534" t="s">
        <v>17</v>
      </c>
      <c r="L154" s="534" t="s">
        <v>17</v>
      </c>
      <c r="M154" s="534" t="s">
        <v>17</v>
      </c>
      <c r="N154" s="534" t="s">
        <v>17</v>
      </c>
    </row>
    <row r="155" spans="1:14">
      <c r="A155" s="1" t="s">
        <v>321</v>
      </c>
      <c r="B155" s="1" t="s">
        <v>322</v>
      </c>
      <c r="C155" s="1">
        <v>8</v>
      </c>
      <c r="D155" s="1">
        <v>11</v>
      </c>
      <c r="E155" s="534"/>
      <c r="F155" s="534"/>
      <c r="G155" s="534"/>
      <c r="H155" s="534"/>
      <c r="I155" s="534" t="s">
        <v>17</v>
      </c>
      <c r="J155" s="534" t="s">
        <v>17</v>
      </c>
      <c r="K155" s="534" t="s">
        <v>17</v>
      </c>
      <c r="L155" s="534" t="s">
        <v>17</v>
      </c>
      <c r="M155" s="534" t="s">
        <v>17</v>
      </c>
      <c r="N155" s="534"/>
    </row>
    <row r="156" spans="1:14">
      <c r="A156" s="1" t="s">
        <v>323</v>
      </c>
      <c r="B156" s="1" t="s">
        <v>324</v>
      </c>
      <c r="C156" s="1">
        <v>39</v>
      </c>
      <c r="D156" s="1">
        <v>53</v>
      </c>
      <c r="E156" s="534"/>
      <c r="F156" s="534"/>
      <c r="G156" s="534"/>
      <c r="H156" s="534"/>
      <c r="I156" s="534" t="s">
        <v>17</v>
      </c>
      <c r="J156" s="534" t="s">
        <v>17</v>
      </c>
      <c r="K156" s="534" t="s">
        <v>17</v>
      </c>
      <c r="L156" s="534" t="s">
        <v>17</v>
      </c>
      <c r="M156" s="534" t="s">
        <v>17</v>
      </c>
      <c r="N156" s="534"/>
    </row>
    <row r="157" spans="1:14">
      <c r="A157" s="1" t="s">
        <v>325</v>
      </c>
      <c r="B157" s="1" t="s">
        <v>326</v>
      </c>
      <c r="C157" s="1">
        <v>39</v>
      </c>
      <c r="D157" s="1">
        <v>53</v>
      </c>
      <c r="E157" s="534"/>
      <c r="F157" s="534"/>
      <c r="G157" s="534"/>
      <c r="H157" s="534"/>
      <c r="I157" s="534" t="s">
        <v>24</v>
      </c>
      <c r="J157" s="534" t="s">
        <v>17</v>
      </c>
      <c r="K157" s="534" t="s">
        <v>17</v>
      </c>
      <c r="L157" s="534" t="s">
        <v>17</v>
      </c>
      <c r="M157" s="534" t="s">
        <v>17</v>
      </c>
      <c r="N157" s="534"/>
    </row>
    <row r="158" spans="1:14">
      <c r="A158" s="1" t="s">
        <v>327</v>
      </c>
      <c r="B158" s="1" t="s">
        <v>328</v>
      </c>
      <c r="C158" s="1">
        <v>39</v>
      </c>
      <c r="D158" s="1">
        <v>53</v>
      </c>
      <c r="E158" s="534"/>
      <c r="F158" s="534"/>
      <c r="G158" s="534"/>
      <c r="H158" s="534"/>
      <c r="I158" s="534"/>
      <c r="J158" s="534"/>
      <c r="K158" s="534" t="s">
        <v>17</v>
      </c>
      <c r="L158" s="534" t="s">
        <v>17</v>
      </c>
      <c r="M158" s="534"/>
      <c r="N158" s="534"/>
    </row>
    <row r="159" spans="1:14">
      <c r="A159" s="1" t="s">
        <v>329</v>
      </c>
      <c r="B159" s="1" t="s">
        <v>330</v>
      </c>
      <c r="C159" s="1">
        <v>39</v>
      </c>
      <c r="D159" s="1">
        <v>68</v>
      </c>
      <c r="E159" s="534"/>
      <c r="F159" s="534"/>
      <c r="G159" s="534"/>
      <c r="H159" s="534"/>
      <c r="I159" s="534" t="s">
        <v>17</v>
      </c>
      <c r="J159" s="534"/>
      <c r="K159" s="534" t="s">
        <v>17</v>
      </c>
      <c r="L159" s="534" t="s">
        <v>17</v>
      </c>
      <c r="M159" s="534" t="s">
        <v>17</v>
      </c>
      <c r="N159" s="534"/>
    </row>
    <row r="160" spans="1:14">
      <c r="A160" s="1" t="s">
        <v>331</v>
      </c>
      <c r="B160" s="1" t="s">
        <v>332</v>
      </c>
      <c r="C160" s="1">
        <v>39</v>
      </c>
      <c r="D160" s="1">
        <v>68</v>
      </c>
      <c r="E160" s="534"/>
      <c r="F160" s="534"/>
      <c r="G160" s="534"/>
      <c r="H160" s="534" t="s">
        <v>16</v>
      </c>
      <c r="I160" s="534"/>
      <c r="J160" s="534"/>
      <c r="K160" s="534"/>
      <c r="L160" s="534"/>
      <c r="M160" s="534"/>
      <c r="N160" s="534"/>
    </row>
    <row r="161" spans="1:14">
      <c r="A161" s="1" t="s">
        <v>333</v>
      </c>
      <c r="B161" s="1" t="s">
        <v>334</v>
      </c>
      <c r="C161" s="1">
        <v>39</v>
      </c>
      <c r="D161" s="1">
        <v>68</v>
      </c>
      <c r="E161" s="534"/>
      <c r="F161" s="534"/>
      <c r="G161" s="534"/>
      <c r="H161" s="534"/>
      <c r="I161" s="534" t="s">
        <v>17</v>
      </c>
      <c r="J161" s="534" t="s">
        <v>17</v>
      </c>
      <c r="K161" s="534" t="s">
        <v>17</v>
      </c>
      <c r="L161" s="534" t="s">
        <v>17</v>
      </c>
      <c r="M161" s="534" t="s">
        <v>17</v>
      </c>
      <c r="N161" s="534"/>
    </row>
    <row r="162" spans="1:14">
      <c r="A162" s="1" t="s">
        <v>335</v>
      </c>
      <c r="B162" s="1" t="s">
        <v>336</v>
      </c>
      <c r="C162" s="1">
        <v>32</v>
      </c>
      <c r="D162" s="1">
        <v>62</v>
      </c>
      <c r="E162" s="534"/>
      <c r="F162" s="534" t="s">
        <v>17</v>
      </c>
      <c r="G162" s="534" t="s">
        <v>17</v>
      </c>
      <c r="H162" s="534" t="s">
        <v>17</v>
      </c>
      <c r="I162" s="534" t="s">
        <v>17</v>
      </c>
      <c r="J162" s="534" t="s">
        <v>17</v>
      </c>
      <c r="K162" s="534" t="s">
        <v>16</v>
      </c>
      <c r="L162" s="534" t="s">
        <v>17</v>
      </c>
      <c r="M162" s="534" t="s">
        <v>17</v>
      </c>
      <c r="N162" s="534"/>
    </row>
    <row r="163" spans="1:14">
      <c r="A163" s="1" t="s">
        <v>337</v>
      </c>
      <c r="B163" s="1" t="s">
        <v>338</v>
      </c>
      <c r="C163" s="1">
        <v>9</v>
      </c>
      <c r="D163" s="1">
        <v>12</v>
      </c>
      <c r="E163" s="534"/>
      <c r="F163" s="534"/>
      <c r="G163" s="534" t="s">
        <v>17</v>
      </c>
      <c r="H163" s="534" t="s">
        <v>17</v>
      </c>
      <c r="I163" s="534" t="s">
        <v>17</v>
      </c>
      <c r="J163" s="534"/>
      <c r="K163" s="534" t="s">
        <v>17</v>
      </c>
      <c r="L163" s="534" t="s">
        <v>24</v>
      </c>
      <c r="M163" s="534"/>
      <c r="N163" s="534"/>
    </row>
    <row r="164" spans="1:14">
      <c r="A164" s="1" t="s">
        <v>16</v>
      </c>
      <c r="B164" s="1" t="s">
        <v>339</v>
      </c>
      <c r="C164" s="1">
        <v>14</v>
      </c>
      <c r="D164" s="1">
        <v>27</v>
      </c>
      <c r="E164" s="534" t="s">
        <v>17</v>
      </c>
      <c r="F164" s="534" t="s">
        <v>16</v>
      </c>
      <c r="G164" s="534" t="s">
        <v>17</v>
      </c>
      <c r="H164" s="534" t="s">
        <v>17</v>
      </c>
      <c r="I164" s="534" t="s">
        <v>17</v>
      </c>
      <c r="J164" s="534" t="s">
        <v>17</v>
      </c>
      <c r="K164" s="534" t="s">
        <v>17</v>
      </c>
      <c r="L164" s="534" t="s">
        <v>17</v>
      </c>
      <c r="M164" s="534" t="s">
        <v>17</v>
      </c>
      <c r="N164" s="534" t="s">
        <v>17</v>
      </c>
    </row>
    <row r="165" spans="1:14">
      <c r="A165" s="1" t="s">
        <v>340</v>
      </c>
      <c r="B165" s="1" t="s">
        <v>341</v>
      </c>
      <c r="C165" s="1">
        <v>14</v>
      </c>
      <c r="D165" s="1">
        <v>27</v>
      </c>
      <c r="E165" s="534"/>
      <c r="F165" s="534"/>
      <c r="G165" s="534"/>
      <c r="H165" s="534" t="s">
        <v>17</v>
      </c>
      <c r="I165" s="534" t="s">
        <v>16</v>
      </c>
      <c r="J165" s="534" t="s">
        <v>17</v>
      </c>
      <c r="K165" s="534" t="s">
        <v>17</v>
      </c>
      <c r="L165" s="534" t="s">
        <v>17</v>
      </c>
      <c r="M165" s="534" t="s">
        <v>17</v>
      </c>
      <c r="N165" s="534"/>
    </row>
    <row r="166" spans="1:14">
      <c r="A166" s="1" t="s">
        <v>342</v>
      </c>
      <c r="B166" s="1" t="s">
        <v>343</v>
      </c>
      <c r="C166" s="1">
        <v>14</v>
      </c>
      <c r="D166" s="1">
        <v>27</v>
      </c>
      <c r="E166" s="534"/>
      <c r="F166" s="534" t="s">
        <v>17</v>
      </c>
      <c r="G166" s="534" t="s">
        <v>17</v>
      </c>
      <c r="H166" s="534" t="s">
        <v>17</v>
      </c>
      <c r="I166" s="534" t="s">
        <v>16</v>
      </c>
      <c r="J166" s="534" t="s">
        <v>17</v>
      </c>
      <c r="K166" s="534" t="s">
        <v>17</v>
      </c>
      <c r="L166" s="534" t="s">
        <v>17</v>
      </c>
      <c r="M166" s="534" t="s">
        <v>17</v>
      </c>
      <c r="N166" s="534"/>
    </row>
    <row r="167" spans="1:14">
      <c r="A167" s="1" t="s">
        <v>344</v>
      </c>
      <c r="B167" s="1" t="s">
        <v>345</v>
      </c>
      <c r="C167" s="1">
        <v>14</v>
      </c>
      <c r="D167" s="1">
        <v>27</v>
      </c>
      <c r="E167" s="534"/>
      <c r="F167" s="534" t="s">
        <v>17</v>
      </c>
      <c r="G167" s="534" t="s">
        <v>17</v>
      </c>
      <c r="H167" s="534" t="s">
        <v>17</v>
      </c>
      <c r="I167" s="534" t="s">
        <v>17</v>
      </c>
      <c r="J167" s="534" t="s">
        <v>17</v>
      </c>
      <c r="K167" s="534" t="s">
        <v>17</v>
      </c>
      <c r="L167" s="534" t="s">
        <v>17</v>
      </c>
      <c r="M167" s="534" t="s">
        <v>17</v>
      </c>
      <c r="N167" s="534"/>
    </row>
    <row r="168" spans="1:14">
      <c r="A168" s="1" t="s">
        <v>346</v>
      </c>
      <c r="B168" s="1" t="s">
        <v>347</v>
      </c>
      <c r="C168" s="1">
        <v>14</v>
      </c>
      <c r="D168" s="1">
        <v>27</v>
      </c>
      <c r="E168" s="534" t="s">
        <v>24</v>
      </c>
      <c r="F168" s="534" t="s">
        <v>17</v>
      </c>
      <c r="G168" s="534" t="s">
        <v>17</v>
      </c>
      <c r="H168" s="534" t="s">
        <v>17</v>
      </c>
      <c r="I168" s="534" t="s">
        <v>16</v>
      </c>
      <c r="J168" s="534" t="s">
        <v>17</v>
      </c>
      <c r="K168" s="534" t="s">
        <v>17</v>
      </c>
      <c r="L168" s="534" t="s">
        <v>17</v>
      </c>
      <c r="M168" s="534" t="s">
        <v>17</v>
      </c>
      <c r="N168" s="534"/>
    </row>
    <row r="169" spans="1:14">
      <c r="A169" s="1" t="s">
        <v>348</v>
      </c>
      <c r="B169" s="1" t="s">
        <v>349</v>
      </c>
      <c r="C169" s="1">
        <v>14</v>
      </c>
      <c r="D169" s="1">
        <v>27</v>
      </c>
      <c r="E169" s="534"/>
      <c r="F169" s="534"/>
      <c r="G169" s="534" t="s">
        <v>17</v>
      </c>
      <c r="H169" s="534"/>
      <c r="I169" s="534" t="s">
        <v>17</v>
      </c>
      <c r="J169" s="534" t="s">
        <v>17</v>
      </c>
      <c r="K169" s="534" t="s">
        <v>17</v>
      </c>
      <c r="L169" s="534" t="s">
        <v>17</v>
      </c>
      <c r="M169" s="534" t="s">
        <v>17</v>
      </c>
      <c r="N169" s="534"/>
    </row>
    <row r="170" spans="1:14">
      <c r="A170" s="1" t="s">
        <v>350</v>
      </c>
      <c r="B170" s="1" t="s">
        <v>351</v>
      </c>
      <c r="C170" s="1">
        <v>14</v>
      </c>
      <c r="D170" s="1">
        <v>27</v>
      </c>
      <c r="E170" s="534"/>
      <c r="F170" s="534" t="s">
        <v>24</v>
      </c>
      <c r="G170" s="534" t="s">
        <v>17</v>
      </c>
      <c r="H170" s="534" t="s">
        <v>17</v>
      </c>
      <c r="I170" s="534" t="s">
        <v>17</v>
      </c>
      <c r="J170" s="534" t="s">
        <v>17</v>
      </c>
      <c r="K170" s="534" t="s">
        <v>17</v>
      </c>
      <c r="L170" s="534" t="s">
        <v>17</v>
      </c>
      <c r="M170" s="534" t="s">
        <v>17</v>
      </c>
      <c r="N170" s="534"/>
    </row>
    <row r="171" spans="1:14">
      <c r="A171" s="1" t="s">
        <v>352</v>
      </c>
      <c r="B171" s="1" t="s">
        <v>353</v>
      </c>
      <c r="C171" s="1">
        <v>28</v>
      </c>
      <c r="D171" s="1">
        <v>51</v>
      </c>
      <c r="E171" s="534"/>
      <c r="F171" s="534" t="s">
        <v>17</v>
      </c>
      <c r="G171" s="534" t="s">
        <v>17</v>
      </c>
      <c r="H171" s="534" t="s">
        <v>17</v>
      </c>
      <c r="I171" s="534" t="s">
        <v>17</v>
      </c>
      <c r="J171" s="534" t="s">
        <v>17</v>
      </c>
      <c r="K171" s="534" t="s">
        <v>17</v>
      </c>
      <c r="L171" s="534" t="s">
        <v>17</v>
      </c>
      <c r="M171" s="534" t="s">
        <v>17</v>
      </c>
      <c r="N171" s="534" t="s">
        <v>17</v>
      </c>
    </row>
    <row r="172" spans="1:14">
      <c r="A172" s="1" t="s">
        <v>354</v>
      </c>
      <c r="B172" s="1" t="s">
        <v>355</v>
      </c>
      <c r="C172" s="1">
        <v>32</v>
      </c>
      <c r="D172" s="1">
        <v>51</v>
      </c>
      <c r="E172" s="534"/>
      <c r="F172" s="534" t="s">
        <v>17</v>
      </c>
      <c r="G172" s="534" t="s">
        <v>17</v>
      </c>
      <c r="H172" s="534" t="s">
        <v>17</v>
      </c>
      <c r="I172" s="534" t="s">
        <v>17</v>
      </c>
      <c r="J172" s="534" t="s">
        <v>17</v>
      </c>
      <c r="K172" s="534" t="s">
        <v>17</v>
      </c>
      <c r="L172" s="534" t="s">
        <v>17</v>
      </c>
      <c r="M172" s="534" t="s">
        <v>17</v>
      </c>
      <c r="N172" s="534" t="s">
        <v>17</v>
      </c>
    </row>
    <row r="173" spans="1:14">
      <c r="A173" s="1" t="s">
        <v>356</v>
      </c>
      <c r="B173" s="1" t="s">
        <v>357</v>
      </c>
      <c r="C173" s="1">
        <v>15</v>
      </c>
      <c r="D173" s="1">
        <v>28</v>
      </c>
      <c r="E173" s="534" t="s">
        <v>17</v>
      </c>
      <c r="F173" s="534" t="s">
        <v>17</v>
      </c>
      <c r="G173" s="534" t="s">
        <v>16</v>
      </c>
      <c r="H173" s="534" t="s">
        <v>17</v>
      </c>
      <c r="I173" s="534" t="s">
        <v>17</v>
      </c>
      <c r="J173" s="534" t="s">
        <v>17</v>
      </c>
      <c r="K173" s="534" t="s">
        <v>17</v>
      </c>
      <c r="L173" s="534" t="s">
        <v>17</v>
      </c>
      <c r="M173" s="534" t="s">
        <v>17</v>
      </c>
      <c r="N173" s="534" t="s">
        <v>17</v>
      </c>
    </row>
    <row r="174" spans="1:14">
      <c r="A174" s="1" t="s">
        <v>358</v>
      </c>
      <c r="B174" s="1" t="s">
        <v>359</v>
      </c>
      <c r="C174" s="1">
        <v>14</v>
      </c>
      <c r="D174" s="1">
        <v>28</v>
      </c>
      <c r="E174" s="534" t="s">
        <v>17</v>
      </c>
      <c r="F174" s="534" t="s">
        <v>16</v>
      </c>
      <c r="G174" s="534" t="s">
        <v>17</v>
      </c>
      <c r="H174" s="534" t="s">
        <v>17</v>
      </c>
      <c r="I174" s="534" t="s">
        <v>17</v>
      </c>
      <c r="J174" s="534" t="s">
        <v>17</v>
      </c>
      <c r="K174" s="534" t="s">
        <v>17</v>
      </c>
      <c r="L174" s="534" t="s">
        <v>17</v>
      </c>
      <c r="M174" s="534" t="s">
        <v>17</v>
      </c>
      <c r="N174" s="534" t="s">
        <v>17</v>
      </c>
    </row>
    <row r="175" spans="1:14">
      <c r="A175" s="1" t="s">
        <v>360</v>
      </c>
      <c r="B175" s="1" t="s">
        <v>361</v>
      </c>
      <c r="C175" s="1">
        <v>14</v>
      </c>
      <c r="D175" s="1">
        <v>28</v>
      </c>
      <c r="E175" s="534"/>
      <c r="F175" s="534"/>
      <c r="G175" s="534" t="s">
        <v>24</v>
      </c>
      <c r="H175" s="534"/>
      <c r="I175" s="534" t="s">
        <v>17</v>
      </c>
      <c r="J175" s="534" t="s">
        <v>17</v>
      </c>
      <c r="K175" s="534" t="s">
        <v>17</v>
      </c>
      <c r="L175" s="534" t="s">
        <v>17</v>
      </c>
      <c r="M175" s="534" t="s">
        <v>17</v>
      </c>
      <c r="N175" s="534"/>
    </row>
    <row r="176" spans="1:14">
      <c r="A176" s="1" t="s">
        <v>362</v>
      </c>
      <c r="B176" s="1" t="s">
        <v>363</v>
      </c>
      <c r="C176" s="1">
        <v>10</v>
      </c>
      <c r="D176" s="1">
        <v>12</v>
      </c>
      <c r="E176" s="534"/>
      <c r="F176" s="534" t="s">
        <v>17</v>
      </c>
      <c r="G176" s="534" t="s">
        <v>17</v>
      </c>
      <c r="H176" s="534" t="s">
        <v>17</v>
      </c>
      <c r="I176" s="534" t="s">
        <v>17</v>
      </c>
      <c r="J176" s="534" t="s">
        <v>17</v>
      </c>
      <c r="K176" s="534" t="s">
        <v>17</v>
      </c>
      <c r="L176" s="534" t="s">
        <v>17</v>
      </c>
      <c r="M176" s="534" t="s">
        <v>17</v>
      </c>
      <c r="N176" s="534"/>
    </row>
    <row r="177" spans="1:14">
      <c r="A177" s="1" t="s">
        <v>364</v>
      </c>
      <c r="B177" s="1" t="s">
        <v>365</v>
      </c>
      <c r="C177" s="1">
        <v>10</v>
      </c>
      <c r="D177" s="1">
        <v>12</v>
      </c>
      <c r="E177" s="534"/>
      <c r="F177" s="534"/>
      <c r="G177" s="534" t="s">
        <v>17</v>
      </c>
      <c r="H177" s="534" t="s">
        <v>17</v>
      </c>
      <c r="I177" s="534" t="s">
        <v>17</v>
      </c>
      <c r="J177" s="534" t="s">
        <v>24</v>
      </c>
      <c r="K177" s="534" t="s">
        <v>16</v>
      </c>
      <c r="L177" s="534"/>
      <c r="M177" s="534" t="s">
        <v>17</v>
      </c>
      <c r="N177" s="534"/>
    </row>
    <row r="178" spans="1:14">
      <c r="A178" s="1" t="s">
        <v>366</v>
      </c>
      <c r="B178" s="1" t="s">
        <v>367</v>
      </c>
      <c r="C178" s="1">
        <v>8</v>
      </c>
      <c r="D178" s="1">
        <v>11</v>
      </c>
      <c r="E178" s="534"/>
      <c r="F178" s="534"/>
      <c r="G178" s="534"/>
      <c r="H178" s="534"/>
      <c r="I178" s="534" t="s">
        <v>24</v>
      </c>
      <c r="J178" s="534" t="s">
        <v>17</v>
      </c>
      <c r="K178" s="534" t="s">
        <v>17</v>
      </c>
      <c r="L178" s="534"/>
      <c r="M178" s="534" t="s">
        <v>17</v>
      </c>
      <c r="N178" s="534"/>
    </row>
    <row r="179" spans="1:14">
      <c r="A179" s="1" t="s">
        <v>368</v>
      </c>
      <c r="B179" s="1" t="s">
        <v>369</v>
      </c>
      <c r="C179" s="1">
        <v>8</v>
      </c>
      <c r="D179" s="1">
        <v>11</v>
      </c>
      <c r="E179" s="534"/>
      <c r="F179" s="534"/>
      <c r="G179" s="534"/>
      <c r="H179" s="534" t="s">
        <v>17</v>
      </c>
      <c r="I179" s="534" t="s">
        <v>17</v>
      </c>
      <c r="J179" s="534" t="s">
        <v>17</v>
      </c>
      <c r="K179" s="534" t="s">
        <v>17</v>
      </c>
      <c r="L179" s="534"/>
      <c r="M179" s="534" t="s">
        <v>17</v>
      </c>
      <c r="N179" s="534"/>
    </row>
    <row r="180" spans="1:14">
      <c r="A180" s="1" t="s">
        <v>370</v>
      </c>
      <c r="B180" s="1" t="s">
        <v>371</v>
      </c>
      <c r="C180" s="1">
        <v>9</v>
      </c>
      <c r="D180" s="1">
        <v>12</v>
      </c>
      <c r="E180" s="534"/>
      <c r="F180" s="534" t="s">
        <v>17</v>
      </c>
      <c r="G180" s="534" t="s">
        <v>17</v>
      </c>
      <c r="H180" s="534" t="s">
        <v>17</v>
      </c>
      <c r="I180" s="534" t="s">
        <v>17</v>
      </c>
      <c r="J180" s="534" t="s">
        <v>17</v>
      </c>
      <c r="K180" s="534" t="s">
        <v>17</v>
      </c>
      <c r="L180" s="534" t="s">
        <v>17</v>
      </c>
      <c r="M180" s="534" t="s">
        <v>17</v>
      </c>
      <c r="N180" s="534" t="s">
        <v>17</v>
      </c>
    </row>
    <row r="181" spans="1:14">
      <c r="A181" s="1" t="s">
        <v>372</v>
      </c>
      <c r="B181" s="1" t="s">
        <v>373</v>
      </c>
      <c r="C181" s="1">
        <v>7</v>
      </c>
      <c r="D181" s="1">
        <v>11</v>
      </c>
      <c r="E181" s="534"/>
      <c r="F181" s="534"/>
      <c r="G181" s="534"/>
      <c r="H181" s="534"/>
      <c r="I181" s="534"/>
      <c r="J181" s="534"/>
      <c r="K181" s="534"/>
      <c r="L181" s="534"/>
      <c r="M181" s="534"/>
      <c r="N181" s="534"/>
    </row>
    <row r="182" spans="1:14">
      <c r="A182" s="1" t="s">
        <v>374</v>
      </c>
      <c r="B182" s="1" t="s">
        <v>375</v>
      </c>
      <c r="C182" s="1">
        <v>8</v>
      </c>
      <c r="D182" s="1">
        <v>11</v>
      </c>
      <c r="E182" s="537"/>
      <c r="F182" s="537"/>
      <c r="G182" s="537"/>
      <c r="H182" s="537"/>
      <c r="I182" s="537"/>
      <c r="J182" s="537"/>
      <c r="K182" s="537"/>
      <c r="L182" s="537"/>
      <c r="M182" s="537"/>
      <c r="N182" s="537"/>
    </row>
    <row r="183" spans="1:14">
      <c r="A183" s="1" t="s">
        <v>376</v>
      </c>
      <c r="B183" s="1" t="s">
        <v>377</v>
      </c>
      <c r="C183" s="1">
        <v>9</v>
      </c>
      <c r="D183" s="1">
        <v>12</v>
      </c>
      <c r="E183" s="534"/>
      <c r="F183" s="534"/>
      <c r="G183" s="534"/>
      <c r="H183" s="534"/>
      <c r="I183" s="534"/>
      <c r="J183" s="534" t="s">
        <v>17</v>
      </c>
      <c r="K183" s="534"/>
      <c r="L183" s="534"/>
      <c r="M183" s="534"/>
      <c r="N183" s="534"/>
    </row>
    <row r="184" spans="1:14">
      <c r="A184" s="1" t="s">
        <v>378</v>
      </c>
      <c r="B184" s="1" t="s">
        <v>379</v>
      </c>
      <c r="C184" s="1">
        <v>7</v>
      </c>
      <c r="D184" s="1">
        <v>11</v>
      </c>
      <c r="E184" s="537"/>
      <c r="F184" s="537"/>
      <c r="G184" s="537"/>
      <c r="H184" s="537"/>
      <c r="I184" s="537"/>
      <c r="J184" s="537"/>
      <c r="K184" s="537"/>
      <c r="L184" s="537"/>
      <c r="M184" s="537"/>
      <c r="N184" s="537"/>
    </row>
    <row r="185" spans="1:14">
      <c r="A185" s="1" t="s">
        <v>380</v>
      </c>
      <c r="B185" s="1" t="s">
        <v>381</v>
      </c>
      <c r="C185" s="1">
        <v>25</v>
      </c>
      <c r="D185" s="1">
        <v>44</v>
      </c>
      <c r="E185" s="534" t="s">
        <v>17</v>
      </c>
      <c r="F185" s="534" t="s">
        <v>17</v>
      </c>
      <c r="G185" s="534" t="s">
        <v>17</v>
      </c>
      <c r="H185" s="534" t="s">
        <v>17</v>
      </c>
      <c r="I185" s="534" t="s">
        <v>16</v>
      </c>
      <c r="J185" s="534" t="s">
        <v>17</v>
      </c>
      <c r="K185" s="534" t="s">
        <v>17</v>
      </c>
      <c r="L185" s="534" t="s">
        <v>17</v>
      </c>
      <c r="M185" s="534" t="s">
        <v>17</v>
      </c>
      <c r="N185" s="534" t="s">
        <v>17</v>
      </c>
    </row>
    <row r="186" spans="1:14">
      <c r="A186" s="1" t="s">
        <v>382</v>
      </c>
      <c r="B186" s="1" t="s">
        <v>383</v>
      </c>
      <c r="C186" s="1">
        <v>7</v>
      </c>
      <c r="D186" s="1">
        <v>11</v>
      </c>
      <c r="E186" s="534"/>
      <c r="F186" s="534"/>
      <c r="G186" s="534" t="s">
        <v>17</v>
      </c>
      <c r="H186" s="534"/>
      <c r="I186" s="534" t="s">
        <v>17</v>
      </c>
      <c r="J186" s="534" t="s">
        <v>17</v>
      </c>
      <c r="K186" s="534" t="s">
        <v>17</v>
      </c>
      <c r="L186" s="534" t="s">
        <v>17</v>
      </c>
      <c r="M186" s="534" t="s">
        <v>17</v>
      </c>
      <c r="N186" s="534" t="s">
        <v>17</v>
      </c>
    </row>
    <row r="187" spans="1:14">
      <c r="A187" s="1" t="s">
        <v>384</v>
      </c>
      <c r="B187" s="1" t="s">
        <v>385</v>
      </c>
      <c r="C187" s="1">
        <v>7</v>
      </c>
      <c r="D187" s="1">
        <v>11</v>
      </c>
      <c r="E187" s="534"/>
      <c r="F187" s="534"/>
      <c r="G187" s="534" t="s">
        <v>17</v>
      </c>
      <c r="H187" s="534" t="s">
        <v>17</v>
      </c>
      <c r="I187" s="534" t="s">
        <v>17</v>
      </c>
      <c r="J187" s="534"/>
      <c r="K187" s="534" t="s">
        <v>17</v>
      </c>
      <c r="L187" s="534"/>
      <c r="M187" s="534" t="s">
        <v>17</v>
      </c>
      <c r="N187" s="534" t="s">
        <v>17</v>
      </c>
    </row>
    <row r="188" spans="1:14">
      <c r="A188" s="1" t="s">
        <v>386</v>
      </c>
      <c r="B188" s="1" t="s">
        <v>387</v>
      </c>
      <c r="C188" s="1">
        <v>26</v>
      </c>
      <c r="D188" s="1">
        <v>49</v>
      </c>
      <c r="E188" s="534" t="s">
        <v>17</v>
      </c>
      <c r="F188" s="534" t="s">
        <v>17</v>
      </c>
      <c r="G188" s="534" t="s">
        <v>17</v>
      </c>
      <c r="H188" s="534" t="s">
        <v>17</v>
      </c>
      <c r="I188" s="534" t="s">
        <v>17</v>
      </c>
      <c r="J188" s="534" t="s">
        <v>17</v>
      </c>
      <c r="K188" s="534" t="s">
        <v>16</v>
      </c>
      <c r="L188" s="534" t="s">
        <v>17</v>
      </c>
      <c r="M188" s="534" t="s">
        <v>17</v>
      </c>
      <c r="N188" s="534"/>
    </row>
    <row r="189" spans="1:14">
      <c r="A189" s="1" t="s">
        <v>388</v>
      </c>
      <c r="B189" s="1" t="s">
        <v>389</v>
      </c>
      <c r="C189" s="1">
        <v>15</v>
      </c>
      <c r="D189" s="1">
        <v>28</v>
      </c>
      <c r="E189" s="534"/>
      <c r="F189" s="534"/>
      <c r="G189" s="534"/>
      <c r="H189" s="534"/>
      <c r="I189" s="534" t="s">
        <v>17</v>
      </c>
      <c r="J189" s="534" t="s">
        <v>16</v>
      </c>
      <c r="K189" s="534" t="s">
        <v>24</v>
      </c>
      <c r="L189" s="534" t="s">
        <v>17</v>
      </c>
      <c r="M189" s="534"/>
      <c r="N189" s="534"/>
    </row>
    <row r="190" spans="1:14">
      <c r="A190" s="1" t="s">
        <v>390</v>
      </c>
      <c r="B190" s="1" t="s">
        <v>391</v>
      </c>
      <c r="C190" s="1">
        <v>21</v>
      </c>
      <c r="D190" s="1">
        <v>39</v>
      </c>
      <c r="E190" s="534"/>
      <c r="F190" s="534"/>
      <c r="G190" s="534" t="s">
        <v>17</v>
      </c>
      <c r="H190" s="534"/>
      <c r="I190" s="534" t="s">
        <v>16</v>
      </c>
      <c r="J190" s="534" t="s">
        <v>17</v>
      </c>
      <c r="K190" s="534" t="s">
        <v>17</v>
      </c>
      <c r="L190" s="534" t="s">
        <v>17</v>
      </c>
      <c r="M190" s="534" t="s">
        <v>17</v>
      </c>
      <c r="N190" s="534" t="s">
        <v>17</v>
      </c>
    </row>
    <row r="191" spans="1:14">
      <c r="A191" s="1" t="s">
        <v>392</v>
      </c>
      <c r="B191" s="1" t="s">
        <v>393</v>
      </c>
      <c r="C191" s="1">
        <v>15</v>
      </c>
      <c r="D191" s="1">
        <v>28</v>
      </c>
      <c r="E191" s="534" t="s">
        <v>17</v>
      </c>
      <c r="F191" s="534" t="s">
        <v>17</v>
      </c>
      <c r="G191" s="534" t="s">
        <v>17</v>
      </c>
      <c r="H191" s="534" t="s">
        <v>17</v>
      </c>
      <c r="I191" s="534" t="s">
        <v>17</v>
      </c>
      <c r="J191" s="534" t="s">
        <v>17</v>
      </c>
      <c r="K191" s="534" t="s">
        <v>16</v>
      </c>
      <c r="L191" s="534" t="s">
        <v>17</v>
      </c>
      <c r="M191" s="534" t="s">
        <v>17</v>
      </c>
      <c r="N191" s="534" t="s">
        <v>17</v>
      </c>
    </row>
    <row r="192" spans="1:14">
      <c r="A192" s="1" t="s">
        <v>394</v>
      </c>
      <c r="B192" s="1" t="s">
        <v>395</v>
      </c>
      <c r="C192" s="1">
        <v>15</v>
      </c>
      <c r="D192" s="1">
        <v>28</v>
      </c>
      <c r="E192" s="537"/>
      <c r="F192" s="537"/>
      <c r="G192" s="537"/>
      <c r="H192" s="537"/>
      <c r="I192" s="537"/>
      <c r="J192" s="537"/>
      <c r="K192" s="537"/>
      <c r="L192" s="537"/>
      <c r="M192" s="537"/>
      <c r="N192" s="537"/>
    </row>
    <row r="193" spans="1:14">
      <c r="A193" s="1" t="s">
        <v>396</v>
      </c>
      <c r="B193" s="1" t="s">
        <v>397</v>
      </c>
      <c r="C193" s="1">
        <v>37</v>
      </c>
      <c r="D193" s="1">
        <v>48</v>
      </c>
      <c r="E193" s="537"/>
      <c r="F193" s="537"/>
      <c r="G193" s="537"/>
      <c r="H193" s="537"/>
      <c r="I193" s="537"/>
      <c r="J193" s="537"/>
      <c r="K193" s="537"/>
      <c r="L193" s="537"/>
      <c r="M193" s="537"/>
      <c r="N193" s="537"/>
    </row>
    <row r="194" spans="1:14">
      <c r="A194" s="1" t="s">
        <v>398</v>
      </c>
      <c r="B194" s="1" t="s">
        <v>399</v>
      </c>
      <c r="C194" s="1">
        <v>15</v>
      </c>
      <c r="D194" s="1">
        <v>28</v>
      </c>
      <c r="E194" s="534"/>
      <c r="F194" s="534"/>
      <c r="G194" s="534" t="s">
        <v>17</v>
      </c>
      <c r="H194" s="534" t="s">
        <v>17</v>
      </c>
      <c r="I194" s="534" t="s">
        <v>17</v>
      </c>
      <c r="J194" s="534" t="s">
        <v>17</v>
      </c>
      <c r="K194" s="534" t="s">
        <v>17</v>
      </c>
      <c r="L194" s="534" t="s">
        <v>17</v>
      </c>
      <c r="M194" s="534" t="s">
        <v>17</v>
      </c>
      <c r="N194" s="534"/>
    </row>
    <row r="195" spans="1:14">
      <c r="A195" s="1" t="s">
        <v>400</v>
      </c>
      <c r="B195" s="1" t="s">
        <v>401</v>
      </c>
      <c r="C195" s="1">
        <v>37</v>
      </c>
      <c r="D195" s="1">
        <v>48</v>
      </c>
      <c r="E195" s="534"/>
      <c r="F195" s="534"/>
      <c r="G195" s="534"/>
      <c r="H195" s="534"/>
      <c r="I195" s="534" t="s">
        <v>17</v>
      </c>
      <c r="J195" s="534" t="s">
        <v>24</v>
      </c>
      <c r="K195" s="534" t="s">
        <v>17</v>
      </c>
      <c r="L195" s="534" t="s">
        <v>24</v>
      </c>
      <c r="M195" s="534"/>
      <c r="N195" s="534"/>
    </row>
    <row r="196" spans="1:14">
      <c r="A196" s="1" t="s">
        <v>402</v>
      </c>
      <c r="B196" s="1" t="s">
        <v>403</v>
      </c>
      <c r="C196" s="1">
        <v>21</v>
      </c>
      <c r="D196" s="1">
        <v>39</v>
      </c>
      <c r="E196" s="537"/>
      <c r="F196" s="537"/>
      <c r="G196" s="537"/>
      <c r="H196" s="537"/>
      <c r="I196" s="537"/>
      <c r="J196" s="537"/>
      <c r="K196" s="537"/>
      <c r="L196" s="537"/>
      <c r="M196" s="537"/>
      <c r="N196" s="537"/>
    </row>
    <row r="197" spans="1:14">
      <c r="A197" s="1" t="s">
        <v>404</v>
      </c>
      <c r="B197" s="1" t="s">
        <v>405</v>
      </c>
      <c r="C197" s="1">
        <v>8</v>
      </c>
      <c r="D197" s="1">
        <v>11</v>
      </c>
      <c r="E197" s="534"/>
      <c r="F197" s="534"/>
      <c r="G197" s="534" t="s">
        <v>17</v>
      </c>
      <c r="H197" s="534" t="s">
        <v>17</v>
      </c>
      <c r="I197" s="534" t="s">
        <v>17</v>
      </c>
      <c r="J197" s="534" t="s">
        <v>17</v>
      </c>
      <c r="K197" s="534" t="s">
        <v>17</v>
      </c>
      <c r="L197" s="534"/>
      <c r="M197" s="534"/>
      <c r="N197" s="534"/>
    </row>
    <row r="198" spans="1:14">
      <c r="A198" s="1" t="s">
        <v>406</v>
      </c>
      <c r="B198" s="1" t="s">
        <v>407</v>
      </c>
      <c r="C198" s="1">
        <v>35</v>
      </c>
      <c r="D198" s="1">
        <v>46</v>
      </c>
      <c r="E198" s="534"/>
      <c r="F198" s="534"/>
      <c r="G198" s="534"/>
      <c r="H198" s="534"/>
      <c r="I198" s="534" t="s">
        <v>24</v>
      </c>
      <c r="J198" s="534" t="s">
        <v>17</v>
      </c>
      <c r="K198" s="534"/>
      <c r="L198" s="534"/>
      <c r="M198" s="534" t="s">
        <v>24</v>
      </c>
      <c r="N198" s="534"/>
    </row>
    <row r="199" spans="1:14">
      <c r="A199" s="1" t="s">
        <v>408</v>
      </c>
      <c r="B199" s="1" t="s">
        <v>409</v>
      </c>
      <c r="C199" s="1">
        <v>8</v>
      </c>
      <c r="D199" s="1">
        <v>11</v>
      </c>
      <c r="E199" s="534"/>
      <c r="F199" s="534"/>
      <c r="G199" s="534" t="s">
        <v>17</v>
      </c>
      <c r="H199" s="534"/>
      <c r="I199" s="534" t="s">
        <v>17</v>
      </c>
      <c r="J199" s="534"/>
      <c r="K199" s="534" t="s">
        <v>17</v>
      </c>
      <c r="L199" s="534"/>
      <c r="M199" s="534"/>
      <c r="N199" s="534"/>
    </row>
    <row r="200" spans="1:14">
      <c r="A200" s="1" t="s">
        <v>410</v>
      </c>
      <c r="B200" s="1" t="s">
        <v>411</v>
      </c>
      <c r="C200" s="1">
        <v>8</v>
      </c>
      <c r="D200" s="1">
        <v>11</v>
      </c>
      <c r="E200" s="534"/>
      <c r="F200" s="534"/>
      <c r="G200" s="534"/>
      <c r="H200" s="534"/>
      <c r="I200" s="534" t="s">
        <v>17</v>
      </c>
      <c r="J200" s="534" t="s">
        <v>17</v>
      </c>
      <c r="K200" s="534" t="s">
        <v>17</v>
      </c>
      <c r="L200" s="534" t="s">
        <v>17</v>
      </c>
      <c r="M200" s="534" t="s">
        <v>17</v>
      </c>
      <c r="N200" s="534"/>
    </row>
    <row r="201" spans="1:14">
      <c r="A201" s="1" t="s">
        <v>412</v>
      </c>
      <c r="B201" s="1" t="s">
        <v>413</v>
      </c>
      <c r="C201" s="1">
        <v>8</v>
      </c>
      <c r="D201" s="1">
        <v>11</v>
      </c>
      <c r="E201" s="534"/>
      <c r="F201" s="534"/>
      <c r="G201" s="534" t="s">
        <v>17</v>
      </c>
      <c r="H201" s="534"/>
      <c r="I201" s="534" t="s">
        <v>17</v>
      </c>
      <c r="J201" s="534" t="s">
        <v>17</v>
      </c>
      <c r="K201" s="534" t="s">
        <v>17</v>
      </c>
      <c r="L201" s="534"/>
      <c r="M201" s="534"/>
      <c r="N201" s="534"/>
    </row>
    <row r="202" spans="1:14">
      <c r="A202" s="1" t="s">
        <v>414</v>
      </c>
      <c r="B202" s="1" t="s">
        <v>415</v>
      </c>
      <c r="C202" s="1">
        <v>25</v>
      </c>
      <c r="D202" s="1">
        <v>45</v>
      </c>
      <c r="E202" s="534" t="s">
        <v>17</v>
      </c>
      <c r="F202" s="534" t="s">
        <v>16</v>
      </c>
      <c r="G202" s="534" t="s">
        <v>17</v>
      </c>
      <c r="H202" s="534" t="s">
        <v>17</v>
      </c>
      <c r="I202" s="534" t="s">
        <v>17</v>
      </c>
      <c r="J202" s="534" t="s">
        <v>17</v>
      </c>
      <c r="K202" s="534" t="s">
        <v>17</v>
      </c>
      <c r="L202" s="534" t="s">
        <v>17</v>
      </c>
      <c r="M202" s="534" t="s">
        <v>17</v>
      </c>
      <c r="N202" s="534" t="s">
        <v>17</v>
      </c>
    </row>
    <row r="203" spans="1:14">
      <c r="A203" s="1" t="s">
        <v>416</v>
      </c>
      <c r="B203" s="1" t="s">
        <v>417</v>
      </c>
      <c r="C203" s="1">
        <v>27</v>
      </c>
      <c r="D203" s="1">
        <v>90</v>
      </c>
      <c r="E203" s="534"/>
      <c r="F203" s="534" t="s">
        <v>24</v>
      </c>
      <c r="G203" s="534" t="s">
        <v>17</v>
      </c>
      <c r="H203" s="534" t="s">
        <v>17</v>
      </c>
      <c r="I203" s="534" t="s">
        <v>17</v>
      </c>
      <c r="J203" s="534" t="s">
        <v>17</v>
      </c>
      <c r="K203" s="534" t="s">
        <v>17</v>
      </c>
      <c r="L203" s="534" t="s">
        <v>17</v>
      </c>
      <c r="M203" s="534" t="s">
        <v>17</v>
      </c>
      <c r="N203" s="534" t="s">
        <v>17</v>
      </c>
    </row>
    <row r="204" spans="1:14">
      <c r="A204" s="1" t="s">
        <v>418</v>
      </c>
      <c r="B204" s="1" t="s">
        <v>419</v>
      </c>
      <c r="C204" s="1">
        <v>27</v>
      </c>
      <c r="D204" s="1">
        <v>45</v>
      </c>
      <c r="E204" s="534" t="s">
        <v>17</v>
      </c>
      <c r="F204" s="534" t="s">
        <v>17</v>
      </c>
      <c r="G204" s="534" t="s">
        <v>17</v>
      </c>
      <c r="H204" s="534" t="s">
        <v>17</v>
      </c>
      <c r="I204" s="534" t="s">
        <v>17</v>
      </c>
      <c r="J204" s="534" t="s">
        <v>17</v>
      </c>
      <c r="K204" s="534" t="s">
        <v>17</v>
      </c>
      <c r="L204" s="534" t="s">
        <v>17</v>
      </c>
      <c r="M204" s="534" t="s">
        <v>17</v>
      </c>
      <c r="N204" s="534" t="s">
        <v>17</v>
      </c>
    </row>
    <row r="205" spans="1:14">
      <c r="A205" s="1" t="s">
        <v>420</v>
      </c>
      <c r="B205" s="1" t="s">
        <v>421</v>
      </c>
      <c r="C205" s="1">
        <v>23</v>
      </c>
      <c r="D205" s="1">
        <v>32</v>
      </c>
      <c r="E205" s="534" t="s">
        <v>17</v>
      </c>
      <c r="F205" s="534" t="s">
        <v>17</v>
      </c>
      <c r="G205" s="534" t="s">
        <v>16</v>
      </c>
      <c r="H205" s="534" t="s">
        <v>17</v>
      </c>
      <c r="I205" s="534" t="s">
        <v>17</v>
      </c>
      <c r="J205" s="534" t="s">
        <v>17</v>
      </c>
      <c r="K205" s="534" t="s">
        <v>17</v>
      </c>
      <c r="L205" s="534" t="s">
        <v>17</v>
      </c>
      <c r="M205" s="534" t="s">
        <v>17</v>
      </c>
      <c r="N205" s="534" t="s">
        <v>17</v>
      </c>
    </row>
    <row r="206" spans="1:14">
      <c r="A206" s="1" t="s">
        <v>422</v>
      </c>
      <c r="B206" s="1" t="s">
        <v>423</v>
      </c>
      <c r="C206" s="1">
        <v>40</v>
      </c>
      <c r="D206" s="1">
        <v>18</v>
      </c>
      <c r="E206" s="534"/>
      <c r="F206" s="534"/>
      <c r="G206" s="534" t="s">
        <v>17</v>
      </c>
      <c r="H206" s="534" t="s">
        <v>17</v>
      </c>
      <c r="I206" s="534" t="s">
        <v>17</v>
      </c>
      <c r="J206" s="534" t="s">
        <v>17</v>
      </c>
      <c r="K206" s="534" t="s">
        <v>17</v>
      </c>
      <c r="L206" s="534" t="s">
        <v>17</v>
      </c>
      <c r="M206" s="534" t="s">
        <v>17</v>
      </c>
      <c r="N206" s="534"/>
    </row>
    <row r="207" spans="1:14">
      <c r="A207" s="1" t="s">
        <v>424</v>
      </c>
      <c r="B207" s="1" t="s">
        <v>425</v>
      </c>
      <c r="C207" s="1">
        <v>40</v>
      </c>
      <c r="D207" s="1">
        <v>18</v>
      </c>
      <c r="E207" s="534"/>
      <c r="F207" s="534"/>
      <c r="G207" s="534"/>
      <c r="H207" s="534"/>
      <c r="I207" s="534" t="s">
        <v>24</v>
      </c>
      <c r="J207" s="534"/>
      <c r="K207" s="534"/>
      <c r="L207" s="534"/>
      <c r="M207" s="534"/>
      <c r="N207" s="534"/>
    </row>
    <row r="208" spans="1:14">
      <c r="A208" s="1" t="s">
        <v>426</v>
      </c>
      <c r="B208" s="1" t="s">
        <v>427</v>
      </c>
      <c r="C208" s="1">
        <v>20</v>
      </c>
      <c r="D208" s="1">
        <v>39</v>
      </c>
      <c r="E208" s="534"/>
      <c r="F208" s="534"/>
      <c r="G208" s="534" t="s">
        <v>24</v>
      </c>
      <c r="H208" s="534" t="s">
        <v>17</v>
      </c>
      <c r="I208" s="534" t="s">
        <v>17</v>
      </c>
      <c r="J208" s="534" t="s">
        <v>17</v>
      </c>
      <c r="K208" s="534" t="s">
        <v>17</v>
      </c>
      <c r="L208" s="534" t="s">
        <v>17</v>
      </c>
      <c r="M208" s="534" t="s">
        <v>17</v>
      </c>
      <c r="N208" s="534"/>
    </row>
    <row r="209" spans="1:14">
      <c r="A209" s="1" t="s">
        <v>428</v>
      </c>
      <c r="B209" s="1" t="s">
        <v>429</v>
      </c>
      <c r="C209" s="1">
        <v>28</v>
      </c>
      <c r="D209" s="1">
        <v>51</v>
      </c>
      <c r="E209" s="537"/>
      <c r="F209" s="537"/>
      <c r="G209" s="537"/>
      <c r="H209" s="537"/>
      <c r="I209" s="537"/>
      <c r="J209" s="537"/>
      <c r="K209" s="537"/>
      <c r="L209" s="537"/>
      <c r="M209" s="537"/>
      <c r="N209" s="537"/>
    </row>
    <row r="210" spans="1:14">
      <c r="A210" s="1" t="s">
        <v>430</v>
      </c>
      <c r="B210" s="1" t="s">
        <v>431</v>
      </c>
      <c r="C210" s="1">
        <v>13</v>
      </c>
      <c r="D210" s="1"/>
      <c r="E210" s="534"/>
      <c r="F210" s="534"/>
      <c r="G210" s="534" t="s">
        <v>17</v>
      </c>
      <c r="H210" s="534" t="s">
        <v>17</v>
      </c>
      <c r="I210" s="534" t="s">
        <v>17</v>
      </c>
      <c r="J210" s="534" t="s">
        <v>17</v>
      </c>
      <c r="K210" s="534" t="s">
        <v>17</v>
      </c>
      <c r="L210" s="534" t="s">
        <v>17</v>
      </c>
      <c r="M210" s="534" t="s">
        <v>17</v>
      </c>
      <c r="N210" s="534"/>
    </row>
    <row r="211" spans="1:14">
      <c r="A211" s="1" t="s">
        <v>432</v>
      </c>
      <c r="B211" s="1" t="s">
        <v>433</v>
      </c>
      <c r="C211" s="1">
        <v>8</v>
      </c>
      <c r="D211" s="1">
        <v>11</v>
      </c>
      <c r="E211" s="534"/>
      <c r="F211" s="534"/>
      <c r="G211" s="534"/>
      <c r="H211" s="534"/>
      <c r="I211" s="534"/>
      <c r="J211" s="534"/>
      <c r="K211" s="534"/>
      <c r="L211" s="534"/>
      <c r="M211" s="534"/>
      <c r="N211" s="534"/>
    </row>
    <row r="212" spans="1:14">
      <c r="A212" s="1" t="s">
        <v>434</v>
      </c>
      <c r="B212" s="1" t="s">
        <v>435</v>
      </c>
      <c r="C212" s="1">
        <v>27</v>
      </c>
      <c r="D212" s="1">
        <v>64</v>
      </c>
      <c r="E212" s="534" t="s">
        <v>17</v>
      </c>
      <c r="F212" s="534" t="s">
        <v>17</v>
      </c>
      <c r="G212" s="534" t="s">
        <v>17</v>
      </c>
      <c r="H212" s="534" t="s">
        <v>17</v>
      </c>
      <c r="I212" s="534" t="s">
        <v>17</v>
      </c>
      <c r="J212" s="534" t="s">
        <v>17</v>
      </c>
      <c r="K212" s="534" t="s">
        <v>17</v>
      </c>
      <c r="L212" s="534" t="s">
        <v>17</v>
      </c>
      <c r="M212" s="534" t="s">
        <v>17</v>
      </c>
      <c r="N212" s="534" t="s">
        <v>17</v>
      </c>
    </row>
    <row r="213" spans="1:14">
      <c r="A213" s="1" t="s">
        <v>436</v>
      </c>
      <c r="B213" s="1" t="s">
        <v>437</v>
      </c>
      <c r="C213" s="1">
        <v>31</v>
      </c>
      <c r="D213" s="1">
        <v>61</v>
      </c>
      <c r="E213" s="534"/>
      <c r="F213" s="534"/>
      <c r="G213" s="534"/>
      <c r="H213" s="534"/>
      <c r="I213" s="534"/>
      <c r="J213" s="534"/>
      <c r="K213" s="534"/>
      <c r="L213" s="534"/>
      <c r="M213" s="534"/>
      <c r="N213" s="534"/>
    </row>
    <row r="214" spans="1:14">
      <c r="A214" s="1" t="s">
        <v>438</v>
      </c>
      <c r="B214" s="1" t="s">
        <v>439</v>
      </c>
      <c r="C214" s="1">
        <v>27</v>
      </c>
      <c r="D214" s="1">
        <v>64</v>
      </c>
      <c r="E214" s="534" t="s">
        <v>17</v>
      </c>
      <c r="F214" s="534" t="s">
        <v>17</v>
      </c>
      <c r="G214" s="534" t="s">
        <v>17</v>
      </c>
      <c r="H214" s="534" t="s">
        <v>17</v>
      </c>
      <c r="I214" s="534" t="s">
        <v>17</v>
      </c>
      <c r="J214" s="534" t="s">
        <v>17</v>
      </c>
      <c r="K214" s="534" t="s">
        <v>16</v>
      </c>
      <c r="L214" s="534" t="s">
        <v>17</v>
      </c>
      <c r="M214" s="534" t="s">
        <v>17</v>
      </c>
      <c r="N214" s="534" t="s">
        <v>17</v>
      </c>
    </row>
    <row r="215" spans="1:14">
      <c r="A215" s="1" t="s">
        <v>440</v>
      </c>
      <c r="B215" s="1" t="s">
        <v>441</v>
      </c>
      <c r="C215" s="1">
        <v>31</v>
      </c>
      <c r="D215" s="1">
        <v>61</v>
      </c>
      <c r="E215" s="534"/>
      <c r="F215" s="534"/>
      <c r="G215" s="534"/>
      <c r="H215" s="534"/>
      <c r="I215" s="534"/>
      <c r="J215" s="534"/>
      <c r="K215" s="534"/>
      <c r="L215" s="534"/>
      <c r="M215" s="534"/>
      <c r="N215" s="534"/>
    </row>
    <row r="216" spans="1:14">
      <c r="A216" s="1" t="s">
        <v>442</v>
      </c>
      <c r="B216" s="1" t="s">
        <v>443</v>
      </c>
      <c r="C216" s="1">
        <v>31</v>
      </c>
      <c r="D216" s="1">
        <v>61</v>
      </c>
      <c r="E216" s="534"/>
      <c r="F216" s="534" t="s">
        <v>17</v>
      </c>
      <c r="G216" s="534" t="s">
        <v>17</v>
      </c>
      <c r="H216" s="534" t="s">
        <v>17</v>
      </c>
      <c r="I216" s="534" t="s">
        <v>17</v>
      </c>
      <c r="J216" s="534" t="s">
        <v>17</v>
      </c>
      <c r="K216" s="534" t="s">
        <v>17</v>
      </c>
      <c r="L216" s="534"/>
      <c r="M216" s="534"/>
      <c r="N216" s="534"/>
    </row>
    <row r="217" spans="1:14">
      <c r="A217" s="1" t="s">
        <v>444</v>
      </c>
      <c r="B217" s="1" t="s">
        <v>445</v>
      </c>
      <c r="C217" s="1">
        <v>31</v>
      </c>
      <c r="D217" s="1">
        <v>61</v>
      </c>
      <c r="E217" s="534"/>
      <c r="F217" s="534" t="s">
        <v>17</v>
      </c>
      <c r="G217" s="534" t="s">
        <v>17</v>
      </c>
      <c r="H217" s="534" t="s">
        <v>17</v>
      </c>
      <c r="I217" s="534" t="s">
        <v>17</v>
      </c>
      <c r="J217" s="534" t="s">
        <v>17</v>
      </c>
      <c r="K217" s="534" t="s">
        <v>17</v>
      </c>
      <c r="L217" s="534" t="s">
        <v>17</v>
      </c>
      <c r="M217" s="534" t="s">
        <v>17</v>
      </c>
      <c r="N217" s="534"/>
    </row>
    <row r="218" spans="1:14">
      <c r="A218" s="1" t="s">
        <v>446</v>
      </c>
      <c r="B218" s="1" t="s">
        <v>447</v>
      </c>
      <c r="C218" s="1">
        <v>31</v>
      </c>
      <c r="D218" s="1">
        <v>61</v>
      </c>
      <c r="E218" s="537"/>
      <c r="F218" s="537"/>
      <c r="G218" s="537"/>
      <c r="H218" s="537"/>
      <c r="I218" s="537"/>
      <c r="J218" s="537"/>
      <c r="K218" s="537"/>
      <c r="L218" s="537"/>
      <c r="M218" s="537"/>
      <c r="N218" s="537"/>
    </row>
    <row r="219" spans="1:14">
      <c r="A219" s="1" t="s">
        <v>448</v>
      </c>
      <c r="B219" s="1" t="s">
        <v>449</v>
      </c>
      <c r="C219" s="1">
        <v>31</v>
      </c>
      <c r="D219" s="1">
        <v>61</v>
      </c>
      <c r="E219" s="534" t="s">
        <v>17</v>
      </c>
      <c r="F219" s="534" t="s">
        <v>17</v>
      </c>
      <c r="G219" s="534" t="s">
        <v>17</v>
      </c>
      <c r="H219" s="534" t="s">
        <v>16</v>
      </c>
      <c r="I219" s="534" t="s">
        <v>17</v>
      </c>
      <c r="J219" s="534" t="s">
        <v>17</v>
      </c>
      <c r="K219" s="534" t="s">
        <v>17</v>
      </c>
      <c r="L219" s="534" t="s">
        <v>17</v>
      </c>
      <c r="M219" s="534" t="s">
        <v>17</v>
      </c>
      <c r="N219" s="534" t="s">
        <v>17</v>
      </c>
    </row>
    <row r="220" spans="1:14">
      <c r="A220" s="1" t="s">
        <v>450</v>
      </c>
      <c r="B220" s="1" t="s">
        <v>451</v>
      </c>
      <c r="C220" s="1">
        <v>31</v>
      </c>
      <c r="D220" s="1">
        <v>61</v>
      </c>
      <c r="E220" s="534"/>
      <c r="F220" s="534" t="s">
        <v>17</v>
      </c>
      <c r="G220" s="534" t="s">
        <v>17</v>
      </c>
      <c r="H220" s="534" t="s">
        <v>17</v>
      </c>
      <c r="I220" s="534" t="s">
        <v>17</v>
      </c>
      <c r="J220" s="534" t="s">
        <v>17</v>
      </c>
      <c r="K220" s="534" t="s">
        <v>16</v>
      </c>
      <c r="L220" s="534" t="s">
        <v>17</v>
      </c>
      <c r="M220" s="534"/>
      <c r="N220" s="534"/>
    </row>
    <row r="221" spans="1:14">
      <c r="A221" s="1" t="s">
        <v>452</v>
      </c>
      <c r="B221" s="1" t="s">
        <v>453</v>
      </c>
      <c r="C221" s="1">
        <v>32</v>
      </c>
      <c r="D221" s="1">
        <v>62</v>
      </c>
      <c r="E221" s="534"/>
      <c r="F221" s="534" t="s">
        <v>17</v>
      </c>
      <c r="G221" s="534" t="s">
        <v>17</v>
      </c>
      <c r="H221" s="534" t="s">
        <v>17</v>
      </c>
      <c r="I221" s="534" t="s">
        <v>17</v>
      </c>
      <c r="J221" s="534" t="s">
        <v>17</v>
      </c>
      <c r="K221" s="534" t="s">
        <v>17</v>
      </c>
      <c r="L221" s="534" t="s">
        <v>17</v>
      </c>
      <c r="M221" s="534" t="s">
        <v>17</v>
      </c>
      <c r="N221" s="534"/>
    </row>
    <row r="222" spans="1:14">
      <c r="A222" s="1" t="s">
        <v>454</v>
      </c>
      <c r="B222" s="1" t="s">
        <v>455</v>
      </c>
      <c r="C222" s="1">
        <v>32</v>
      </c>
      <c r="D222" s="1">
        <v>62</v>
      </c>
      <c r="E222" s="534" t="s">
        <v>17</v>
      </c>
      <c r="F222" s="534" t="s">
        <v>17</v>
      </c>
      <c r="G222" s="534" t="s">
        <v>17</v>
      </c>
      <c r="H222" s="534" t="s">
        <v>17</v>
      </c>
      <c r="I222" s="534" t="s">
        <v>17</v>
      </c>
      <c r="J222" s="534" t="s">
        <v>17</v>
      </c>
      <c r="K222" s="534" t="s">
        <v>17</v>
      </c>
      <c r="L222" s="534" t="s">
        <v>16</v>
      </c>
      <c r="M222" s="534" t="s">
        <v>17</v>
      </c>
      <c r="N222" s="534" t="s">
        <v>17</v>
      </c>
    </row>
    <row r="223" spans="1:14">
      <c r="A223" s="1" t="s">
        <v>456</v>
      </c>
      <c r="B223" s="1" t="s">
        <v>457</v>
      </c>
      <c r="C223" s="1">
        <v>31</v>
      </c>
      <c r="D223" s="1">
        <v>65</v>
      </c>
      <c r="E223" s="534"/>
      <c r="F223" s="534" t="s">
        <v>17</v>
      </c>
      <c r="G223" s="534" t="s">
        <v>16</v>
      </c>
      <c r="H223" s="534" t="s">
        <v>17</v>
      </c>
      <c r="I223" s="534" t="s">
        <v>17</v>
      </c>
      <c r="J223" s="534" t="s">
        <v>17</v>
      </c>
      <c r="K223" s="534" t="s">
        <v>17</v>
      </c>
      <c r="L223" s="534" t="s">
        <v>17</v>
      </c>
      <c r="M223" s="534" t="s">
        <v>17</v>
      </c>
      <c r="N223" s="534"/>
    </row>
    <row r="224" spans="1:14">
      <c r="A224" s="1" t="s">
        <v>458</v>
      </c>
      <c r="B224" s="1" t="s">
        <v>459</v>
      </c>
      <c r="C224" s="1">
        <v>1</v>
      </c>
      <c r="D224" s="1">
        <v>1</v>
      </c>
      <c r="E224" s="534" t="s">
        <v>17</v>
      </c>
      <c r="F224" s="534" t="s">
        <v>17</v>
      </c>
      <c r="G224" s="534" t="s">
        <v>17</v>
      </c>
      <c r="H224" s="534" t="s">
        <v>17</v>
      </c>
      <c r="I224" s="534" t="s">
        <v>17</v>
      </c>
      <c r="J224" s="534" t="s">
        <v>17</v>
      </c>
      <c r="K224" s="534" t="s">
        <v>16</v>
      </c>
      <c r="L224" s="534" t="s">
        <v>17</v>
      </c>
      <c r="M224" s="534" t="s">
        <v>17</v>
      </c>
      <c r="N224" s="534"/>
    </row>
    <row r="225" spans="1:14">
      <c r="A225" s="1" t="s">
        <v>460</v>
      </c>
      <c r="B225" s="1" t="s">
        <v>461</v>
      </c>
      <c r="C225" s="1">
        <v>8</v>
      </c>
      <c r="D225" s="1">
        <v>11</v>
      </c>
      <c r="E225" s="534"/>
      <c r="F225" s="534"/>
      <c r="G225" s="534"/>
      <c r="H225" s="534"/>
      <c r="I225" s="534" t="s">
        <v>17</v>
      </c>
      <c r="J225" s="534"/>
      <c r="K225" s="534"/>
      <c r="L225" s="534"/>
      <c r="M225" s="534"/>
      <c r="N225" s="534"/>
    </row>
    <row r="226" spans="1:14">
      <c r="A226" s="1" t="s">
        <v>462</v>
      </c>
      <c r="B226" s="1" t="s">
        <v>463</v>
      </c>
      <c r="C226" s="1">
        <v>8</v>
      </c>
      <c r="D226" s="1">
        <v>11</v>
      </c>
      <c r="E226" s="534"/>
      <c r="F226" s="534" t="s">
        <v>17</v>
      </c>
      <c r="G226" s="534" t="s">
        <v>17</v>
      </c>
      <c r="H226" s="534"/>
      <c r="I226" s="534" t="s">
        <v>17</v>
      </c>
      <c r="J226" s="534" t="s">
        <v>17</v>
      </c>
      <c r="K226" s="534" t="s">
        <v>17</v>
      </c>
      <c r="L226" s="534"/>
      <c r="M226" s="534" t="s">
        <v>17</v>
      </c>
      <c r="N226" s="534"/>
    </row>
    <row r="227" spans="1:14">
      <c r="A227" s="1" t="s">
        <v>464</v>
      </c>
      <c r="B227" s="1" t="s">
        <v>465</v>
      </c>
      <c r="C227" s="1">
        <v>8</v>
      </c>
      <c r="D227" s="1">
        <v>11</v>
      </c>
      <c r="E227" s="534"/>
      <c r="F227" s="534"/>
      <c r="G227" s="534" t="s">
        <v>17</v>
      </c>
      <c r="H227" s="534" t="s">
        <v>17</v>
      </c>
      <c r="I227" s="534" t="s">
        <v>17</v>
      </c>
      <c r="J227" s="534" t="s">
        <v>17</v>
      </c>
      <c r="K227" s="534" t="s">
        <v>17</v>
      </c>
      <c r="L227" s="534" t="s">
        <v>17</v>
      </c>
      <c r="M227" s="534" t="s">
        <v>17</v>
      </c>
      <c r="N227" s="534"/>
    </row>
    <row r="228" spans="1:14">
      <c r="A228" s="1" t="s">
        <v>466</v>
      </c>
      <c r="B228" s="1" t="s">
        <v>467</v>
      </c>
      <c r="C228" s="1">
        <v>8</v>
      </c>
      <c r="D228" s="1">
        <v>11</v>
      </c>
      <c r="E228" s="534"/>
      <c r="F228" s="534"/>
      <c r="G228" s="534"/>
      <c r="H228" s="534"/>
      <c r="I228" s="534"/>
      <c r="J228" s="534"/>
      <c r="K228" s="534"/>
      <c r="L228" s="534"/>
      <c r="M228" s="534"/>
      <c r="N228" s="534"/>
    </row>
    <row r="229" spans="1:14">
      <c r="A229" s="1" t="s">
        <v>468</v>
      </c>
      <c r="B229" s="1" t="s">
        <v>469</v>
      </c>
      <c r="C229" s="1">
        <v>25</v>
      </c>
      <c r="D229" s="1">
        <v>45</v>
      </c>
      <c r="E229" s="537"/>
      <c r="F229" s="537"/>
      <c r="G229" s="537"/>
      <c r="H229" s="537"/>
      <c r="I229" s="537"/>
      <c r="J229" s="537"/>
      <c r="K229" s="537"/>
      <c r="L229" s="537"/>
      <c r="M229" s="537"/>
      <c r="N229" s="537"/>
    </row>
    <row r="230" spans="1:14">
      <c r="A230" s="1" t="s">
        <v>470</v>
      </c>
      <c r="B230" s="1" t="s">
        <v>471</v>
      </c>
      <c r="C230" s="1">
        <v>7</v>
      </c>
      <c r="D230" s="1">
        <v>11</v>
      </c>
      <c r="E230" s="537"/>
      <c r="F230" s="537"/>
      <c r="G230" s="537"/>
      <c r="H230" s="537"/>
      <c r="I230" s="537"/>
      <c r="J230" s="537"/>
      <c r="K230" s="537"/>
      <c r="L230" s="537"/>
      <c r="M230" s="537"/>
      <c r="N230" s="537"/>
    </row>
    <row r="231" spans="1:14">
      <c r="A231" s="1" t="s">
        <v>472</v>
      </c>
      <c r="B231" s="1" t="s">
        <v>473</v>
      </c>
      <c r="C231" s="1">
        <v>7</v>
      </c>
      <c r="D231" s="1">
        <v>11</v>
      </c>
      <c r="E231" s="537"/>
      <c r="F231" s="537"/>
      <c r="G231" s="537"/>
      <c r="H231" s="537"/>
      <c r="I231" s="537"/>
      <c r="J231" s="537"/>
      <c r="K231" s="537"/>
      <c r="L231" s="537"/>
      <c r="M231" s="537"/>
      <c r="N231" s="537"/>
    </row>
    <row r="232" spans="1:14">
      <c r="A232" s="1" t="s">
        <v>474</v>
      </c>
      <c r="B232" s="1" t="s">
        <v>475</v>
      </c>
      <c r="C232" s="1">
        <v>14</v>
      </c>
      <c r="D232" s="1">
        <v>18</v>
      </c>
      <c r="E232" s="534"/>
      <c r="F232" s="534" t="s">
        <v>16</v>
      </c>
      <c r="G232" s="534" t="s">
        <v>17</v>
      </c>
      <c r="H232" s="534" t="s">
        <v>17</v>
      </c>
      <c r="I232" s="534" t="s">
        <v>17</v>
      </c>
      <c r="J232" s="534" t="s">
        <v>17</v>
      </c>
      <c r="K232" s="534" t="s">
        <v>17</v>
      </c>
      <c r="L232" s="534" t="s">
        <v>17</v>
      </c>
      <c r="M232" s="534" t="s">
        <v>17</v>
      </c>
      <c r="N232" s="534" t="s">
        <v>17</v>
      </c>
    </row>
    <row r="233" spans="1:14">
      <c r="A233" s="1" t="s">
        <v>476</v>
      </c>
      <c r="B233" s="1" t="s">
        <v>477</v>
      </c>
      <c r="C233" s="1">
        <v>13</v>
      </c>
      <c r="D233" s="1">
        <v>14</v>
      </c>
      <c r="E233" s="534"/>
      <c r="F233" s="534" t="s">
        <v>17</v>
      </c>
      <c r="G233" s="534" t="s">
        <v>17</v>
      </c>
      <c r="H233" s="534" t="s">
        <v>16</v>
      </c>
      <c r="I233" s="534" t="s">
        <v>17</v>
      </c>
      <c r="J233" s="534" t="s">
        <v>17</v>
      </c>
      <c r="K233" s="534" t="s">
        <v>17</v>
      </c>
      <c r="L233" s="534" t="s">
        <v>17</v>
      </c>
      <c r="M233" s="534" t="s">
        <v>17</v>
      </c>
      <c r="N233" s="534" t="s">
        <v>17</v>
      </c>
    </row>
    <row r="234" spans="1:14">
      <c r="A234" s="1" t="s">
        <v>478</v>
      </c>
      <c r="B234" s="1" t="s">
        <v>479</v>
      </c>
      <c r="C234" s="1">
        <v>14</v>
      </c>
      <c r="D234" s="1">
        <v>27</v>
      </c>
      <c r="E234" s="534" t="s">
        <v>17</v>
      </c>
      <c r="F234" s="534" t="s">
        <v>17</v>
      </c>
      <c r="G234" s="534" t="s">
        <v>17</v>
      </c>
      <c r="H234" s="534" t="s">
        <v>17</v>
      </c>
      <c r="I234" s="534" t="s">
        <v>17</v>
      </c>
      <c r="J234" s="534" t="s">
        <v>17</v>
      </c>
      <c r="K234" s="534" t="s">
        <v>16</v>
      </c>
      <c r="L234" s="534" t="s">
        <v>17</v>
      </c>
      <c r="M234" s="534" t="s">
        <v>17</v>
      </c>
      <c r="N234" s="534" t="s">
        <v>17</v>
      </c>
    </row>
    <row r="235" spans="1:14">
      <c r="A235" s="1" t="s">
        <v>480</v>
      </c>
      <c r="B235" s="1" t="s">
        <v>481</v>
      </c>
      <c r="C235" s="1">
        <v>15</v>
      </c>
      <c r="D235" s="1">
        <v>29</v>
      </c>
      <c r="E235" s="534" t="s">
        <v>17</v>
      </c>
      <c r="F235" s="534" t="s">
        <v>17</v>
      </c>
      <c r="G235" s="534" t="s">
        <v>17</v>
      </c>
      <c r="H235" s="534" t="s">
        <v>17</v>
      </c>
      <c r="I235" s="534" t="s">
        <v>17</v>
      </c>
      <c r="J235" s="534" t="s">
        <v>16</v>
      </c>
      <c r="K235" s="534" t="s">
        <v>17</v>
      </c>
      <c r="L235" s="534" t="s">
        <v>17</v>
      </c>
      <c r="M235" s="534" t="s">
        <v>17</v>
      </c>
      <c r="N235" s="534" t="s">
        <v>17</v>
      </c>
    </row>
    <row r="236" spans="1:14">
      <c r="A236" s="1" t="s">
        <v>482</v>
      </c>
      <c r="B236" s="1" t="s">
        <v>483</v>
      </c>
      <c r="C236" s="1">
        <v>20</v>
      </c>
      <c r="D236" s="1">
        <v>28</v>
      </c>
      <c r="E236" s="534" t="s">
        <v>17</v>
      </c>
      <c r="F236" s="534" t="s">
        <v>17</v>
      </c>
      <c r="G236" s="534" t="s">
        <v>17</v>
      </c>
      <c r="H236" s="534" t="s">
        <v>16</v>
      </c>
      <c r="I236" s="534" t="s">
        <v>17</v>
      </c>
      <c r="J236" s="534" t="s">
        <v>17</v>
      </c>
      <c r="K236" s="534" t="s">
        <v>17</v>
      </c>
      <c r="L236" s="534" t="s">
        <v>17</v>
      </c>
      <c r="M236" s="534" t="s">
        <v>17</v>
      </c>
      <c r="N236" s="534" t="s">
        <v>17</v>
      </c>
    </row>
    <row r="237" spans="1:14">
      <c r="A237" s="1" t="s">
        <v>484</v>
      </c>
      <c r="B237" s="1" t="s">
        <v>485</v>
      </c>
      <c r="C237" s="1">
        <v>10</v>
      </c>
      <c r="D237" s="1">
        <v>12</v>
      </c>
      <c r="E237" s="534"/>
      <c r="F237" s="534" t="s">
        <v>17</v>
      </c>
      <c r="G237" s="534" t="s">
        <v>17</v>
      </c>
      <c r="H237" s="534" t="s">
        <v>17</v>
      </c>
      <c r="I237" s="534" t="s">
        <v>16</v>
      </c>
      <c r="J237" s="534" t="s">
        <v>17</v>
      </c>
      <c r="K237" s="534" t="s">
        <v>17</v>
      </c>
      <c r="L237" s="534" t="s">
        <v>17</v>
      </c>
      <c r="M237" s="534" t="s">
        <v>17</v>
      </c>
      <c r="N237" s="534"/>
    </row>
    <row r="238" spans="1:14">
      <c r="A238" s="1" t="s">
        <v>486</v>
      </c>
      <c r="B238" s="1" t="s">
        <v>487</v>
      </c>
      <c r="C238" s="1">
        <v>20</v>
      </c>
      <c r="D238" s="1">
        <v>39</v>
      </c>
      <c r="E238" s="534"/>
      <c r="F238" s="534"/>
      <c r="G238" s="534" t="s">
        <v>17</v>
      </c>
      <c r="H238" s="534" t="s">
        <v>17</v>
      </c>
      <c r="I238" s="534" t="s">
        <v>17</v>
      </c>
      <c r="J238" s="534" t="s">
        <v>17</v>
      </c>
      <c r="K238" s="534" t="s">
        <v>17</v>
      </c>
      <c r="L238" s="534" t="s">
        <v>17</v>
      </c>
      <c r="M238" s="534" t="s">
        <v>17</v>
      </c>
      <c r="N238" s="534"/>
    </row>
    <row r="239" spans="1:14">
      <c r="A239" s="1" t="s">
        <v>488</v>
      </c>
      <c r="B239" s="1" t="s">
        <v>489</v>
      </c>
      <c r="C239" s="1">
        <v>15</v>
      </c>
      <c r="D239" s="1">
        <v>28</v>
      </c>
      <c r="E239" s="534"/>
      <c r="F239" s="534" t="s">
        <v>17</v>
      </c>
      <c r="G239" s="534" t="s">
        <v>16</v>
      </c>
      <c r="H239" s="534" t="s">
        <v>17</v>
      </c>
      <c r="I239" s="534" t="s">
        <v>17</v>
      </c>
      <c r="J239" s="534" t="s">
        <v>17</v>
      </c>
      <c r="K239" s="534" t="s">
        <v>17</v>
      </c>
      <c r="L239" s="534" t="s">
        <v>17</v>
      </c>
      <c r="M239" s="534" t="s">
        <v>17</v>
      </c>
      <c r="N239" s="534" t="s">
        <v>17</v>
      </c>
    </row>
    <row r="240" spans="1:14">
      <c r="A240" s="1" t="s">
        <v>490</v>
      </c>
      <c r="B240" s="1" t="s">
        <v>491</v>
      </c>
      <c r="C240" s="1">
        <v>15</v>
      </c>
      <c r="D240" s="1">
        <v>18</v>
      </c>
      <c r="E240" s="534" t="s">
        <v>17</v>
      </c>
      <c r="F240" s="534" t="s">
        <v>17</v>
      </c>
      <c r="G240" s="534" t="s">
        <v>17</v>
      </c>
      <c r="H240" s="534" t="s">
        <v>17</v>
      </c>
      <c r="I240" s="534" t="s">
        <v>16</v>
      </c>
      <c r="J240" s="534" t="s">
        <v>17</v>
      </c>
      <c r="K240" s="534" t="s">
        <v>17</v>
      </c>
      <c r="L240" s="534" t="s">
        <v>17</v>
      </c>
      <c r="M240" s="534" t="s">
        <v>17</v>
      </c>
      <c r="N240" s="534"/>
    </row>
    <row r="241" spans="1:14">
      <c r="A241" s="1" t="s">
        <v>492</v>
      </c>
      <c r="B241" s="1" t="s">
        <v>493</v>
      </c>
      <c r="C241" s="1">
        <v>15</v>
      </c>
      <c r="D241" s="1">
        <v>18</v>
      </c>
      <c r="E241" s="534" t="s">
        <v>17</v>
      </c>
      <c r="F241" s="534" t="s">
        <v>17</v>
      </c>
      <c r="G241" s="534" t="s">
        <v>17</v>
      </c>
      <c r="H241" s="534" t="s">
        <v>17</v>
      </c>
      <c r="I241" s="534" t="s">
        <v>16</v>
      </c>
      <c r="J241" s="534" t="s">
        <v>17</v>
      </c>
      <c r="K241" s="534" t="s">
        <v>17</v>
      </c>
      <c r="L241" s="534" t="s">
        <v>17</v>
      </c>
      <c r="M241" s="534" t="s">
        <v>17</v>
      </c>
      <c r="N241" s="534"/>
    </row>
    <row r="242" spans="1:14">
      <c r="A242" s="1" t="s">
        <v>494</v>
      </c>
      <c r="B242" s="1" t="s">
        <v>495</v>
      </c>
      <c r="C242" s="1">
        <v>15</v>
      </c>
      <c r="D242" s="1">
        <v>18</v>
      </c>
      <c r="E242" s="534"/>
      <c r="F242" s="534"/>
      <c r="G242" s="534" t="s">
        <v>17</v>
      </c>
      <c r="H242" s="534" t="s">
        <v>17</v>
      </c>
      <c r="I242" s="534" t="s">
        <v>17</v>
      </c>
      <c r="J242" s="534" t="s">
        <v>17</v>
      </c>
      <c r="K242" s="534" t="s">
        <v>17</v>
      </c>
      <c r="L242" s="534" t="s">
        <v>17</v>
      </c>
      <c r="M242" s="534" t="s">
        <v>17</v>
      </c>
      <c r="N242" s="534"/>
    </row>
    <row r="243" spans="1:14">
      <c r="A243" s="1" t="s">
        <v>496</v>
      </c>
      <c r="B243" s="1" t="s">
        <v>497</v>
      </c>
      <c r="C243" s="1">
        <v>15</v>
      </c>
      <c r="D243" s="1">
        <v>28</v>
      </c>
      <c r="E243" s="534" t="s">
        <v>17</v>
      </c>
      <c r="F243" s="534" t="s">
        <v>16</v>
      </c>
      <c r="G243" s="534" t="s">
        <v>17</v>
      </c>
      <c r="H243" s="534" t="s">
        <v>17</v>
      </c>
      <c r="I243" s="534" t="s">
        <v>17</v>
      </c>
      <c r="J243" s="534" t="s">
        <v>17</v>
      </c>
      <c r="K243" s="534" t="s">
        <v>17</v>
      </c>
      <c r="L243" s="534" t="s">
        <v>17</v>
      </c>
      <c r="M243" s="534" t="s">
        <v>17</v>
      </c>
      <c r="N243" s="534" t="s">
        <v>17</v>
      </c>
    </row>
    <row r="244" spans="1:14">
      <c r="A244" s="1" t="s">
        <v>498</v>
      </c>
      <c r="B244" s="1" t="s">
        <v>499</v>
      </c>
      <c r="C244" s="1">
        <v>15</v>
      </c>
      <c r="D244" s="1">
        <v>28</v>
      </c>
      <c r="E244" s="537"/>
      <c r="F244" s="537"/>
      <c r="G244" s="537"/>
      <c r="H244" s="537"/>
      <c r="I244" s="537"/>
      <c r="J244" s="537"/>
      <c r="K244" s="537"/>
      <c r="L244" s="537"/>
      <c r="M244" s="537"/>
      <c r="N244" s="537"/>
    </row>
    <row r="245" spans="1:14">
      <c r="A245" s="1" t="s">
        <v>500</v>
      </c>
      <c r="B245" s="1" t="s">
        <v>501</v>
      </c>
      <c r="C245" s="1">
        <v>15</v>
      </c>
      <c r="D245" s="1">
        <v>28</v>
      </c>
      <c r="E245" s="534" t="s">
        <v>17</v>
      </c>
      <c r="F245" s="534" t="s">
        <v>17</v>
      </c>
      <c r="G245" s="534" t="s">
        <v>17</v>
      </c>
      <c r="H245" s="534" t="s">
        <v>17</v>
      </c>
      <c r="I245" s="534" t="s">
        <v>17</v>
      </c>
      <c r="J245" s="534" t="s">
        <v>17</v>
      </c>
      <c r="K245" s="534" t="s">
        <v>17</v>
      </c>
      <c r="L245" s="534" t="s">
        <v>17</v>
      </c>
      <c r="M245" s="534" t="s">
        <v>17</v>
      </c>
      <c r="N245" s="534" t="s">
        <v>17</v>
      </c>
    </row>
    <row r="246" spans="1:14">
      <c r="A246" s="1" t="s">
        <v>502</v>
      </c>
      <c r="B246" s="1" t="s">
        <v>503</v>
      </c>
      <c r="C246" s="1">
        <v>14</v>
      </c>
      <c r="D246" s="1">
        <v>27</v>
      </c>
      <c r="E246" s="534" t="s">
        <v>17</v>
      </c>
      <c r="F246" s="534" t="s">
        <v>16</v>
      </c>
      <c r="G246" s="534" t="s">
        <v>17</v>
      </c>
      <c r="H246" s="534" t="s">
        <v>17</v>
      </c>
      <c r="I246" s="534" t="s">
        <v>17</v>
      </c>
      <c r="J246" s="534" t="s">
        <v>17</v>
      </c>
      <c r="K246" s="534" t="s">
        <v>17</v>
      </c>
      <c r="L246" s="534" t="s">
        <v>17</v>
      </c>
      <c r="M246" s="534" t="s">
        <v>17</v>
      </c>
      <c r="N246" s="534" t="s">
        <v>17</v>
      </c>
    </row>
    <row r="247" spans="1:14">
      <c r="A247" s="1" t="s">
        <v>504</v>
      </c>
      <c r="B247" s="1" t="s">
        <v>505</v>
      </c>
      <c r="C247" s="1">
        <v>40</v>
      </c>
      <c r="D247" s="1">
        <v>5</v>
      </c>
      <c r="E247" s="534"/>
      <c r="F247" s="534"/>
      <c r="G247" s="534" t="s">
        <v>17</v>
      </c>
      <c r="H247" s="534"/>
      <c r="I247" s="534" t="s">
        <v>17</v>
      </c>
      <c r="J247" s="534" t="s">
        <v>17</v>
      </c>
      <c r="K247" s="534" t="s">
        <v>17</v>
      </c>
      <c r="L247" s="534"/>
      <c r="M247" s="534"/>
      <c r="N247" s="534"/>
    </row>
    <row r="248" spans="1:14">
      <c r="A248" s="1" t="s">
        <v>506</v>
      </c>
      <c r="B248" s="1" t="s">
        <v>507</v>
      </c>
      <c r="C248" s="1">
        <v>14</v>
      </c>
      <c r="D248" s="1">
        <v>18</v>
      </c>
      <c r="E248" s="534"/>
      <c r="F248" s="534"/>
      <c r="G248" s="534" t="s">
        <v>17</v>
      </c>
      <c r="H248" s="534"/>
      <c r="I248" s="534" t="s">
        <v>17</v>
      </c>
      <c r="J248" s="534" t="s">
        <v>17</v>
      </c>
      <c r="K248" s="534" t="s">
        <v>17</v>
      </c>
      <c r="L248" s="534" t="s">
        <v>17</v>
      </c>
      <c r="M248" s="534" t="s">
        <v>17</v>
      </c>
      <c r="N248" s="534"/>
    </row>
    <row r="249" spans="1:14">
      <c r="A249" s="1" t="s">
        <v>508</v>
      </c>
      <c r="B249" s="1" t="s">
        <v>509</v>
      </c>
      <c r="C249" s="1">
        <v>14</v>
      </c>
      <c r="D249" s="1">
        <v>18</v>
      </c>
      <c r="E249" s="534" t="s">
        <v>17</v>
      </c>
      <c r="F249" s="534" t="s">
        <v>17</v>
      </c>
      <c r="G249" s="534" t="s">
        <v>17</v>
      </c>
      <c r="H249" s="534" t="s">
        <v>17</v>
      </c>
      <c r="I249" s="534" t="s">
        <v>17</v>
      </c>
      <c r="J249" s="534" t="s">
        <v>16</v>
      </c>
      <c r="K249" s="534" t="s">
        <v>17</v>
      </c>
      <c r="L249" s="534" t="s">
        <v>17</v>
      </c>
      <c r="M249" s="534" t="s">
        <v>17</v>
      </c>
      <c r="N249" s="534" t="s">
        <v>17</v>
      </c>
    </row>
    <row r="250" spans="1:14">
      <c r="A250" s="1" t="s">
        <v>510</v>
      </c>
      <c r="B250" s="1" t="s">
        <v>511</v>
      </c>
      <c r="C250" s="1">
        <v>28</v>
      </c>
      <c r="D250" s="1">
        <v>51</v>
      </c>
      <c r="E250" s="534"/>
      <c r="F250" s="534" t="s">
        <v>17</v>
      </c>
      <c r="G250" s="534" t="s">
        <v>17</v>
      </c>
      <c r="H250" s="534" t="s">
        <v>17</v>
      </c>
      <c r="I250" s="534" t="s">
        <v>17</v>
      </c>
      <c r="J250" s="534" t="s">
        <v>17</v>
      </c>
      <c r="K250" s="534" t="s">
        <v>17</v>
      </c>
      <c r="L250" s="534" t="s">
        <v>17</v>
      </c>
      <c r="M250" s="534" t="s">
        <v>17</v>
      </c>
      <c r="N250" s="534"/>
    </row>
    <row r="251" spans="1:14">
      <c r="A251" s="1" t="s">
        <v>512</v>
      </c>
      <c r="B251" s="1" t="s">
        <v>513</v>
      </c>
      <c r="C251" s="1">
        <v>9</v>
      </c>
      <c r="D251" s="1">
        <v>11</v>
      </c>
      <c r="E251" s="534"/>
      <c r="F251" s="534"/>
      <c r="G251" s="534" t="s">
        <v>17</v>
      </c>
      <c r="H251" s="534"/>
      <c r="I251" s="534" t="s">
        <v>17</v>
      </c>
      <c r="J251" s="534"/>
      <c r="K251" s="534" t="s">
        <v>17</v>
      </c>
      <c r="L251" s="534"/>
      <c r="M251" s="534" t="s">
        <v>17</v>
      </c>
      <c r="N251" s="534" t="s">
        <v>24</v>
      </c>
    </row>
    <row r="252" spans="1:14">
      <c r="A252" s="1" t="s">
        <v>514</v>
      </c>
      <c r="B252" s="1" t="s">
        <v>515</v>
      </c>
      <c r="C252" s="1">
        <v>25</v>
      </c>
      <c r="D252" s="1">
        <v>44</v>
      </c>
      <c r="E252" s="534"/>
      <c r="F252" s="534"/>
      <c r="G252" s="534"/>
      <c r="H252" s="534"/>
      <c r="I252" s="534"/>
      <c r="J252" s="534"/>
      <c r="K252" s="534"/>
      <c r="L252" s="534"/>
      <c r="M252" s="534" t="s">
        <v>17</v>
      </c>
      <c r="N252" s="534"/>
    </row>
    <row r="253" spans="1:14">
      <c r="A253" s="1" t="s">
        <v>516</v>
      </c>
      <c r="B253" s="1" t="s">
        <v>517</v>
      </c>
      <c r="C253" s="1">
        <v>14</v>
      </c>
      <c r="D253" s="1">
        <v>27</v>
      </c>
      <c r="E253" s="534" t="s">
        <v>24</v>
      </c>
      <c r="F253" s="534" t="s">
        <v>16</v>
      </c>
      <c r="G253" s="534" t="s">
        <v>17</v>
      </c>
      <c r="H253" s="534" t="s">
        <v>17</v>
      </c>
      <c r="I253" s="534" t="s">
        <v>17</v>
      </c>
      <c r="J253" s="534" t="s">
        <v>17</v>
      </c>
      <c r="K253" s="534" t="s">
        <v>17</v>
      </c>
      <c r="L253" s="534" t="s">
        <v>17</v>
      </c>
      <c r="M253" s="534" t="s">
        <v>17</v>
      </c>
      <c r="N253" s="534" t="s">
        <v>17</v>
      </c>
    </row>
    <row r="254" spans="1:14">
      <c r="A254" s="1" t="s">
        <v>518</v>
      </c>
      <c r="B254" s="1" t="s">
        <v>519</v>
      </c>
      <c r="C254" s="1">
        <v>9</v>
      </c>
      <c r="D254" s="1">
        <v>11</v>
      </c>
      <c r="E254" s="537"/>
      <c r="F254" s="537"/>
      <c r="G254" s="537"/>
      <c r="H254" s="537"/>
      <c r="I254" s="537"/>
      <c r="J254" s="537"/>
      <c r="K254" s="537"/>
      <c r="L254" s="537"/>
      <c r="M254" s="537"/>
      <c r="N254" s="537"/>
    </row>
    <row r="255" spans="1:14">
      <c r="A255" s="1" t="s">
        <v>520</v>
      </c>
      <c r="B255" s="1" t="s">
        <v>521</v>
      </c>
      <c r="C255" s="1">
        <v>8</v>
      </c>
      <c r="D255" s="1">
        <v>11</v>
      </c>
      <c r="E255" s="537"/>
      <c r="F255" s="537"/>
      <c r="G255" s="537"/>
      <c r="H255" s="537"/>
      <c r="I255" s="537"/>
      <c r="J255" s="537"/>
      <c r="K255" s="537"/>
      <c r="L255" s="537"/>
      <c r="M255" s="537"/>
      <c r="N255" s="537"/>
    </row>
    <row r="256" spans="1:14">
      <c r="A256" s="1" t="s">
        <v>522</v>
      </c>
      <c r="B256" s="1" t="s">
        <v>523</v>
      </c>
      <c r="C256" s="1">
        <v>9</v>
      </c>
      <c r="D256" s="1">
        <v>11</v>
      </c>
      <c r="E256" s="534"/>
      <c r="F256" s="534"/>
      <c r="G256" s="534" t="s">
        <v>17</v>
      </c>
      <c r="H256" s="534"/>
      <c r="I256" s="534" t="s">
        <v>17</v>
      </c>
      <c r="J256" s="534" t="s">
        <v>17</v>
      </c>
      <c r="K256" s="534" t="s">
        <v>17</v>
      </c>
      <c r="L256" s="534" t="s">
        <v>24</v>
      </c>
      <c r="M256" s="534" t="s">
        <v>17</v>
      </c>
      <c r="N256" s="534" t="s">
        <v>17</v>
      </c>
    </row>
    <row r="257" spans="1:14">
      <c r="A257" s="1" t="s">
        <v>524</v>
      </c>
      <c r="B257" s="1" t="s">
        <v>525</v>
      </c>
      <c r="C257" s="1">
        <v>9</v>
      </c>
      <c r="D257" s="1">
        <v>11</v>
      </c>
      <c r="E257" s="534"/>
      <c r="F257" s="534"/>
      <c r="G257" s="534" t="s">
        <v>24</v>
      </c>
      <c r="H257" s="534"/>
      <c r="I257" s="534" t="s">
        <v>17</v>
      </c>
      <c r="J257" s="534"/>
      <c r="K257" s="534" t="s">
        <v>17</v>
      </c>
      <c r="L257" s="534"/>
      <c r="M257" s="534"/>
      <c r="N257" s="534"/>
    </row>
    <row r="258" spans="1:14">
      <c r="A258" s="1" t="s">
        <v>526</v>
      </c>
      <c r="B258" s="1" t="s">
        <v>527</v>
      </c>
      <c r="C258" s="1">
        <v>8</v>
      </c>
      <c r="D258" s="1">
        <v>11</v>
      </c>
      <c r="E258" s="534"/>
      <c r="F258" s="534"/>
      <c r="G258" s="534"/>
      <c r="H258" s="534"/>
      <c r="I258" s="534" t="s">
        <v>24</v>
      </c>
      <c r="J258" s="534" t="s">
        <v>17</v>
      </c>
      <c r="K258" s="534" t="s">
        <v>17</v>
      </c>
      <c r="L258" s="534" t="s">
        <v>17</v>
      </c>
      <c r="M258" s="534"/>
      <c r="N258" s="534"/>
    </row>
    <row r="259" spans="1:14">
      <c r="A259" s="1" t="s">
        <v>528</v>
      </c>
      <c r="B259" s="1" t="s">
        <v>529</v>
      </c>
      <c r="C259" s="1">
        <v>8</v>
      </c>
      <c r="D259" s="1">
        <v>11</v>
      </c>
      <c r="E259" s="534"/>
      <c r="F259" s="534"/>
      <c r="G259" s="534"/>
      <c r="H259" s="534"/>
      <c r="I259" s="534"/>
      <c r="J259" s="534"/>
      <c r="K259" s="534" t="s">
        <v>17</v>
      </c>
      <c r="L259" s="534"/>
      <c r="M259" s="534"/>
      <c r="N259" s="534"/>
    </row>
    <row r="260" spans="1:14">
      <c r="A260" s="1" t="s">
        <v>530</v>
      </c>
      <c r="B260" s="1" t="s">
        <v>531</v>
      </c>
      <c r="C260" s="1">
        <v>28</v>
      </c>
      <c r="D260" s="1">
        <v>54</v>
      </c>
      <c r="E260" s="537"/>
      <c r="F260" s="537"/>
      <c r="G260" s="537"/>
      <c r="H260" s="537"/>
      <c r="I260" s="537"/>
      <c r="J260" s="537"/>
      <c r="K260" s="537"/>
      <c r="L260" s="537"/>
      <c r="M260" s="537"/>
      <c r="N260" s="537"/>
    </row>
    <row r="261" spans="1:14">
      <c r="A261" s="1" t="s">
        <v>532</v>
      </c>
      <c r="B261" s="1" t="s">
        <v>533</v>
      </c>
      <c r="C261" s="1">
        <v>28</v>
      </c>
      <c r="D261" s="1">
        <v>54</v>
      </c>
      <c r="E261" s="537"/>
      <c r="F261" s="537"/>
      <c r="G261" s="537"/>
      <c r="H261" s="537"/>
      <c r="I261" s="537"/>
      <c r="J261" s="537"/>
      <c r="K261" s="537"/>
      <c r="L261" s="537"/>
      <c r="M261" s="537"/>
      <c r="N261" s="537"/>
    </row>
    <row r="262" spans="1:14">
      <c r="A262" s="1" t="s">
        <v>534</v>
      </c>
      <c r="B262" s="1" t="s">
        <v>535</v>
      </c>
      <c r="C262" s="1">
        <v>28</v>
      </c>
      <c r="D262" s="1">
        <v>54</v>
      </c>
      <c r="E262" s="537"/>
      <c r="F262" s="537"/>
      <c r="G262" s="537"/>
      <c r="H262" s="537"/>
      <c r="I262" s="537"/>
      <c r="J262" s="537"/>
      <c r="K262" s="537"/>
      <c r="L262" s="537"/>
      <c r="M262" s="537"/>
      <c r="N262" s="537"/>
    </row>
    <row r="263" spans="1:14">
      <c r="A263" s="1" t="s">
        <v>536</v>
      </c>
      <c r="B263" s="1" t="s">
        <v>537</v>
      </c>
      <c r="C263" s="1">
        <v>28</v>
      </c>
      <c r="D263" s="1">
        <v>54</v>
      </c>
      <c r="E263" s="537"/>
      <c r="F263" s="537"/>
      <c r="G263" s="537"/>
      <c r="H263" s="537"/>
      <c r="I263" s="537"/>
      <c r="J263" s="537"/>
      <c r="K263" s="537"/>
      <c r="L263" s="537"/>
      <c r="M263" s="537"/>
      <c r="N263" s="537"/>
    </row>
    <row r="264" spans="1:14">
      <c r="A264" s="1" t="s">
        <v>538</v>
      </c>
      <c r="B264" s="1" t="s">
        <v>539</v>
      </c>
      <c r="C264" s="1">
        <v>11</v>
      </c>
      <c r="D264" s="1">
        <v>13</v>
      </c>
      <c r="E264" s="534"/>
      <c r="F264" s="534" t="s">
        <v>17</v>
      </c>
      <c r="G264" s="534" t="s">
        <v>17</v>
      </c>
      <c r="H264" s="534" t="s">
        <v>17</v>
      </c>
      <c r="I264" s="534" t="s">
        <v>16</v>
      </c>
      <c r="J264" s="534" t="s">
        <v>17</v>
      </c>
      <c r="K264" s="534" t="s">
        <v>17</v>
      </c>
      <c r="L264" s="534" t="s">
        <v>17</v>
      </c>
      <c r="M264" s="534" t="s">
        <v>17</v>
      </c>
      <c r="N264" s="534" t="s">
        <v>17</v>
      </c>
    </row>
    <row r="265" spans="1:14">
      <c r="A265" s="1" t="s">
        <v>540</v>
      </c>
      <c r="B265" s="1" t="s">
        <v>541</v>
      </c>
      <c r="C265" s="1">
        <v>11</v>
      </c>
      <c r="D265" s="1">
        <v>13</v>
      </c>
      <c r="E265" s="534"/>
      <c r="F265" s="534"/>
      <c r="G265" s="534" t="s">
        <v>17</v>
      </c>
      <c r="H265" s="534" t="s">
        <v>24</v>
      </c>
      <c r="I265" s="534" t="s">
        <v>24</v>
      </c>
      <c r="J265" s="534" t="s">
        <v>24</v>
      </c>
      <c r="K265" s="534" t="s">
        <v>24</v>
      </c>
      <c r="L265" s="534" t="s">
        <v>17</v>
      </c>
      <c r="M265" s="534" t="s">
        <v>17</v>
      </c>
      <c r="N265" s="534" t="s">
        <v>24</v>
      </c>
    </row>
    <row r="266" spans="1:14">
      <c r="A266" s="1" t="s">
        <v>542</v>
      </c>
      <c r="B266" s="1" t="s">
        <v>543</v>
      </c>
      <c r="C266" s="1">
        <v>11</v>
      </c>
      <c r="D266" s="1">
        <v>13</v>
      </c>
      <c r="E266" s="534"/>
      <c r="F266" s="534"/>
      <c r="G266" s="534"/>
      <c r="H266" s="534"/>
      <c r="I266" s="534"/>
      <c r="J266" s="534"/>
      <c r="K266" s="534"/>
      <c r="L266" s="534"/>
      <c r="M266" s="534"/>
      <c r="N266" s="534"/>
    </row>
    <row r="267" spans="1:14">
      <c r="A267" s="1" t="s">
        <v>544</v>
      </c>
      <c r="B267" s="1" t="s">
        <v>545</v>
      </c>
      <c r="C267" s="1">
        <v>11</v>
      </c>
      <c r="D267" s="1">
        <v>15</v>
      </c>
      <c r="E267" s="534"/>
      <c r="F267" s="534"/>
      <c r="G267" s="534"/>
      <c r="H267" s="534"/>
      <c r="I267" s="534" t="s">
        <v>24</v>
      </c>
      <c r="J267" s="534"/>
      <c r="K267" s="534"/>
      <c r="L267" s="534"/>
      <c r="M267" s="534"/>
      <c r="N267" s="534"/>
    </row>
    <row r="268" spans="1:14">
      <c r="A268" s="1" t="s">
        <v>546</v>
      </c>
      <c r="B268" s="1" t="s">
        <v>547</v>
      </c>
      <c r="C268" s="1">
        <v>9</v>
      </c>
      <c r="D268" s="1">
        <v>12</v>
      </c>
      <c r="E268" s="534"/>
      <c r="F268" s="534"/>
      <c r="G268" s="534"/>
      <c r="H268" s="534"/>
      <c r="I268" s="534" t="s">
        <v>17</v>
      </c>
      <c r="J268" s="534" t="s">
        <v>24</v>
      </c>
      <c r="K268" s="534" t="s">
        <v>17</v>
      </c>
      <c r="L268" s="534" t="s">
        <v>24</v>
      </c>
      <c r="M268" s="534" t="s">
        <v>17</v>
      </c>
      <c r="N268" s="534"/>
    </row>
    <row r="269" spans="1:14">
      <c r="A269" s="1" t="s">
        <v>548</v>
      </c>
      <c r="B269" s="1" t="s">
        <v>549</v>
      </c>
      <c r="C269" s="1">
        <v>16</v>
      </c>
      <c r="D269" s="1">
        <v>29</v>
      </c>
      <c r="E269" s="534" t="s">
        <v>17</v>
      </c>
      <c r="F269" s="534" t="s">
        <v>17</v>
      </c>
      <c r="G269" s="534" t="s">
        <v>17</v>
      </c>
      <c r="H269" s="534" t="s">
        <v>17</v>
      </c>
      <c r="I269" s="534" t="s">
        <v>17</v>
      </c>
      <c r="J269" s="534" t="s">
        <v>16</v>
      </c>
      <c r="K269" s="534" t="s">
        <v>17</v>
      </c>
      <c r="L269" s="534" t="s">
        <v>17</v>
      </c>
      <c r="M269" s="534" t="s">
        <v>17</v>
      </c>
      <c r="N269" s="534" t="s">
        <v>17</v>
      </c>
    </row>
    <row r="270" spans="1:14">
      <c r="A270" s="1" t="s">
        <v>550</v>
      </c>
      <c r="B270" s="1" t="s">
        <v>551</v>
      </c>
      <c r="C270" s="1">
        <v>18</v>
      </c>
      <c r="D270" s="1"/>
      <c r="E270" s="534" t="s">
        <v>17</v>
      </c>
      <c r="F270" s="534" t="s">
        <v>17</v>
      </c>
      <c r="G270" s="534" t="s">
        <v>17</v>
      </c>
      <c r="H270" s="534" t="s">
        <v>16</v>
      </c>
      <c r="I270" s="534" t="s">
        <v>17</v>
      </c>
      <c r="J270" s="534" t="s">
        <v>17</v>
      </c>
      <c r="K270" s="534" t="s">
        <v>17</v>
      </c>
      <c r="L270" s="534" t="s">
        <v>17</v>
      </c>
      <c r="M270" s="534" t="s">
        <v>17</v>
      </c>
      <c r="N270" s="534" t="s">
        <v>17</v>
      </c>
    </row>
    <row r="271" spans="1:14">
      <c r="A271" s="1" t="s">
        <v>552</v>
      </c>
      <c r="B271" s="1" t="s">
        <v>553</v>
      </c>
      <c r="C271" s="1">
        <v>40</v>
      </c>
      <c r="D271" s="1">
        <v>75</v>
      </c>
      <c r="E271" s="534"/>
      <c r="F271" s="534"/>
      <c r="G271" s="534"/>
      <c r="H271" s="534" t="s">
        <v>17</v>
      </c>
      <c r="I271" s="534" t="s">
        <v>17</v>
      </c>
      <c r="J271" s="534" t="s">
        <v>17</v>
      </c>
      <c r="K271" s="534" t="s">
        <v>17</v>
      </c>
      <c r="L271" s="534" t="s">
        <v>17</v>
      </c>
      <c r="M271" s="534" t="s">
        <v>17</v>
      </c>
      <c r="N271" s="534"/>
    </row>
    <row r="272" spans="1:14">
      <c r="A272" s="1" t="s">
        <v>554</v>
      </c>
      <c r="B272" s="1" t="s">
        <v>555</v>
      </c>
      <c r="C272" s="1">
        <v>16</v>
      </c>
      <c r="D272" s="1">
        <v>29</v>
      </c>
      <c r="E272" s="537"/>
      <c r="F272" s="537"/>
      <c r="G272" s="537"/>
      <c r="H272" s="537"/>
      <c r="I272" s="537"/>
      <c r="J272" s="537"/>
      <c r="K272" s="537"/>
      <c r="L272" s="537"/>
      <c r="M272" s="537"/>
      <c r="N272" s="537"/>
    </row>
    <row r="273" spans="1:14">
      <c r="A273" s="1" t="s">
        <v>556</v>
      </c>
      <c r="B273" s="1" t="s">
        <v>557</v>
      </c>
      <c r="C273" s="1">
        <v>33</v>
      </c>
      <c r="D273" s="1">
        <v>46</v>
      </c>
      <c r="E273" s="534"/>
      <c r="F273" s="534"/>
      <c r="G273" s="534" t="s">
        <v>24</v>
      </c>
      <c r="H273" s="534" t="s">
        <v>17</v>
      </c>
      <c r="I273" s="534" t="s">
        <v>24</v>
      </c>
      <c r="J273" s="534"/>
      <c r="K273" s="534" t="s">
        <v>24</v>
      </c>
      <c r="L273" s="534" t="s">
        <v>24</v>
      </c>
      <c r="M273" s="534" t="s">
        <v>24</v>
      </c>
      <c r="N273" s="534"/>
    </row>
    <row r="274" spans="1:14">
      <c r="A274" s="1" t="s">
        <v>558</v>
      </c>
      <c r="B274" s="1" t="s">
        <v>559</v>
      </c>
      <c r="C274" s="1">
        <v>22</v>
      </c>
      <c r="D274" s="1">
        <v>41</v>
      </c>
      <c r="E274" s="534"/>
      <c r="F274" s="534" t="s">
        <v>17</v>
      </c>
      <c r="G274" s="534" t="s">
        <v>17</v>
      </c>
      <c r="H274" s="534" t="s">
        <v>17</v>
      </c>
      <c r="I274" s="534" t="s">
        <v>17</v>
      </c>
      <c r="J274" s="534" t="s">
        <v>17</v>
      </c>
      <c r="K274" s="534" t="s">
        <v>17</v>
      </c>
      <c r="L274" s="534" t="s">
        <v>17</v>
      </c>
      <c r="M274" s="534" t="s">
        <v>17</v>
      </c>
      <c r="N274" s="534"/>
    </row>
    <row r="275" spans="1:14">
      <c r="A275" s="1" t="s">
        <v>560</v>
      </c>
      <c r="B275" s="1" t="s">
        <v>561</v>
      </c>
      <c r="C275" s="1">
        <v>15</v>
      </c>
      <c r="D275" s="1">
        <v>28</v>
      </c>
      <c r="E275" s="534" t="s">
        <v>17</v>
      </c>
      <c r="F275" s="534" t="s">
        <v>16</v>
      </c>
      <c r="G275" s="534" t="s">
        <v>17</v>
      </c>
      <c r="H275" s="534" t="s">
        <v>17</v>
      </c>
      <c r="I275" s="534" t="s">
        <v>17</v>
      </c>
      <c r="J275" s="534" t="s">
        <v>17</v>
      </c>
      <c r="K275" s="534" t="s">
        <v>17</v>
      </c>
      <c r="L275" s="534" t="s">
        <v>17</v>
      </c>
      <c r="M275" s="534" t="s">
        <v>17</v>
      </c>
      <c r="N275" s="534" t="s">
        <v>17</v>
      </c>
    </row>
    <row r="276" spans="1:14">
      <c r="A276" s="1" t="s">
        <v>562</v>
      </c>
      <c r="B276" s="1" t="s">
        <v>563</v>
      </c>
      <c r="C276" s="1">
        <v>39</v>
      </c>
      <c r="D276" s="1">
        <v>53</v>
      </c>
      <c r="E276" s="534"/>
      <c r="F276" s="534" t="s">
        <v>17</v>
      </c>
      <c r="G276" s="534" t="s">
        <v>17</v>
      </c>
      <c r="H276" s="534"/>
      <c r="I276" s="534" t="s">
        <v>17</v>
      </c>
      <c r="J276" s="534" t="s">
        <v>17</v>
      </c>
      <c r="K276" s="534" t="s">
        <v>16</v>
      </c>
      <c r="L276" s="534" t="s">
        <v>17</v>
      </c>
      <c r="M276" s="534" t="s">
        <v>17</v>
      </c>
      <c r="N276" s="534" t="s">
        <v>24</v>
      </c>
    </row>
    <row r="277" spans="1:14">
      <c r="A277" s="1" t="s">
        <v>564</v>
      </c>
      <c r="B277" s="1" t="s">
        <v>565</v>
      </c>
      <c r="C277" s="1">
        <v>36</v>
      </c>
      <c r="D277" s="1">
        <v>47</v>
      </c>
      <c r="E277" s="534"/>
      <c r="F277" s="534"/>
      <c r="G277" s="534"/>
      <c r="H277" s="534"/>
      <c r="I277" s="534" t="s">
        <v>24</v>
      </c>
      <c r="J277" s="534" t="s">
        <v>24</v>
      </c>
      <c r="K277" s="534" t="s">
        <v>24</v>
      </c>
      <c r="L277" s="534" t="s">
        <v>24</v>
      </c>
      <c r="M277" s="534" t="s">
        <v>24</v>
      </c>
      <c r="N277" s="534"/>
    </row>
    <row r="278" spans="1:14">
      <c r="A278" s="1" t="s">
        <v>566</v>
      </c>
      <c r="B278" s="1" t="s">
        <v>567</v>
      </c>
      <c r="C278" s="1">
        <v>14</v>
      </c>
      <c r="D278" s="1">
        <v>18</v>
      </c>
      <c r="E278" s="534" t="s">
        <v>17</v>
      </c>
      <c r="F278" s="534" t="s">
        <v>16</v>
      </c>
      <c r="G278" s="534" t="s">
        <v>17</v>
      </c>
      <c r="H278" s="534" t="s">
        <v>17</v>
      </c>
      <c r="I278" s="534" t="s">
        <v>17</v>
      </c>
      <c r="J278" s="534" t="s">
        <v>17</v>
      </c>
      <c r="K278" s="534" t="s">
        <v>17</v>
      </c>
      <c r="L278" s="534" t="s">
        <v>17</v>
      </c>
      <c r="M278" s="534" t="s">
        <v>17</v>
      </c>
      <c r="N278" s="534" t="s">
        <v>17</v>
      </c>
    </row>
    <row r="279" spans="1:14">
      <c r="A279" s="1" t="s">
        <v>568</v>
      </c>
      <c r="B279" s="1" t="s">
        <v>569</v>
      </c>
      <c r="C279" s="1">
        <v>15</v>
      </c>
      <c r="D279" s="1">
        <v>28</v>
      </c>
      <c r="E279" s="534" t="s">
        <v>17</v>
      </c>
      <c r="F279" s="534" t="s">
        <v>16</v>
      </c>
      <c r="G279" s="534" t="s">
        <v>17</v>
      </c>
      <c r="H279" s="534" t="s">
        <v>17</v>
      </c>
      <c r="I279" s="534" t="s">
        <v>17</v>
      </c>
      <c r="J279" s="534" t="s">
        <v>17</v>
      </c>
      <c r="K279" s="534" t="s">
        <v>17</v>
      </c>
      <c r="L279" s="534" t="s">
        <v>17</v>
      </c>
      <c r="M279" s="534" t="s">
        <v>17</v>
      </c>
      <c r="N279" s="534" t="s">
        <v>17</v>
      </c>
    </row>
    <row r="280" spans="1:14">
      <c r="A280" s="1" t="s">
        <v>570</v>
      </c>
      <c r="B280" s="1" t="s">
        <v>571</v>
      </c>
      <c r="C280" s="1">
        <v>34</v>
      </c>
      <c r="D280" s="1">
        <v>48</v>
      </c>
      <c r="E280" s="534"/>
      <c r="F280" s="534"/>
      <c r="G280" s="534"/>
      <c r="H280" s="534"/>
      <c r="I280" s="534" t="s">
        <v>17</v>
      </c>
      <c r="J280" s="534"/>
      <c r="K280" s="534" t="s">
        <v>17</v>
      </c>
      <c r="L280" s="534"/>
      <c r="M280" s="534" t="s">
        <v>24</v>
      </c>
      <c r="N280" s="534"/>
    </row>
    <row r="281" spans="1:14">
      <c r="A281" s="1" t="s">
        <v>572</v>
      </c>
      <c r="B281" s="1" t="s">
        <v>573</v>
      </c>
      <c r="C281" s="1">
        <v>34</v>
      </c>
      <c r="D281" s="1">
        <v>48</v>
      </c>
      <c r="E281" s="537"/>
      <c r="F281" s="537"/>
      <c r="G281" s="537"/>
      <c r="H281" s="537"/>
      <c r="I281" s="537"/>
      <c r="J281" s="537"/>
      <c r="K281" s="537"/>
      <c r="L281" s="537"/>
      <c r="M281" s="537"/>
      <c r="N281" s="537"/>
    </row>
    <row r="282" spans="1:14">
      <c r="A282" s="1" t="s">
        <v>574</v>
      </c>
      <c r="B282" s="1" t="s">
        <v>575</v>
      </c>
      <c r="C282" s="1">
        <v>34</v>
      </c>
      <c r="D282" s="1">
        <v>38</v>
      </c>
      <c r="E282" s="534"/>
      <c r="F282" s="534"/>
      <c r="G282" s="534" t="s">
        <v>24</v>
      </c>
      <c r="H282" s="534"/>
      <c r="I282" s="534"/>
      <c r="J282" s="534"/>
      <c r="K282" s="534" t="s">
        <v>17</v>
      </c>
      <c r="L282" s="534" t="s">
        <v>17</v>
      </c>
      <c r="M282" s="534" t="s">
        <v>17</v>
      </c>
      <c r="N282" s="534"/>
    </row>
    <row r="283" spans="1:14">
      <c r="A283" s="1" t="s">
        <v>576</v>
      </c>
      <c r="B283" s="1" t="s">
        <v>577</v>
      </c>
      <c r="C283" s="1">
        <v>20</v>
      </c>
      <c r="D283" s="1">
        <v>28</v>
      </c>
      <c r="E283" s="534" t="s">
        <v>17</v>
      </c>
      <c r="F283" s="534" t="s">
        <v>17</v>
      </c>
      <c r="G283" s="534" t="s">
        <v>16</v>
      </c>
      <c r="H283" s="534" t="s">
        <v>17</v>
      </c>
      <c r="I283" s="534" t="s">
        <v>17</v>
      </c>
      <c r="J283" s="534" t="s">
        <v>17</v>
      </c>
      <c r="K283" s="534" t="s">
        <v>17</v>
      </c>
      <c r="L283" s="534" t="s">
        <v>17</v>
      </c>
      <c r="M283" s="534" t="s">
        <v>17</v>
      </c>
      <c r="N283" s="534" t="s">
        <v>17</v>
      </c>
    </row>
    <row r="284" spans="1:14">
      <c r="A284" s="1" t="s">
        <v>578</v>
      </c>
      <c r="B284" s="1" t="s">
        <v>579</v>
      </c>
      <c r="C284" s="1">
        <v>20</v>
      </c>
      <c r="D284" s="1">
        <v>28</v>
      </c>
      <c r="E284" s="534"/>
      <c r="F284" s="534"/>
      <c r="G284" s="534"/>
      <c r="H284" s="534"/>
      <c r="I284" s="534"/>
      <c r="J284" s="534"/>
      <c r="K284" s="534"/>
      <c r="L284" s="534"/>
      <c r="M284" s="534"/>
      <c r="N284" s="534"/>
    </row>
    <row r="285" spans="1:14">
      <c r="A285" s="1" t="s">
        <v>580</v>
      </c>
      <c r="B285" s="1" t="s">
        <v>581</v>
      </c>
      <c r="C285" s="1">
        <v>20</v>
      </c>
      <c r="D285" s="1">
        <v>28</v>
      </c>
      <c r="E285" s="534"/>
      <c r="F285" s="534"/>
      <c r="G285" s="534" t="s">
        <v>17</v>
      </c>
      <c r="H285" s="534"/>
      <c r="I285" s="534" t="s">
        <v>17</v>
      </c>
      <c r="J285" s="534" t="s">
        <v>16</v>
      </c>
      <c r="K285" s="534" t="s">
        <v>17</v>
      </c>
      <c r="L285" s="534" t="s">
        <v>17</v>
      </c>
      <c r="M285" s="534" t="s">
        <v>17</v>
      </c>
      <c r="N285" s="534" t="s">
        <v>17</v>
      </c>
    </row>
    <row r="286" spans="1:14">
      <c r="A286" s="1" t="s">
        <v>582</v>
      </c>
      <c r="B286" s="1" t="s">
        <v>583</v>
      </c>
      <c r="C286" s="1">
        <v>20</v>
      </c>
      <c r="D286" s="1">
        <v>28</v>
      </c>
      <c r="E286" s="534"/>
      <c r="F286" s="534"/>
      <c r="G286" s="534" t="s">
        <v>17</v>
      </c>
      <c r="H286" s="534" t="s">
        <v>17</v>
      </c>
      <c r="I286" s="534" t="s">
        <v>17</v>
      </c>
      <c r="J286" s="534" t="s">
        <v>17</v>
      </c>
      <c r="K286" s="534" t="s">
        <v>17</v>
      </c>
      <c r="L286" s="534" t="s">
        <v>17</v>
      </c>
      <c r="M286" s="534" t="s">
        <v>17</v>
      </c>
      <c r="N286" s="534" t="s">
        <v>17</v>
      </c>
    </row>
    <row r="287" spans="1:14">
      <c r="A287" s="1" t="s">
        <v>584</v>
      </c>
      <c r="B287" s="1" t="s">
        <v>585</v>
      </c>
      <c r="C287" s="1">
        <v>31</v>
      </c>
      <c r="D287" s="1">
        <v>65</v>
      </c>
      <c r="E287" s="534"/>
      <c r="F287" s="534" t="s">
        <v>17</v>
      </c>
      <c r="G287" s="534" t="s">
        <v>17</v>
      </c>
      <c r="H287" s="534" t="s">
        <v>17</v>
      </c>
      <c r="I287" s="534" t="s">
        <v>17</v>
      </c>
      <c r="J287" s="534" t="s">
        <v>17</v>
      </c>
      <c r="K287" s="534" t="s">
        <v>17</v>
      </c>
      <c r="L287" s="534" t="s">
        <v>17</v>
      </c>
      <c r="M287" s="534" t="s">
        <v>17</v>
      </c>
      <c r="N287" s="534"/>
    </row>
    <row r="288" spans="1:14">
      <c r="A288" s="1" t="s">
        <v>586</v>
      </c>
      <c r="B288" s="1" t="s">
        <v>587</v>
      </c>
      <c r="C288" s="1">
        <v>31</v>
      </c>
      <c r="D288" s="1">
        <v>65</v>
      </c>
      <c r="E288" s="534"/>
      <c r="F288" s="534"/>
      <c r="G288" s="534" t="s">
        <v>17</v>
      </c>
      <c r="H288" s="534" t="s">
        <v>17</v>
      </c>
      <c r="I288" s="534" t="s">
        <v>17</v>
      </c>
      <c r="J288" s="534" t="s">
        <v>17</v>
      </c>
      <c r="K288" s="534" t="s">
        <v>17</v>
      </c>
      <c r="L288" s="534" t="s">
        <v>17</v>
      </c>
      <c r="M288" s="534" t="s">
        <v>17</v>
      </c>
      <c r="N288" s="534"/>
    </row>
    <row r="289" spans="1:14">
      <c r="A289" s="1" t="s">
        <v>588</v>
      </c>
      <c r="B289" s="1" t="s">
        <v>589</v>
      </c>
      <c r="C289" s="1">
        <v>31</v>
      </c>
      <c r="D289" s="1">
        <v>62</v>
      </c>
      <c r="E289" s="534"/>
      <c r="F289" s="534" t="s">
        <v>24</v>
      </c>
      <c r="G289" s="534" t="s">
        <v>24</v>
      </c>
      <c r="H289" s="534" t="s">
        <v>24</v>
      </c>
      <c r="I289" s="534" t="s">
        <v>24</v>
      </c>
      <c r="J289" s="534" t="s">
        <v>24</v>
      </c>
      <c r="K289" s="534" t="s">
        <v>24</v>
      </c>
      <c r="L289" s="534" t="s">
        <v>24</v>
      </c>
      <c r="M289" s="534" t="s">
        <v>24</v>
      </c>
      <c r="N289" s="534"/>
    </row>
    <row r="290" spans="1:14">
      <c r="A290" s="1" t="s">
        <v>590</v>
      </c>
      <c r="B290" s="1" t="s">
        <v>591</v>
      </c>
      <c r="C290" s="1">
        <v>31</v>
      </c>
      <c r="D290" s="1">
        <v>61</v>
      </c>
      <c r="E290" s="534"/>
      <c r="F290" s="534" t="s">
        <v>17</v>
      </c>
      <c r="G290" s="534" t="s">
        <v>17</v>
      </c>
      <c r="H290" s="534" t="s">
        <v>16</v>
      </c>
      <c r="I290" s="534" t="s">
        <v>17</v>
      </c>
      <c r="J290" s="534" t="s">
        <v>17</v>
      </c>
      <c r="K290" s="534" t="s">
        <v>17</v>
      </c>
      <c r="L290" s="534" t="s">
        <v>17</v>
      </c>
      <c r="M290" s="534" t="s">
        <v>17</v>
      </c>
      <c r="N290" s="534"/>
    </row>
    <row r="291" spans="1:14">
      <c r="A291" s="1" t="s">
        <v>592</v>
      </c>
      <c r="B291" s="1" t="s">
        <v>593</v>
      </c>
      <c r="C291" s="1">
        <v>31</v>
      </c>
      <c r="D291" s="1">
        <v>65</v>
      </c>
      <c r="E291" s="534"/>
      <c r="F291" s="534"/>
      <c r="G291" s="534" t="s">
        <v>17</v>
      </c>
      <c r="H291" s="534" t="s">
        <v>17</v>
      </c>
      <c r="I291" s="534" t="s">
        <v>17</v>
      </c>
      <c r="J291" s="534" t="s">
        <v>17</v>
      </c>
      <c r="K291" s="534" t="s">
        <v>17</v>
      </c>
      <c r="L291" s="534" t="s">
        <v>17</v>
      </c>
      <c r="M291" s="534" t="s">
        <v>17</v>
      </c>
      <c r="N291" s="534"/>
    </row>
    <row r="292" spans="1:14">
      <c r="A292" s="1" t="s">
        <v>594</v>
      </c>
      <c r="B292" s="1" t="s">
        <v>595</v>
      </c>
      <c r="C292" s="1">
        <v>37</v>
      </c>
      <c r="D292" s="1">
        <v>48</v>
      </c>
      <c r="E292" s="534"/>
      <c r="F292" s="534"/>
      <c r="G292" s="534"/>
      <c r="H292" s="534"/>
      <c r="I292" s="534"/>
      <c r="J292" s="534"/>
      <c r="K292" s="534" t="s">
        <v>17</v>
      </c>
      <c r="L292" s="534"/>
      <c r="M292" s="534"/>
      <c r="N292" s="534"/>
    </row>
    <row r="293" spans="1:14">
      <c r="A293" s="1" t="s">
        <v>596</v>
      </c>
      <c r="B293" s="1" t="s">
        <v>597</v>
      </c>
      <c r="C293" s="1">
        <v>15</v>
      </c>
      <c r="D293" s="1">
        <v>28</v>
      </c>
      <c r="E293" s="534" t="s">
        <v>17</v>
      </c>
      <c r="F293" s="534" t="s">
        <v>17</v>
      </c>
      <c r="G293" s="534" t="s">
        <v>24</v>
      </c>
      <c r="H293" s="534" t="s">
        <v>17</v>
      </c>
      <c r="I293" s="534" t="s">
        <v>17</v>
      </c>
      <c r="J293" s="534" t="s">
        <v>17</v>
      </c>
      <c r="K293" s="534" t="s">
        <v>17</v>
      </c>
      <c r="L293" s="534" t="s">
        <v>17</v>
      </c>
      <c r="M293" s="534" t="s">
        <v>17</v>
      </c>
      <c r="N293" s="534"/>
    </row>
    <row r="294" spans="1:14">
      <c r="A294" s="1" t="s">
        <v>598</v>
      </c>
      <c r="B294" s="1" t="s">
        <v>599</v>
      </c>
      <c r="C294" s="1">
        <v>27</v>
      </c>
      <c r="D294" s="1">
        <v>64</v>
      </c>
      <c r="E294" s="534"/>
      <c r="F294" s="534" t="s">
        <v>17</v>
      </c>
      <c r="G294" s="534" t="s">
        <v>17</v>
      </c>
      <c r="H294" s="534" t="s">
        <v>17</v>
      </c>
      <c r="I294" s="534" t="s">
        <v>17</v>
      </c>
      <c r="J294" s="534" t="s">
        <v>17</v>
      </c>
      <c r="K294" s="534" t="s">
        <v>17</v>
      </c>
      <c r="L294" s="534" t="s">
        <v>17</v>
      </c>
      <c r="M294" s="534" t="s">
        <v>17</v>
      </c>
      <c r="N294" s="534" t="s">
        <v>17</v>
      </c>
    </row>
    <row r="295" spans="1:14">
      <c r="A295" s="1" t="s">
        <v>600</v>
      </c>
      <c r="B295" s="1" t="s">
        <v>601</v>
      </c>
      <c r="C295" s="1">
        <v>20</v>
      </c>
      <c r="D295" s="1">
        <v>39</v>
      </c>
      <c r="E295" s="534"/>
      <c r="F295" s="534" t="s">
        <v>17</v>
      </c>
      <c r="G295" s="534" t="s">
        <v>17</v>
      </c>
      <c r="H295" s="534" t="s">
        <v>17</v>
      </c>
      <c r="I295" s="534" t="s">
        <v>17</v>
      </c>
      <c r="J295" s="534" t="s">
        <v>17</v>
      </c>
      <c r="K295" s="534" t="s">
        <v>17</v>
      </c>
      <c r="L295" s="534" t="s">
        <v>17</v>
      </c>
      <c r="M295" s="534" t="s">
        <v>17</v>
      </c>
      <c r="N295" s="534" t="s">
        <v>17</v>
      </c>
    </row>
    <row r="296" spans="1:14">
      <c r="A296" s="1" t="s">
        <v>602</v>
      </c>
      <c r="B296" s="1" t="s">
        <v>603</v>
      </c>
      <c r="C296" s="1">
        <v>40</v>
      </c>
      <c r="D296" s="1">
        <v>17</v>
      </c>
      <c r="E296" s="534"/>
      <c r="F296" s="534"/>
      <c r="G296" s="534" t="s">
        <v>17</v>
      </c>
      <c r="H296" s="534" t="s">
        <v>17</v>
      </c>
      <c r="I296" s="534" t="s">
        <v>16</v>
      </c>
      <c r="J296" s="534" t="s">
        <v>17</v>
      </c>
      <c r="K296" s="534" t="s">
        <v>17</v>
      </c>
      <c r="L296" s="534" t="s">
        <v>17</v>
      </c>
      <c r="M296" s="534" t="s">
        <v>17</v>
      </c>
      <c r="N296" s="534"/>
    </row>
    <row r="297" spans="1:14">
      <c r="A297" s="1" t="s">
        <v>604</v>
      </c>
      <c r="B297" s="1" t="s">
        <v>605</v>
      </c>
      <c r="C297" s="1">
        <v>7</v>
      </c>
      <c r="D297" s="1">
        <v>11</v>
      </c>
      <c r="E297" s="534"/>
      <c r="F297" s="534"/>
      <c r="G297" s="534" t="s">
        <v>17</v>
      </c>
      <c r="H297" s="534" t="s">
        <v>17</v>
      </c>
      <c r="I297" s="534" t="s">
        <v>17</v>
      </c>
      <c r="J297" s="534" t="s">
        <v>24</v>
      </c>
      <c r="K297" s="534" t="s">
        <v>17</v>
      </c>
      <c r="L297" s="534"/>
      <c r="M297" s="534" t="s">
        <v>17</v>
      </c>
      <c r="N297" s="534" t="s">
        <v>17</v>
      </c>
    </row>
    <row r="298" spans="1:14">
      <c r="A298" s="1" t="s">
        <v>606</v>
      </c>
      <c r="B298" s="1" t="s">
        <v>607</v>
      </c>
      <c r="C298" s="1">
        <v>7</v>
      </c>
      <c r="D298" s="1">
        <v>11</v>
      </c>
      <c r="E298" s="534"/>
      <c r="F298" s="534" t="s">
        <v>24</v>
      </c>
      <c r="G298" s="534" t="s">
        <v>17</v>
      </c>
      <c r="H298" s="534" t="s">
        <v>24</v>
      </c>
      <c r="I298" s="534" t="s">
        <v>17</v>
      </c>
      <c r="J298" s="534" t="s">
        <v>17</v>
      </c>
      <c r="K298" s="534" t="s">
        <v>17</v>
      </c>
      <c r="L298" s="534" t="s">
        <v>17</v>
      </c>
      <c r="M298" s="534" t="s">
        <v>17</v>
      </c>
      <c r="N298" s="534" t="s">
        <v>17</v>
      </c>
    </row>
    <row r="299" spans="1:14">
      <c r="A299" s="1" t="s">
        <v>608</v>
      </c>
      <c r="B299" s="1" t="s">
        <v>609</v>
      </c>
      <c r="C299" s="1">
        <v>7</v>
      </c>
      <c r="D299" s="1">
        <v>12</v>
      </c>
      <c r="E299" s="534"/>
      <c r="F299" s="534"/>
      <c r="G299" s="534" t="s">
        <v>17</v>
      </c>
      <c r="H299" s="534"/>
      <c r="I299" s="534"/>
      <c r="J299" s="534"/>
      <c r="K299" s="534"/>
      <c r="L299" s="534"/>
      <c r="M299" s="534"/>
      <c r="N299" s="534"/>
    </row>
    <row r="300" spans="1:14">
      <c r="A300" s="1" t="s">
        <v>610</v>
      </c>
      <c r="B300" s="1" t="s">
        <v>611</v>
      </c>
      <c r="C300" s="1">
        <v>36</v>
      </c>
      <c r="D300" s="1">
        <v>47</v>
      </c>
      <c r="E300" s="534"/>
      <c r="F300" s="534"/>
      <c r="G300" s="534"/>
      <c r="H300" s="534"/>
      <c r="I300" s="534" t="s">
        <v>17</v>
      </c>
      <c r="J300" s="534" t="s">
        <v>17</v>
      </c>
      <c r="K300" s="534" t="s">
        <v>17</v>
      </c>
      <c r="L300" s="534" t="s">
        <v>17</v>
      </c>
      <c r="M300" s="534" t="s">
        <v>17</v>
      </c>
      <c r="N300" s="534"/>
    </row>
    <row r="301" spans="1:14">
      <c r="A301" s="1" t="s">
        <v>612</v>
      </c>
      <c r="B301" s="1" t="s">
        <v>613</v>
      </c>
      <c r="C301" s="1">
        <v>15</v>
      </c>
      <c r="D301" s="1">
        <v>28</v>
      </c>
      <c r="E301" s="534"/>
      <c r="F301" s="534" t="s">
        <v>17</v>
      </c>
      <c r="G301" s="534" t="s">
        <v>17</v>
      </c>
      <c r="H301" s="534" t="s">
        <v>17</v>
      </c>
      <c r="I301" s="534" t="s">
        <v>17</v>
      </c>
      <c r="J301" s="534" t="s">
        <v>17</v>
      </c>
      <c r="K301" s="534" t="s">
        <v>17</v>
      </c>
      <c r="L301" s="534" t="s">
        <v>17</v>
      </c>
      <c r="M301" s="534" t="s">
        <v>17</v>
      </c>
      <c r="N301" s="534"/>
    </row>
    <row r="302" spans="1:14">
      <c r="A302" s="1" t="s">
        <v>614</v>
      </c>
      <c r="B302" s="1" t="s">
        <v>615</v>
      </c>
      <c r="C302" s="1">
        <v>36</v>
      </c>
      <c r="D302" s="1">
        <v>47</v>
      </c>
      <c r="E302" s="534"/>
      <c r="F302" s="534"/>
      <c r="G302" s="534"/>
      <c r="H302" s="534"/>
      <c r="I302" s="534" t="s">
        <v>24</v>
      </c>
      <c r="J302" s="534" t="s">
        <v>24</v>
      </c>
      <c r="K302" s="534" t="s">
        <v>24</v>
      </c>
      <c r="L302" s="534" t="s">
        <v>24</v>
      </c>
      <c r="M302" s="534" t="s">
        <v>24</v>
      </c>
      <c r="N302" s="534"/>
    </row>
    <row r="303" spans="1:14">
      <c r="A303" s="1" t="s">
        <v>616</v>
      </c>
      <c r="B303" s="1" t="s">
        <v>617</v>
      </c>
      <c r="C303" s="1">
        <v>36</v>
      </c>
      <c r="D303" s="1">
        <v>52</v>
      </c>
      <c r="E303" s="534"/>
      <c r="F303" s="534"/>
      <c r="G303" s="534"/>
      <c r="H303" s="534" t="s">
        <v>17</v>
      </c>
      <c r="I303" s="534" t="s">
        <v>17</v>
      </c>
      <c r="J303" s="534" t="s">
        <v>17</v>
      </c>
      <c r="K303" s="534" t="s">
        <v>17</v>
      </c>
      <c r="L303" s="534" t="s">
        <v>17</v>
      </c>
      <c r="M303" s="534" t="s">
        <v>17</v>
      </c>
      <c r="N303" s="534"/>
    </row>
    <row r="304" spans="1:14">
      <c r="A304" s="1" t="s">
        <v>618</v>
      </c>
      <c r="B304" s="1" t="s">
        <v>619</v>
      </c>
      <c r="C304" s="1">
        <v>36</v>
      </c>
      <c r="D304" s="1">
        <v>52</v>
      </c>
      <c r="E304" s="534"/>
      <c r="F304" s="534"/>
      <c r="G304" s="534"/>
      <c r="H304" s="534"/>
      <c r="I304" s="534" t="s">
        <v>17</v>
      </c>
      <c r="J304" s="534" t="s">
        <v>17</v>
      </c>
      <c r="K304" s="534" t="s">
        <v>17</v>
      </c>
      <c r="L304" s="534" t="s">
        <v>17</v>
      </c>
      <c r="M304" s="534" t="s">
        <v>17</v>
      </c>
      <c r="N304" s="534"/>
    </row>
    <row r="305" spans="1:14">
      <c r="A305" s="1" t="s">
        <v>620</v>
      </c>
      <c r="B305" s="1" t="s">
        <v>621</v>
      </c>
      <c r="C305" s="1">
        <v>36</v>
      </c>
      <c r="D305" s="1">
        <v>47</v>
      </c>
      <c r="E305" s="534"/>
      <c r="F305" s="534"/>
      <c r="G305" s="534"/>
      <c r="H305" s="534"/>
      <c r="I305" s="534"/>
      <c r="J305" s="534" t="s">
        <v>24</v>
      </c>
      <c r="K305" s="534" t="s">
        <v>24</v>
      </c>
      <c r="L305" s="534" t="s">
        <v>24</v>
      </c>
      <c r="M305" s="534" t="s">
        <v>17</v>
      </c>
      <c r="N305" s="534"/>
    </row>
    <row r="306" spans="1:14">
      <c r="A306" s="1" t="s">
        <v>622</v>
      </c>
      <c r="B306" s="1" t="s">
        <v>623</v>
      </c>
      <c r="C306" s="1">
        <v>35</v>
      </c>
      <c r="D306" s="1">
        <v>46</v>
      </c>
      <c r="E306" s="534"/>
      <c r="F306" s="534"/>
      <c r="G306" s="534"/>
      <c r="H306" s="534"/>
      <c r="I306" s="534" t="s">
        <v>17</v>
      </c>
      <c r="J306" s="534"/>
      <c r="K306" s="534"/>
      <c r="L306" s="534"/>
      <c r="M306" s="534" t="s">
        <v>17</v>
      </c>
      <c r="N306" s="534"/>
    </row>
    <row r="307" spans="1:14">
      <c r="A307" s="1" t="s">
        <v>624</v>
      </c>
      <c r="B307" s="1" t="s">
        <v>625</v>
      </c>
      <c r="C307" s="1">
        <v>35</v>
      </c>
      <c r="D307" s="1">
        <v>46</v>
      </c>
      <c r="E307" s="534"/>
      <c r="F307" s="534" t="s">
        <v>17</v>
      </c>
      <c r="G307" s="534" t="s">
        <v>17</v>
      </c>
      <c r="H307" s="534" t="s">
        <v>17</v>
      </c>
      <c r="I307" s="534" t="s">
        <v>17</v>
      </c>
      <c r="J307" s="534" t="s">
        <v>17</v>
      </c>
      <c r="K307" s="534" t="s">
        <v>17</v>
      </c>
      <c r="L307" s="534" t="s">
        <v>17</v>
      </c>
      <c r="M307" s="534" t="s">
        <v>17</v>
      </c>
      <c r="N307" s="534"/>
    </row>
    <row r="308" spans="1:14">
      <c r="A308" s="1" t="s">
        <v>626</v>
      </c>
      <c r="B308" s="1" t="s">
        <v>627</v>
      </c>
      <c r="C308" s="1">
        <v>35</v>
      </c>
      <c r="D308" s="1">
        <v>46</v>
      </c>
      <c r="E308" s="534"/>
      <c r="F308" s="534"/>
      <c r="G308" s="534"/>
      <c r="H308" s="534"/>
      <c r="I308" s="534" t="s">
        <v>17</v>
      </c>
      <c r="J308" s="534" t="s">
        <v>17</v>
      </c>
      <c r="K308" s="534" t="s">
        <v>17</v>
      </c>
      <c r="L308" s="534" t="s">
        <v>17</v>
      </c>
      <c r="M308" s="534"/>
      <c r="N308" s="534"/>
    </row>
    <row r="309" spans="1:14">
      <c r="A309" s="1" t="s">
        <v>628</v>
      </c>
      <c r="B309" s="1" t="s">
        <v>629</v>
      </c>
      <c r="C309" s="1">
        <v>15</v>
      </c>
      <c r="D309" s="1">
        <v>29</v>
      </c>
      <c r="E309" s="534" t="s">
        <v>17</v>
      </c>
      <c r="F309" s="534" t="s">
        <v>17</v>
      </c>
      <c r="G309" s="534" t="s">
        <v>17</v>
      </c>
      <c r="H309" s="534" t="s">
        <v>17</v>
      </c>
      <c r="I309" s="534" t="s">
        <v>17</v>
      </c>
      <c r="J309" s="534" t="s">
        <v>17</v>
      </c>
      <c r="K309" s="534" t="s">
        <v>17</v>
      </c>
      <c r="L309" s="534" t="s">
        <v>17</v>
      </c>
      <c r="M309" s="534" t="s">
        <v>17</v>
      </c>
      <c r="N309" s="534"/>
    </row>
    <row r="310" spans="1:14">
      <c r="A310" s="1" t="s">
        <v>630</v>
      </c>
      <c r="B310" s="1" t="s">
        <v>631</v>
      </c>
      <c r="C310" s="1">
        <v>17</v>
      </c>
      <c r="D310" s="1">
        <v>30</v>
      </c>
      <c r="E310" s="534"/>
      <c r="F310" s="534" t="s">
        <v>17</v>
      </c>
      <c r="G310" s="534" t="s">
        <v>17</v>
      </c>
      <c r="H310" s="534" t="s">
        <v>17</v>
      </c>
      <c r="I310" s="534" t="s">
        <v>17</v>
      </c>
      <c r="J310" s="534" t="s">
        <v>17</v>
      </c>
      <c r="K310" s="534" t="s">
        <v>16</v>
      </c>
      <c r="L310" s="534" t="s">
        <v>17</v>
      </c>
      <c r="M310" s="534" t="s">
        <v>17</v>
      </c>
      <c r="N310" s="534" t="s">
        <v>17</v>
      </c>
    </row>
    <row r="311" spans="1:14">
      <c r="A311" s="1" t="s">
        <v>632</v>
      </c>
      <c r="B311" s="1" t="s">
        <v>633</v>
      </c>
      <c r="C311" s="1">
        <v>17</v>
      </c>
      <c r="D311" s="1">
        <v>30</v>
      </c>
      <c r="E311" s="534" t="s">
        <v>17</v>
      </c>
      <c r="F311" s="534" t="s">
        <v>17</v>
      </c>
      <c r="G311" s="534" t="s">
        <v>17</v>
      </c>
      <c r="H311" s="534" t="s">
        <v>17</v>
      </c>
      <c r="I311" s="534" t="s">
        <v>17</v>
      </c>
      <c r="J311" s="534" t="s">
        <v>17</v>
      </c>
      <c r="K311" s="534" t="s">
        <v>16</v>
      </c>
      <c r="L311" s="534" t="s">
        <v>17</v>
      </c>
      <c r="M311" s="534" t="s">
        <v>17</v>
      </c>
      <c r="N311" s="534" t="s">
        <v>17</v>
      </c>
    </row>
    <row r="312" spans="1:14">
      <c r="A312" s="1" t="s">
        <v>634</v>
      </c>
      <c r="B312" s="1" t="s">
        <v>635</v>
      </c>
      <c r="C312" s="1">
        <v>16</v>
      </c>
      <c r="D312" s="1">
        <v>19</v>
      </c>
      <c r="E312" s="537"/>
      <c r="F312" s="537"/>
      <c r="G312" s="537"/>
      <c r="H312" s="537"/>
      <c r="I312" s="537"/>
      <c r="J312" s="537"/>
      <c r="K312" s="537"/>
      <c r="L312" s="537"/>
      <c r="M312" s="537"/>
      <c r="N312" s="537"/>
    </row>
    <row r="313" spans="1:14">
      <c r="A313" s="1" t="s">
        <v>636</v>
      </c>
      <c r="B313" s="1" t="s">
        <v>637</v>
      </c>
      <c r="C313" s="1">
        <v>16</v>
      </c>
      <c r="D313" s="1">
        <v>29</v>
      </c>
      <c r="E313" s="534" t="s">
        <v>17</v>
      </c>
      <c r="F313" s="534" t="s">
        <v>17</v>
      </c>
      <c r="G313" s="534" t="s">
        <v>17</v>
      </c>
      <c r="H313" s="534" t="s">
        <v>17</v>
      </c>
      <c r="I313" s="534" t="s">
        <v>17</v>
      </c>
      <c r="J313" s="534" t="s">
        <v>17</v>
      </c>
      <c r="K313" s="534" t="s">
        <v>17</v>
      </c>
      <c r="L313" s="534" t="s">
        <v>16</v>
      </c>
      <c r="M313" s="534" t="s">
        <v>17</v>
      </c>
      <c r="N313" s="534" t="s">
        <v>17</v>
      </c>
    </row>
    <row r="314" spans="1:14">
      <c r="A314" s="1" t="s">
        <v>638</v>
      </c>
      <c r="B314" s="1" t="s">
        <v>639</v>
      </c>
      <c r="C314" s="1">
        <v>8</v>
      </c>
      <c r="D314" s="1">
        <v>11</v>
      </c>
      <c r="E314" s="534"/>
      <c r="F314" s="534"/>
      <c r="G314" s="534"/>
      <c r="H314" s="534"/>
      <c r="I314" s="534" t="s">
        <v>17</v>
      </c>
      <c r="J314" s="534" t="s">
        <v>17</v>
      </c>
      <c r="K314" s="534" t="s">
        <v>17</v>
      </c>
      <c r="L314" s="534"/>
      <c r="M314" s="534" t="s">
        <v>24</v>
      </c>
      <c r="N314" s="534"/>
    </row>
    <row r="315" spans="1:14">
      <c r="A315" s="1" t="s">
        <v>640</v>
      </c>
      <c r="B315" s="1" t="s">
        <v>641</v>
      </c>
      <c r="C315" s="1">
        <v>7</v>
      </c>
      <c r="D315" s="1">
        <v>11</v>
      </c>
      <c r="E315" s="534"/>
      <c r="F315" s="534"/>
      <c r="G315" s="534" t="s">
        <v>17</v>
      </c>
      <c r="H315" s="534" t="s">
        <v>17</v>
      </c>
      <c r="I315" s="534" t="s">
        <v>17</v>
      </c>
      <c r="J315" s="534" t="s">
        <v>17</v>
      </c>
      <c r="K315" s="534" t="s">
        <v>17</v>
      </c>
      <c r="L315" s="534" t="s">
        <v>17</v>
      </c>
      <c r="M315" s="534" t="s">
        <v>17</v>
      </c>
      <c r="N315" s="534"/>
    </row>
    <row r="316" spans="1:14">
      <c r="A316" s="1" t="s">
        <v>642</v>
      </c>
      <c r="B316" s="1" t="s">
        <v>643</v>
      </c>
      <c r="C316" s="1">
        <v>8</v>
      </c>
      <c r="D316" s="1">
        <v>11</v>
      </c>
      <c r="E316" s="534"/>
      <c r="F316" s="534"/>
      <c r="G316" s="534"/>
      <c r="H316" s="534"/>
      <c r="I316" s="534"/>
      <c r="J316" s="534"/>
      <c r="K316" s="534" t="s">
        <v>17</v>
      </c>
      <c r="L316" s="534"/>
      <c r="M316" s="534"/>
      <c r="N316" s="534"/>
    </row>
    <row r="317" spans="1:14">
      <c r="A317" s="1" t="s">
        <v>644</v>
      </c>
      <c r="B317" s="1" t="s">
        <v>645</v>
      </c>
      <c r="C317" s="1">
        <v>38</v>
      </c>
      <c r="D317" s="1">
        <v>57</v>
      </c>
      <c r="E317" s="534"/>
      <c r="F317" s="534"/>
      <c r="G317" s="534" t="s">
        <v>17</v>
      </c>
      <c r="H317" s="534" t="s">
        <v>17</v>
      </c>
      <c r="I317" s="534" t="s">
        <v>17</v>
      </c>
      <c r="J317" s="534" t="s">
        <v>17</v>
      </c>
      <c r="K317" s="534" t="s">
        <v>17</v>
      </c>
      <c r="L317" s="534" t="s">
        <v>17</v>
      </c>
      <c r="M317" s="534" t="s">
        <v>17</v>
      </c>
      <c r="N317" s="534"/>
    </row>
    <row r="318" spans="1:14">
      <c r="A318" s="1" t="s">
        <v>646</v>
      </c>
      <c r="B318" s="1" t="s">
        <v>647</v>
      </c>
      <c r="C318" s="1">
        <v>27</v>
      </c>
      <c r="D318" s="1">
        <v>65</v>
      </c>
      <c r="E318" s="534"/>
      <c r="F318" s="534" t="s">
        <v>17</v>
      </c>
      <c r="G318" s="534" t="s">
        <v>17</v>
      </c>
      <c r="H318" s="534" t="s">
        <v>17</v>
      </c>
      <c r="I318" s="534" t="s">
        <v>17</v>
      </c>
      <c r="J318" s="534" t="s">
        <v>17</v>
      </c>
      <c r="K318" s="534" t="s">
        <v>17</v>
      </c>
      <c r="L318" s="534" t="s">
        <v>17</v>
      </c>
      <c r="M318" s="534" t="s">
        <v>17</v>
      </c>
      <c r="N318" s="534" t="s">
        <v>17</v>
      </c>
    </row>
    <row r="319" spans="1:14">
      <c r="A319" s="1" t="s">
        <v>648</v>
      </c>
      <c r="B319" s="1" t="s">
        <v>649</v>
      </c>
      <c r="C319" s="1">
        <v>31</v>
      </c>
      <c r="D319" s="1">
        <v>65</v>
      </c>
      <c r="E319" s="534"/>
      <c r="F319" s="534" t="s">
        <v>17</v>
      </c>
      <c r="G319" s="534" t="s">
        <v>17</v>
      </c>
      <c r="H319" s="534" t="s">
        <v>17</v>
      </c>
      <c r="I319" s="534" t="s">
        <v>16</v>
      </c>
      <c r="J319" s="534" t="s">
        <v>17</v>
      </c>
      <c r="K319" s="534" t="s">
        <v>17</v>
      </c>
      <c r="L319" s="534" t="s">
        <v>17</v>
      </c>
      <c r="M319" s="534" t="s">
        <v>17</v>
      </c>
      <c r="N319" s="534"/>
    </row>
    <row r="320" spans="1:14">
      <c r="A320" s="1" t="s">
        <v>650</v>
      </c>
      <c r="B320" s="1" t="s">
        <v>651</v>
      </c>
      <c r="C320" s="1">
        <v>28</v>
      </c>
      <c r="D320" s="1">
        <v>54</v>
      </c>
      <c r="E320" s="534"/>
      <c r="F320" s="534" t="s">
        <v>17</v>
      </c>
      <c r="G320" s="534" t="s">
        <v>17</v>
      </c>
      <c r="H320" s="534" t="s">
        <v>17</v>
      </c>
      <c r="I320" s="534" t="s">
        <v>17</v>
      </c>
      <c r="J320" s="534" t="s">
        <v>17</v>
      </c>
      <c r="K320" s="534" t="s">
        <v>16</v>
      </c>
      <c r="L320" s="534" t="s">
        <v>17</v>
      </c>
      <c r="M320" s="534" t="s">
        <v>17</v>
      </c>
      <c r="N320" s="534" t="s">
        <v>24</v>
      </c>
    </row>
    <row r="321" spans="1:14">
      <c r="A321" s="1" t="s">
        <v>652</v>
      </c>
      <c r="B321" s="1" t="s">
        <v>653</v>
      </c>
      <c r="C321" s="1">
        <v>4</v>
      </c>
      <c r="D321" s="1">
        <v>4</v>
      </c>
      <c r="E321" s="534"/>
      <c r="F321" s="534" t="s">
        <v>17</v>
      </c>
      <c r="G321" s="534" t="s">
        <v>17</v>
      </c>
      <c r="H321" s="534" t="s">
        <v>17</v>
      </c>
      <c r="I321" s="534" t="s">
        <v>17</v>
      </c>
      <c r="J321" s="534" t="s">
        <v>17</v>
      </c>
      <c r="K321" s="534" t="s">
        <v>16</v>
      </c>
      <c r="L321" s="534" t="s">
        <v>17</v>
      </c>
      <c r="M321" s="534" t="s">
        <v>17</v>
      </c>
      <c r="N321" s="534"/>
    </row>
    <row r="322" spans="1:14">
      <c r="A322" s="1" t="s">
        <v>654</v>
      </c>
      <c r="B322" s="1" t="s">
        <v>655</v>
      </c>
      <c r="C322" s="1">
        <v>30</v>
      </c>
      <c r="D322" s="1">
        <v>59</v>
      </c>
      <c r="E322" s="534" t="s">
        <v>17</v>
      </c>
      <c r="F322" s="534" t="s">
        <v>17</v>
      </c>
      <c r="G322" s="534" t="s">
        <v>17</v>
      </c>
      <c r="H322" s="534" t="s">
        <v>17</v>
      </c>
      <c r="I322" s="534" t="s">
        <v>16</v>
      </c>
      <c r="J322" s="534" t="s">
        <v>17</v>
      </c>
      <c r="K322" s="534" t="s">
        <v>17</v>
      </c>
      <c r="L322" s="534" t="s">
        <v>17</v>
      </c>
      <c r="M322" s="534" t="s">
        <v>17</v>
      </c>
      <c r="N322" s="534" t="s">
        <v>17</v>
      </c>
    </row>
    <row r="323" spans="1:14">
      <c r="A323" s="1" t="s">
        <v>656</v>
      </c>
      <c r="B323" s="1" t="s">
        <v>657</v>
      </c>
      <c r="C323" s="1">
        <v>39</v>
      </c>
      <c r="D323" s="1">
        <v>68</v>
      </c>
      <c r="E323" s="534"/>
      <c r="F323" s="534"/>
      <c r="G323" s="534" t="s">
        <v>17</v>
      </c>
      <c r="H323" s="534"/>
      <c r="I323" s="534" t="s">
        <v>17</v>
      </c>
      <c r="J323" s="534" t="s">
        <v>17</v>
      </c>
      <c r="K323" s="534" t="s">
        <v>17</v>
      </c>
      <c r="L323" s="534"/>
      <c r="M323" s="534"/>
      <c r="N323" s="534"/>
    </row>
    <row r="324" spans="1:14">
      <c r="A324" s="1" t="s">
        <v>658</v>
      </c>
      <c r="B324" s="1" t="s">
        <v>659</v>
      </c>
      <c r="C324" s="1">
        <v>30</v>
      </c>
      <c r="D324" s="1">
        <v>60</v>
      </c>
      <c r="E324" s="534"/>
      <c r="F324" s="534"/>
      <c r="G324" s="534"/>
      <c r="H324" s="534"/>
      <c r="I324" s="534"/>
      <c r="J324" s="534"/>
      <c r="K324" s="534" t="s">
        <v>17</v>
      </c>
      <c r="L324" s="534"/>
      <c r="M324" s="534" t="s">
        <v>17</v>
      </c>
      <c r="N324" s="534"/>
    </row>
    <row r="325" spans="1:14">
      <c r="A325" s="1" t="s">
        <v>660</v>
      </c>
      <c r="B325" s="1" t="s">
        <v>661</v>
      </c>
      <c r="C325" s="1">
        <v>29</v>
      </c>
      <c r="D325" s="1">
        <v>54</v>
      </c>
      <c r="E325" s="534"/>
      <c r="F325" s="534" t="s">
        <v>17</v>
      </c>
      <c r="G325" s="534" t="s">
        <v>17</v>
      </c>
      <c r="H325" s="534" t="s">
        <v>17</v>
      </c>
      <c r="I325" s="534" t="s">
        <v>17</v>
      </c>
      <c r="J325" s="534" t="s">
        <v>16</v>
      </c>
      <c r="K325" s="534" t="s">
        <v>17</v>
      </c>
      <c r="L325" s="534" t="s">
        <v>17</v>
      </c>
      <c r="M325" s="534" t="s">
        <v>17</v>
      </c>
      <c r="N325" s="534" t="s">
        <v>17</v>
      </c>
    </row>
    <row r="326" spans="1:14">
      <c r="A326" s="1" t="s">
        <v>662</v>
      </c>
      <c r="B326" s="1" t="s">
        <v>663</v>
      </c>
      <c r="C326" s="1">
        <v>28</v>
      </c>
      <c r="D326" s="1">
        <v>51</v>
      </c>
      <c r="E326" s="537"/>
      <c r="F326" s="537"/>
      <c r="G326" s="537"/>
      <c r="H326" s="537"/>
      <c r="I326" s="537"/>
      <c r="J326" s="537"/>
      <c r="K326" s="537"/>
      <c r="L326" s="537"/>
      <c r="M326" s="537"/>
      <c r="N326" s="537"/>
    </row>
    <row r="327" spans="1:14">
      <c r="A327" s="1" t="s">
        <v>664</v>
      </c>
      <c r="B327" s="1" t="s">
        <v>665</v>
      </c>
      <c r="C327" s="1">
        <v>30</v>
      </c>
      <c r="D327" s="1">
        <v>60</v>
      </c>
      <c r="E327" s="534"/>
      <c r="F327" s="534" t="s">
        <v>17</v>
      </c>
      <c r="G327" s="534" t="s">
        <v>17</v>
      </c>
      <c r="H327" s="534" t="s">
        <v>17</v>
      </c>
      <c r="I327" s="534" t="s">
        <v>17</v>
      </c>
      <c r="J327" s="534" t="s">
        <v>17</v>
      </c>
      <c r="K327" s="534" t="s">
        <v>17</v>
      </c>
      <c r="L327" s="534" t="s">
        <v>17</v>
      </c>
      <c r="M327" s="534" t="s">
        <v>24</v>
      </c>
      <c r="N327" s="534"/>
    </row>
    <row r="328" spans="1:14">
      <c r="A328" s="1" t="s">
        <v>666</v>
      </c>
      <c r="B328" s="1" t="s">
        <v>667</v>
      </c>
      <c r="C328" s="1">
        <v>30</v>
      </c>
      <c r="D328" s="1">
        <v>56</v>
      </c>
      <c r="E328" s="534" t="s">
        <v>17</v>
      </c>
      <c r="F328" s="534" t="s">
        <v>17</v>
      </c>
      <c r="G328" s="534" t="s">
        <v>17</v>
      </c>
      <c r="H328" s="534"/>
      <c r="I328" s="534" t="s">
        <v>17</v>
      </c>
      <c r="J328" s="534" t="s">
        <v>17</v>
      </c>
      <c r="K328" s="534" t="s">
        <v>17</v>
      </c>
      <c r="L328" s="534"/>
      <c r="M328" s="534" t="s">
        <v>17</v>
      </c>
      <c r="N328" s="534"/>
    </row>
    <row r="329" spans="1:14">
      <c r="A329" s="1" t="s">
        <v>668</v>
      </c>
      <c r="B329" s="1" t="s">
        <v>669</v>
      </c>
      <c r="C329" s="1">
        <v>32</v>
      </c>
      <c r="D329" s="1">
        <v>60</v>
      </c>
      <c r="E329" s="534" t="s">
        <v>17</v>
      </c>
      <c r="F329" s="534" t="s">
        <v>17</v>
      </c>
      <c r="G329" s="534" t="s">
        <v>17</v>
      </c>
      <c r="H329" s="534" t="s">
        <v>17</v>
      </c>
      <c r="I329" s="534" t="s">
        <v>17</v>
      </c>
      <c r="J329" s="534" t="s">
        <v>17</v>
      </c>
      <c r="K329" s="534" t="s">
        <v>16</v>
      </c>
      <c r="L329" s="534" t="s">
        <v>17</v>
      </c>
      <c r="M329" s="534" t="s">
        <v>17</v>
      </c>
      <c r="N329" s="534" t="s">
        <v>17</v>
      </c>
    </row>
    <row r="330" spans="1:14">
      <c r="A330" s="1" t="s">
        <v>670</v>
      </c>
      <c r="B330" s="1" t="s">
        <v>671</v>
      </c>
      <c r="C330" s="1">
        <v>28</v>
      </c>
      <c r="D330" s="1">
        <v>51</v>
      </c>
      <c r="E330" s="537"/>
      <c r="F330" s="537"/>
      <c r="G330" s="537"/>
      <c r="H330" s="537"/>
      <c r="I330" s="537"/>
      <c r="J330" s="537"/>
      <c r="K330" s="537"/>
      <c r="L330" s="537"/>
      <c r="M330" s="537"/>
      <c r="N330" s="537"/>
    </row>
    <row r="331" spans="1:14">
      <c r="A331" s="1" t="s">
        <v>672</v>
      </c>
      <c r="B331" s="1" t="s">
        <v>673</v>
      </c>
      <c r="C331" s="1">
        <v>30</v>
      </c>
      <c r="D331" s="1">
        <v>55</v>
      </c>
      <c r="E331" s="534" t="s">
        <v>17</v>
      </c>
      <c r="F331" s="534" t="s">
        <v>17</v>
      </c>
      <c r="G331" s="534" t="s">
        <v>17</v>
      </c>
      <c r="H331" s="534" t="s">
        <v>17</v>
      </c>
      <c r="I331" s="534" t="s">
        <v>17</v>
      </c>
      <c r="J331" s="534" t="s">
        <v>17</v>
      </c>
      <c r="K331" s="534" t="s">
        <v>17</v>
      </c>
      <c r="L331" s="534" t="s">
        <v>17</v>
      </c>
      <c r="M331" s="534" t="s">
        <v>17</v>
      </c>
      <c r="N331" s="534"/>
    </row>
    <row r="332" spans="1:14">
      <c r="A332" s="1" t="s">
        <v>674</v>
      </c>
      <c r="B332" s="1" t="s">
        <v>675</v>
      </c>
      <c r="C332" s="1">
        <v>29</v>
      </c>
      <c r="D332" s="1">
        <v>54</v>
      </c>
      <c r="E332" s="534" t="s">
        <v>24</v>
      </c>
      <c r="F332" s="534" t="s">
        <v>17</v>
      </c>
      <c r="G332" s="534" t="s">
        <v>17</v>
      </c>
      <c r="H332" s="534" t="s">
        <v>17</v>
      </c>
      <c r="I332" s="534" t="s">
        <v>17</v>
      </c>
      <c r="J332" s="534" t="s">
        <v>17</v>
      </c>
      <c r="K332" s="534" t="s">
        <v>17</v>
      </c>
      <c r="L332" s="534" t="s">
        <v>17</v>
      </c>
      <c r="M332" s="534" t="s">
        <v>17</v>
      </c>
      <c r="N332" s="534"/>
    </row>
    <row r="333" spans="1:14">
      <c r="A333" s="1" t="s">
        <v>676</v>
      </c>
      <c r="B333" s="1" t="s">
        <v>677</v>
      </c>
      <c r="C333" s="1">
        <v>2</v>
      </c>
      <c r="D333" s="1">
        <v>9</v>
      </c>
      <c r="E333" s="537"/>
      <c r="F333" s="537"/>
      <c r="G333" s="537"/>
      <c r="H333" s="537"/>
      <c r="I333" s="537"/>
      <c r="J333" s="537"/>
      <c r="K333" s="537"/>
      <c r="L333" s="537"/>
      <c r="M333" s="537"/>
      <c r="N333" s="537"/>
    </row>
    <row r="334" spans="1:14">
      <c r="A334" s="1" t="s">
        <v>678</v>
      </c>
      <c r="B334" s="1" t="s">
        <v>679</v>
      </c>
      <c r="C334" s="1">
        <v>8</v>
      </c>
      <c r="D334" s="1">
        <v>11</v>
      </c>
      <c r="E334" s="534"/>
      <c r="F334" s="534"/>
      <c r="G334" s="534"/>
      <c r="H334" s="534"/>
      <c r="I334" s="534"/>
      <c r="J334" s="534"/>
      <c r="K334" s="534" t="s">
        <v>17</v>
      </c>
      <c r="L334" s="534"/>
      <c r="M334" s="534"/>
      <c r="N334" s="534"/>
    </row>
    <row r="335" spans="1:14">
      <c r="A335" s="1" t="s">
        <v>680</v>
      </c>
      <c r="B335" s="1" t="s">
        <v>681</v>
      </c>
      <c r="C335" s="1">
        <v>8</v>
      </c>
      <c r="D335" s="1">
        <v>11</v>
      </c>
      <c r="E335" s="534"/>
      <c r="F335" s="534"/>
      <c r="G335" s="534"/>
      <c r="H335" s="534"/>
      <c r="I335" s="534" t="s">
        <v>17</v>
      </c>
      <c r="J335" s="534"/>
      <c r="K335" s="534" t="s">
        <v>17</v>
      </c>
      <c r="L335" s="534"/>
      <c r="M335" s="534"/>
      <c r="N335" s="534"/>
    </row>
    <row r="336" spans="1:14">
      <c r="A336" s="1" t="s">
        <v>682</v>
      </c>
      <c r="B336" s="1" t="s">
        <v>683</v>
      </c>
      <c r="C336" s="1">
        <v>8</v>
      </c>
      <c r="D336" s="1">
        <v>11</v>
      </c>
      <c r="E336" s="534"/>
      <c r="F336" s="534"/>
      <c r="G336" s="534" t="s">
        <v>24</v>
      </c>
      <c r="H336" s="534" t="s">
        <v>24</v>
      </c>
      <c r="I336" s="534" t="s">
        <v>24</v>
      </c>
      <c r="J336" s="534" t="s">
        <v>24</v>
      </c>
      <c r="K336" s="534" t="s">
        <v>24</v>
      </c>
      <c r="L336" s="534"/>
      <c r="M336" s="534"/>
      <c r="N336" s="534"/>
    </row>
    <row r="337" spans="1:14">
      <c r="A337" s="1" t="s">
        <v>684</v>
      </c>
      <c r="B337" s="1" t="s">
        <v>685</v>
      </c>
      <c r="C337" s="1">
        <v>8</v>
      </c>
      <c r="D337" s="1">
        <v>11</v>
      </c>
      <c r="E337" s="534"/>
      <c r="F337" s="534"/>
      <c r="G337" s="534"/>
      <c r="H337" s="534"/>
      <c r="I337" s="534" t="s">
        <v>17</v>
      </c>
      <c r="J337" s="534" t="s">
        <v>24</v>
      </c>
      <c r="K337" s="534" t="s">
        <v>17</v>
      </c>
      <c r="L337" s="534"/>
      <c r="M337" s="534" t="s">
        <v>17</v>
      </c>
      <c r="N337" s="534"/>
    </row>
    <row r="338" spans="1:14">
      <c r="A338" s="1" t="s">
        <v>686</v>
      </c>
      <c r="B338" s="1" t="s">
        <v>687</v>
      </c>
      <c r="C338" s="1">
        <v>32</v>
      </c>
      <c r="D338" s="1">
        <v>63</v>
      </c>
      <c r="E338" s="534"/>
      <c r="F338" s="534"/>
      <c r="G338" s="534" t="s">
        <v>17</v>
      </c>
      <c r="H338" s="534" t="s">
        <v>17</v>
      </c>
      <c r="I338" s="534" t="s">
        <v>17</v>
      </c>
      <c r="J338" s="534" t="s">
        <v>17</v>
      </c>
      <c r="K338" s="534" t="s">
        <v>17</v>
      </c>
      <c r="L338" s="534" t="s">
        <v>17</v>
      </c>
      <c r="M338" s="534" t="s">
        <v>17</v>
      </c>
      <c r="N338" s="534"/>
    </row>
    <row r="339" spans="1:14">
      <c r="A339" s="1" t="s">
        <v>688</v>
      </c>
      <c r="B339" s="1" t="s">
        <v>689</v>
      </c>
      <c r="C339" s="1">
        <v>32</v>
      </c>
      <c r="D339" s="1">
        <v>63</v>
      </c>
      <c r="E339" s="534"/>
      <c r="F339" s="534" t="s">
        <v>17</v>
      </c>
      <c r="G339" s="534" t="s">
        <v>17</v>
      </c>
      <c r="H339" s="534" t="s">
        <v>17</v>
      </c>
      <c r="I339" s="534" t="s">
        <v>17</v>
      </c>
      <c r="J339" s="534" t="s">
        <v>17</v>
      </c>
      <c r="K339" s="534" t="s">
        <v>17</v>
      </c>
      <c r="L339" s="534" t="s">
        <v>17</v>
      </c>
      <c r="M339" s="534" t="s">
        <v>17</v>
      </c>
      <c r="N339" s="534"/>
    </row>
    <row r="340" spans="1:14">
      <c r="A340" s="1" t="s">
        <v>690</v>
      </c>
      <c r="B340" s="1" t="s">
        <v>691</v>
      </c>
      <c r="C340" s="1">
        <v>13</v>
      </c>
      <c r="D340" s="1">
        <v>16</v>
      </c>
      <c r="E340" s="534"/>
      <c r="F340" s="534"/>
      <c r="G340" s="534"/>
      <c r="H340" s="534" t="s">
        <v>17</v>
      </c>
      <c r="I340" s="534" t="s">
        <v>17</v>
      </c>
      <c r="J340" s="534" t="s">
        <v>17</v>
      </c>
      <c r="K340" s="534" t="s">
        <v>17</v>
      </c>
      <c r="L340" s="534"/>
      <c r="M340" s="534" t="s">
        <v>24</v>
      </c>
      <c r="N340" s="534"/>
    </row>
    <row r="341" spans="1:14">
      <c r="A341" s="1" t="s">
        <v>692</v>
      </c>
      <c r="B341" s="1" t="s">
        <v>693</v>
      </c>
      <c r="C341" s="1">
        <v>13</v>
      </c>
      <c r="D341" s="1">
        <v>73</v>
      </c>
      <c r="E341" s="534"/>
      <c r="F341" s="534"/>
      <c r="G341" s="534"/>
      <c r="H341" s="534"/>
      <c r="I341" s="534"/>
      <c r="J341" s="534"/>
      <c r="K341" s="534"/>
      <c r="L341" s="534"/>
      <c r="M341" s="534"/>
      <c r="N341" s="534"/>
    </row>
    <row r="342" spans="1:14">
      <c r="A342" s="1" t="s">
        <v>694</v>
      </c>
      <c r="B342" s="1" t="s">
        <v>695</v>
      </c>
      <c r="C342" s="1">
        <v>13</v>
      </c>
      <c r="D342" s="1">
        <v>73</v>
      </c>
      <c r="E342" s="534"/>
      <c r="F342" s="534"/>
      <c r="G342" s="534"/>
      <c r="H342" s="534"/>
      <c r="I342" s="534"/>
      <c r="J342" s="534"/>
      <c r="K342" s="534"/>
      <c r="L342" s="534"/>
      <c r="M342" s="534"/>
      <c r="N342" s="534"/>
    </row>
    <row r="343" spans="1:14">
      <c r="A343" s="1" t="s">
        <v>696</v>
      </c>
      <c r="B343" s="1" t="s">
        <v>697</v>
      </c>
      <c r="C343" s="1">
        <v>13</v>
      </c>
      <c r="D343" s="1">
        <v>73</v>
      </c>
      <c r="E343" s="534"/>
      <c r="F343" s="534"/>
      <c r="G343" s="534"/>
      <c r="H343" s="534"/>
      <c r="I343" s="534"/>
      <c r="J343" s="534"/>
      <c r="K343" s="534"/>
      <c r="L343" s="534"/>
      <c r="M343" s="534"/>
      <c r="N343" s="534"/>
    </row>
    <row r="344" spans="1:14">
      <c r="A344" s="1" t="s">
        <v>698</v>
      </c>
      <c r="B344" s="1" t="s">
        <v>699</v>
      </c>
      <c r="C344" s="1">
        <v>13</v>
      </c>
      <c r="D344" s="1">
        <v>73</v>
      </c>
      <c r="E344" s="534"/>
      <c r="F344" s="534"/>
      <c r="G344" s="534"/>
      <c r="H344" s="534"/>
      <c r="I344" s="534" t="s">
        <v>17</v>
      </c>
      <c r="J344" s="534"/>
      <c r="K344" s="534"/>
      <c r="L344" s="534"/>
      <c r="M344" s="534"/>
      <c r="N344" s="534"/>
    </row>
    <row r="345" spans="1:14">
      <c r="A345" s="1" t="s">
        <v>700</v>
      </c>
      <c r="B345" s="1" t="s">
        <v>701</v>
      </c>
      <c r="C345" s="1">
        <v>5</v>
      </c>
      <c r="D345" s="1">
        <v>11</v>
      </c>
      <c r="E345" s="534"/>
      <c r="F345" s="534"/>
      <c r="G345" s="534"/>
      <c r="H345" s="534"/>
      <c r="I345" s="534" t="s">
        <v>24</v>
      </c>
      <c r="J345" s="534"/>
      <c r="K345" s="534" t="s">
        <v>17</v>
      </c>
      <c r="L345" s="534"/>
      <c r="M345" s="534"/>
      <c r="N345" s="534"/>
    </row>
    <row r="346" spans="1:14">
      <c r="A346" s="1" t="s">
        <v>702</v>
      </c>
      <c r="B346" s="1" t="s">
        <v>703</v>
      </c>
      <c r="C346" s="1">
        <v>37</v>
      </c>
      <c r="D346" s="1">
        <v>48</v>
      </c>
      <c r="E346" s="537"/>
      <c r="F346" s="537"/>
      <c r="G346" s="537"/>
      <c r="H346" s="537"/>
      <c r="I346" s="537"/>
      <c r="J346" s="537"/>
      <c r="K346" s="537"/>
      <c r="L346" s="537"/>
      <c r="M346" s="537"/>
      <c r="N346" s="537"/>
    </row>
    <row r="347" spans="1:14">
      <c r="A347" s="1" t="s">
        <v>704</v>
      </c>
      <c r="B347" s="1" t="s">
        <v>705</v>
      </c>
      <c r="C347" s="1">
        <v>39</v>
      </c>
      <c r="D347" s="1">
        <v>41</v>
      </c>
      <c r="E347" s="534" t="s">
        <v>17</v>
      </c>
      <c r="F347" s="534"/>
      <c r="G347" s="534" t="s">
        <v>17</v>
      </c>
      <c r="H347" s="534" t="s">
        <v>17</v>
      </c>
      <c r="I347" s="534" t="s">
        <v>17</v>
      </c>
      <c r="J347" s="534" t="s">
        <v>17</v>
      </c>
      <c r="K347" s="534" t="s">
        <v>17</v>
      </c>
      <c r="L347" s="534" t="s">
        <v>17</v>
      </c>
      <c r="M347" s="534" t="s">
        <v>17</v>
      </c>
      <c r="N347" s="534"/>
    </row>
    <row r="348" spans="1:14">
      <c r="A348" s="1" t="s">
        <v>706</v>
      </c>
      <c r="B348" s="1" t="s">
        <v>707</v>
      </c>
      <c r="C348" s="1">
        <v>39</v>
      </c>
      <c r="D348" s="1">
        <v>53</v>
      </c>
      <c r="E348" s="537"/>
      <c r="F348" s="537"/>
      <c r="G348" s="537"/>
      <c r="H348" s="537"/>
      <c r="I348" s="537"/>
      <c r="J348" s="537"/>
      <c r="K348" s="537"/>
      <c r="L348" s="537"/>
      <c r="M348" s="537"/>
      <c r="N348" s="537"/>
    </row>
    <row r="349" spans="1:14">
      <c r="A349" s="1" t="s">
        <v>708</v>
      </c>
      <c r="B349" s="1" t="s">
        <v>709</v>
      </c>
      <c r="C349" s="1">
        <v>39</v>
      </c>
      <c r="D349" s="1">
        <v>41</v>
      </c>
      <c r="E349" s="537"/>
      <c r="F349" s="537"/>
      <c r="G349" s="537"/>
      <c r="H349" s="537"/>
      <c r="I349" s="537"/>
      <c r="J349" s="537"/>
      <c r="K349" s="537"/>
      <c r="L349" s="537"/>
      <c r="M349" s="537"/>
      <c r="N349" s="537"/>
    </row>
    <row r="350" spans="1:14">
      <c r="A350" s="1" t="s">
        <v>710</v>
      </c>
      <c r="B350" s="1" t="s">
        <v>711</v>
      </c>
      <c r="C350" s="1">
        <v>39</v>
      </c>
      <c r="D350" s="1">
        <v>53</v>
      </c>
      <c r="E350" s="537"/>
      <c r="F350" s="537"/>
      <c r="G350" s="537"/>
      <c r="H350" s="537"/>
      <c r="I350" s="537"/>
      <c r="J350" s="537"/>
      <c r="K350" s="537"/>
      <c r="L350" s="537"/>
      <c r="M350" s="537"/>
      <c r="N350" s="537"/>
    </row>
    <row r="351" spans="1:14">
      <c r="A351" s="1" t="s">
        <v>712</v>
      </c>
      <c r="B351" s="1" t="s">
        <v>713</v>
      </c>
      <c r="C351" s="1">
        <v>39</v>
      </c>
      <c r="D351" s="1">
        <v>53</v>
      </c>
      <c r="E351" s="537"/>
      <c r="F351" s="537"/>
      <c r="G351" s="537"/>
      <c r="H351" s="537"/>
      <c r="I351" s="537"/>
      <c r="J351" s="537"/>
      <c r="K351" s="537"/>
      <c r="L351" s="537"/>
      <c r="M351" s="537"/>
      <c r="N351" s="537"/>
    </row>
    <row r="352" spans="1:14">
      <c r="A352" s="1" t="s">
        <v>714</v>
      </c>
      <c r="B352" s="1" t="s">
        <v>715</v>
      </c>
      <c r="C352" s="1">
        <v>24</v>
      </c>
      <c r="D352" s="1">
        <v>44</v>
      </c>
      <c r="E352" s="534" t="s">
        <v>17</v>
      </c>
      <c r="F352" s="534" t="s">
        <v>16</v>
      </c>
      <c r="G352" s="534" t="s">
        <v>17</v>
      </c>
      <c r="H352" s="534" t="s">
        <v>17</v>
      </c>
      <c r="I352" s="534" t="s">
        <v>17</v>
      </c>
      <c r="J352" s="534" t="s">
        <v>17</v>
      </c>
      <c r="K352" s="534" t="s">
        <v>17</v>
      </c>
      <c r="L352" s="534" t="s">
        <v>17</v>
      </c>
      <c r="M352" s="534" t="s">
        <v>17</v>
      </c>
      <c r="N352" s="534" t="s">
        <v>17</v>
      </c>
    </row>
    <row r="353" spans="1:14">
      <c r="A353" s="1" t="s">
        <v>716</v>
      </c>
      <c r="B353" s="1" t="s">
        <v>717</v>
      </c>
      <c r="C353" s="1">
        <v>28</v>
      </c>
      <c r="D353" s="1">
        <v>54</v>
      </c>
      <c r="E353" s="537"/>
      <c r="F353" s="537"/>
      <c r="G353" s="537"/>
      <c r="H353" s="537"/>
      <c r="I353" s="537"/>
      <c r="J353" s="537"/>
      <c r="K353" s="537"/>
      <c r="L353" s="537"/>
      <c r="M353" s="537"/>
      <c r="N353" s="537"/>
    </row>
    <row r="354" spans="1:14">
      <c r="A354" s="1" t="s">
        <v>718</v>
      </c>
      <c r="B354" s="1" t="s">
        <v>719</v>
      </c>
      <c r="C354" s="1">
        <v>28</v>
      </c>
      <c r="D354" s="1">
        <v>54</v>
      </c>
      <c r="E354" s="537"/>
      <c r="F354" s="537"/>
      <c r="G354" s="537"/>
      <c r="H354" s="537"/>
      <c r="I354" s="537"/>
      <c r="J354" s="537"/>
      <c r="K354" s="537"/>
      <c r="L354" s="537"/>
      <c r="M354" s="537"/>
      <c r="N354" s="537"/>
    </row>
    <row r="355" spans="1:14">
      <c r="A355" s="1" t="s">
        <v>720</v>
      </c>
      <c r="B355" s="1" t="s">
        <v>721</v>
      </c>
      <c r="C355" s="1">
        <v>21</v>
      </c>
      <c r="D355" s="1">
        <v>39</v>
      </c>
      <c r="E355" s="537"/>
      <c r="F355" s="537"/>
      <c r="G355" s="537"/>
      <c r="H355" s="537"/>
      <c r="I355" s="537"/>
      <c r="J355" s="537"/>
      <c r="K355" s="537"/>
      <c r="L355" s="537"/>
      <c r="M355" s="537"/>
      <c r="N355" s="537"/>
    </row>
    <row r="356" spans="1:14">
      <c r="A356" s="1" t="s">
        <v>722</v>
      </c>
      <c r="B356" s="1" t="s">
        <v>723</v>
      </c>
      <c r="C356" s="1">
        <v>21</v>
      </c>
      <c r="D356" s="1">
        <v>39</v>
      </c>
      <c r="E356" s="537"/>
      <c r="F356" s="537"/>
      <c r="G356" s="537"/>
      <c r="H356" s="537"/>
      <c r="I356" s="537"/>
      <c r="J356" s="537"/>
      <c r="K356" s="537"/>
      <c r="L356" s="537"/>
      <c r="M356" s="537"/>
      <c r="N356" s="537"/>
    </row>
    <row r="357" spans="1:14">
      <c r="A357" s="1" t="s">
        <v>724</v>
      </c>
      <c r="B357" s="1" t="s">
        <v>725</v>
      </c>
      <c r="C357" s="1">
        <v>22</v>
      </c>
      <c r="D357" s="1">
        <v>41</v>
      </c>
      <c r="E357" s="534"/>
      <c r="F357" s="534" t="s">
        <v>17</v>
      </c>
      <c r="G357" s="534" t="s">
        <v>17</v>
      </c>
      <c r="H357" s="534" t="s">
        <v>17</v>
      </c>
      <c r="I357" s="534" t="s">
        <v>17</v>
      </c>
      <c r="J357" s="534" t="s">
        <v>17</v>
      </c>
      <c r="K357" s="534" t="s">
        <v>17</v>
      </c>
      <c r="L357" s="534" t="s">
        <v>16</v>
      </c>
      <c r="M357" s="534" t="s">
        <v>17</v>
      </c>
      <c r="N357" s="534" t="s">
        <v>17</v>
      </c>
    </row>
    <row r="358" spans="1:14">
      <c r="A358" s="1" t="s">
        <v>726</v>
      </c>
      <c r="B358" s="1" t="s">
        <v>727</v>
      </c>
      <c r="C358" s="1">
        <v>26</v>
      </c>
      <c r="D358" s="1">
        <v>49</v>
      </c>
      <c r="E358" s="534"/>
      <c r="F358" s="534" t="s">
        <v>17</v>
      </c>
      <c r="G358" s="534" t="s">
        <v>17</v>
      </c>
      <c r="H358" s="534" t="s">
        <v>17</v>
      </c>
      <c r="I358" s="534" t="s">
        <v>17</v>
      </c>
      <c r="J358" s="534" t="s">
        <v>17</v>
      </c>
      <c r="K358" s="534" t="s">
        <v>17</v>
      </c>
      <c r="L358" s="534" t="s">
        <v>17</v>
      </c>
      <c r="M358" s="534" t="s">
        <v>17</v>
      </c>
      <c r="N358" s="534" t="s">
        <v>17</v>
      </c>
    </row>
    <row r="359" spans="1:14">
      <c r="A359" s="1" t="s">
        <v>728</v>
      </c>
      <c r="B359" s="1" t="s">
        <v>729</v>
      </c>
      <c r="C359" s="1">
        <v>22</v>
      </c>
      <c r="D359" s="1">
        <v>41</v>
      </c>
      <c r="E359" s="534"/>
      <c r="F359" s="534" t="s">
        <v>17</v>
      </c>
      <c r="G359" s="534" t="s">
        <v>17</v>
      </c>
      <c r="H359" s="534" t="s">
        <v>17</v>
      </c>
      <c r="I359" s="534" t="s">
        <v>17</v>
      </c>
      <c r="J359" s="534" t="s">
        <v>17</v>
      </c>
      <c r="K359" s="534" t="s">
        <v>17</v>
      </c>
      <c r="L359" s="534" t="s">
        <v>17</v>
      </c>
      <c r="M359" s="534" t="s">
        <v>17</v>
      </c>
      <c r="N359" s="534"/>
    </row>
    <row r="360" spans="1:14">
      <c r="A360" s="1" t="s">
        <v>24</v>
      </c>
      <c r="B360" s="1" t="s">
        <v>730</v>
      </c>
      <c r="C360" s="1">
        <v>4</v>
      </c>
      <c r="D360" s="1">
        <v>7</v>
      </c>
      <c r="E360" s="534" t="s">
        <v>17</v>
      </c>
      <c r="F360" s="534" t="s">
        <v>16</v>
      </c>
      <c r="G360" s="534" t="s">
        <v>17</v>
      </c>
      <c r="H360" s="534" t="s">
        <v>17</v>
      </c>
      <c r="I360" s="534" t="s">
        <v>17</v>
      </c>
      <c r="J360" s="534" t="s">
        <v>17</v>
      </c>
      <c r="K360" s="534" t="s">
        <v>17</v>
      </c>
      <c r="L360" s="534" t="s">
        <v>17</v>
      </c>
      <c r="M360" s="534" t="s">
        <v>17</v>
      </c>
      <c r="N360" s="534" t="s">
        <v>17</v>
      </c>
    </row>
    <row r="361" spans="1:14">
      <c r="A361" s="1" t="s">
        <v>731</v>
      </c>
      <c r="B361" s="1" t="s">
        <v>732</v>
      </c>
      <c r="C361" s="1">
        <v>6</v>
      </c>
      <c r="D361" s="1">
        <v>10</v>
      </c>
      <c r="E361" s="534" t="s">
        <v>17</v>
      </c>
      <c r="F361" s="534" t="s">
        <v>17</v>
      </c>
      <c r="G361" s="534" t="s">
        <v>16</v>
      </c>
      <c r="H361" s="534" t="s">
        <v>17</v>
      </c>
      <c r="I361" s="534" t="s">
        <v>17</v>
      </c>
      <c r="J361" s="534" t="s">
        <v>17</v>
      </c>
      <c r="K361" s="534" t="s">
        <v>17</v>
      </c>
      <c r="L361" s="534" t="s">
        <v>17</v>
      </c>
      <c r="M361" s="534" t="s">
        <v>17</v>
      </c>
      <c r="N361" s="534" t="s">
        <v>17</v>
      </c>
    </row>
    <row r="362" spans="1:14">
      <c r="A362" s="1" t="s">
        <v>733</v>
      </c>
      <c r="B362" s="1" t="s">
        <v>734</v>
      </c>
      <c r="C362" s="1">
        <v>6</v>
      </c>
      <c r="D362" s="1">
        <v>10</v>
      </c>
      <c r="E362" s="534"/>
      <c r="F362" s="534" t="s">
        <v>17</v>
      </c>
      <c r="G362" s="534" t="s">
        <v>17</v>
      </c>
      <c r="H362" s="534" t="s">
        <v>16</v>
      </c>
      <c r="I362" s="534" t="s">
        <v>17</v>
      </c>
      <c r="J362" s="534" t="s">
        <v>17</v>
      </c>
      <c r="K362" s="534" t="s">
        <v>17</v>
      </c>
      <c r="L362" s="534" t="s">
        <v>17</v>
      </c>
      <c r="M362" s="534"/>
      <c r="N362" s="534"/>
    </row>
    <row r="363" spans="1:14">
      <c r="A363" s="1" t="s">
        <v>735</v>
      </c>
      <c r="B363" s="1" t="s">
        <v>736</v>
      </c>
      <c r="C363" s="1">
        <v>35</v>
      </c>
      <c r="D363" s="1">
        <v>46</v>
      </c>
      <c r="E363" s="534"/>
      <c r="F363" s="534"/>
      <c r="G363" s="534"/>
      <c r="H363" s="534"/>
      <c r="I363" s="534" t="s">
        <v>17</v>
      </c>
      <c r="J363" s="534" t="s">
        <v>17</v>
      </c>
      <c r="K363" s="534" t="s">
        <v>17</v>
      </c>
      <c r="L363" s="534" t="s">
        <v>17</v>
      </c>
      <c r="M363" s="534" t="s">
        <v>17</v>
      </c>
      <c r="N363" s="534"/>
    </row>
    <row r="364" spans="1:14">
      <c r="A364" s="1" t="s">
        <v>737</v>
      </c>
      <c r="B364" s="1" t="s">
        <v>738</v>
      </c>
      <c r="C364" s="1">
        <v>26</v>
      </c>
      <c r="D364" s="1">
        <v>49</v>
      </c>
      <c r="E364" s="534" t="s">
        <v>17</v>
      </c>
      <c r="F364" s="534" t="s">
        <v>17</v>
      </c>
      <c r="G364" s="534" t="s">
        <v>17</v>
      </c>
      <c r="H364" s="534" t="s">
        <v>17</v>
      </c>
      <c r="I364" s="534" t="s">
        <v>16</v>
      </c>
      <c r="J364" s="534" t="s">
        <v>17</v>
      </c>
      <c r="K364" s="534" t="s">
        <v>17</v>
      </c>
      <c r="L364" s="534" t="s">
        <v>17</v>
      </c>
      <c r="M364" s="534" t="s">
        <v>17</v>
      </c>
      <c r="N364" s="534" t="s">
        <v>24</v>
      </c>
    </row>
    <row r="365" spans="1:14">
      <c r="A365" s="1" t="s">
        <v>739</v>
      </c>
      <c r="B365" s="1" t="s">
        <v>740</v>
      </c>
      <c r="C365" s="1">
        <v>26</v>
      </c>
      <c r="D365" s="1">
        <v>49</v>
      </c>
      <c r="E365" s="534" t="s">
        <v>17</v>
      </c>
      <c r="F365" s="534" t="s">
        <v>17</v>
      </c>
      <c r="G365" s="534" t="s">
        <v>17</v>
      </c>
      <c r="H365" s="534" t="s">
        <v>24</v>
      </c>
      <c r="I365" s="534" t="s">
        <v>17</v>
      </c>
      <c r="J365" s="534" t="s">
        <v>17</v>
      </c>
      <c r="K365" s="534" t="s">
        <v>17</v>
      </c>
      <c r="L365" s="534" t="s">
        <v>17</v>
      </c>
      <c r="M365" s="534" t="s">
        <v>17</v>
      </c>
      <c r="N365" s="534" t="s">
        <v>17</v>
      </c>
    </row>
    <row r="366" spans="1:14">
      <c r="A366" s="1" t="s">
        <v>741</v>
      </c>
      <c r="B366" s="1" t="s">
        <v>742</v>
      </c>
      <c r="C366" s="1">
        <v>24</v>
      </c>
      <c r="D366" s="1">
        <v>44</v>
      </c>
      <c r="E366" s="534" t="s">
        <v>17</v>
      </c>
      <c r="F366" s="534" t="s">
        <v>17</v>
      </c>
      <c r="G366" s="534" t="s">
        <v>17</v>
      </c>
      <c r="H366" s="534" t="s">
        <v>17</v>
      </c>
      <c r="I366" s="534" t="s">
        <v>17</v>
      </c>
      <c r="J366" s="534" t="s">
        <v>17</v>
      </c>
      <c r="K366" s="534" t="s">
        <v>17</v>
      </c>
      <c r="L366" s="534" t="s">
        <v>17</v>
      </c>
      <c r="M366" s="534" t="s">
        <v>17</v>
      </c>
      <c r="N366" s="534" t="s">
        <v>17</v>
      </c>
    </row>
    <row r="367" spans="1:14">
      <c r="A367" s="1" t="s">
        <v>743</v>
      </c>
      <c r="B367" s="1" t="s">
        <v>744</v>
      </c>
      <c r="C367" s="1">
        <v>26</v>
      </c>
      <c r="D367" s="1">
        <v>49</v>
      </c>
      <c r="E367" s="534"/>
      <c r="F367" s="534"/>
      <c r="G367" s="534"/>
      <c r="H367" s="534"/>
      <c r="I367" s="534" t="s">
        <v>17</v>
      </c>
      <c r="J367" s="534" t="s">
        <v>17</v>
      </c>
      <c r="K367" s="534" t="s">
        <v>17</v>
      </c>
      <c r="L367" s="534" t="s">
        <v>17</v>
      </c>
      <c r="M367" s="534" t="s">
        <v>17</v>
      </c>
      <c r="N367" s="534"/>
    </row>
    <row r="368" spans="1:14">
      <c r="A368" s="1" t="s">
        <v>745</v>
      </c>
      <c r="B368" s="1" t="s">
        <v>746</v>
      </c>
      <c r="C368" s="1">
        <v>14</v>
      </c>
      <c r="D368" s="1">
        <v>28</v>
      </c>
      <c r="E368" s="537"/>
      <c r="F368" s="537"/>
      <c r="G368" s="537"/>
      <c r="H368" s="537"/>
      <c r="I368" s="537"/>
      <c r="J368" s="537"/>
      <c r="K368" s="537"/>
      <c r="L368" s="537"/>
      <c r="M368" s="537"/>
      <c r="N368" s="537"/>
    </row>
    <row r="369" spans="1:14">
      <c r="A369" s="1" t="s">
        <v>747</v>
      </c>
      <c r="B369" s="1" t="s">
        <v>748</v>
      </c>
      <c r="C369" s="1">
        <v>21</v>
      </c>
      <c r="D369" s="1">
        <v>40</v>
      </c>
      <c r="E369" s="534"/>
      <c r="F369" s="534" t="s">
        <v>17</v>
      </c>
      <c r="G369" s="534" t="s">
        <v>24</v>
      </c>
      <c r="H369" s="534" t="s">
        <v>17</v>
      </c>
      <c r="I369" s="534" t="s">
        <v>17</v>
      </c>
      <c r="J369" s="534" t="s">
        <v>17</v>
      </c>
      <c r="K369" s="534" t="s">
        <v>24</v>
      </c>
      <c r="L369" s="534" t="s">
        <v>17</v>
      </c>
      <c r="M369" s="534" t="s">
        <v>17</v>
      </c>
      <c r="N369" s="534"/>
    </row>
    <row r="370" spans="1:14">
      <c r="A370" s="1" t="s">
        <v>749</v>
      </c>
      <c r="B370" s="1" t="s">
        <v>750</v>
      </c>
      <c r="C370" s="1">
        <v>28</v>
      </c>
      <c r="D370" s="1">
        <v>54</v>
      </c>
      <c r="E370" s="534" t="s">
        <v>17</v>
      </c>
      <c r="F370" s="534" t="s">
        <v>17</v>
      </c>
      <c r="G370" s="534" t="s">
        <v>17</v>
      </c>
      <c r="H370" s="534" t="s">
        <v>17</v>
      </c>
      <c r="I370" s="534" t="s">
        <v>17</v>
      </c>
      <c r="J370" s="534" t="s">
        <v>17</v>
      </c>
      <c r="K370" s="534" t="s">
        <v>16</v>
      </c>
      <c r="L370" s="534" t="s">
        <v>17</v>
      </c>
      <c r="M370" s="534" t="s">
        <v>17</v>
      </c>
      <c r="N370" s="534" t="s">
        <v>17</v>
      </c>
    </row>
    <row r="371" spans="1:14">
      <c r="A371" s="1" t="s">
        <v>751</v>
      </c>
      <c r="B371" s="1" t="s">
        <v>752</v>
      </c>
      <c r="C371" s="1">
        <v>21</v>
      </c>
      <c r="D371" s="1">
        <v>39</v>
      </c>
      <c r="E371" s="534"/>
      <c r="F371" s="534"/>
      <c r="G371" s="534" t="s">
        <v>17</v>
      </c>
      <c r="H371" s="534"/>
      <c r="I371" s="534" t="s">
        <v>24</v>
      </c>
      <c r="J371" s="534"/>
      <c r="K371" s="534" t="s">
        <v>17</v>
      </c>
      <c r="L371" s="534" t="s">
        <v>24</v>
      </c>
      <c r="M371" s="534" t="s">
        <v>17</v>
      </c>
      <c r="N371" s="534"/>
    </row>
    <row r="372" spans="1:14">
      <c r="A372" s="1" t="s">
        <v>753</v>
      </c>
      <c r="B372" s="1" t="s">
        <v>754</v>
      </c>
      <c r="C372" s="1">
        <v>32</v>
      </c>
      <c r="D372" s="1">
        <v>56</v>
      </c>
      <c r="E372" s="534"/>
      <c r="F372" s="534" t="s">
        <v>17</v>
      </c>
      <c r="G372" s="534" t="s">
        <v>17</v>
      </c>
      <c r="H372" s="534" t="s">
        <v>17</v>
      </c>
      <c r="I372" s="534" t="s">
        <v>17</v>
      </c>
      <c r="J372" s="534" t="s">
        <v>17</v>
      </c>
      <c r="K372" s="534" t="s">
        <v>17</v>
      </c>
      <c r="L372" s="534" t="s">
        <v>17</v>
      </c>
      <c r="M372" s="534" t="s">
        <v>17</v>
      </c>
      <c r="N372" s="534" t="s">
        <v>17</v>
      </c>
    </row>
    <row r="373" spans="1:14">
      <c r="A373" s="1" t="s">
        <v>755</v>
      </c>
      <c r="B373" s="1" t="s">
        <v>756</v>
      </c>
      <c r="C373" s="1">
        <v>20</v>
      </c>
      <c r="D373" s="1">
        <v>39</v>
      </c>
      <c r="E373" s="534"/>
      <c r="F373" s="534"/>
      <c r="G373" s="534"/>
      <c r="H373" s="534" t="s">
        <v>17</v>
      </c>
      <c r="I373" s="534" t="s">
        <v>17</v>
      </c>
      <c r="J373" s="534" t="s">
        <v>17</v>
      </c>
      <c r="K373" s="534"/>
      <c r="L373" s="534"/>
      <c r="M373" s="534"/>
      <c r="N373" s="534"/>
    </row>
    <row r="374" spans="1:14">
      <c r="A374" s="1" t="s">
        <v>757</v>
      </c>
      <c r="B374" s="1" t="s">
        <v>758</v>
      </c>
      <c r="C374" s="1">
        <v>15</v>
      </c>
      <c r="D374" s="1">
        <v>29</v>
      </c>
      <c r="E374" s="534" t="s">
        <v>17</v>
      </c>
      <c r="F374" s="534" t="s">
        <v>17</v>
      </c>
      <c r="G374" s="534" t="s">
        <v>17</v>
      </c>
      <c r="H374" s="534" t="s">
        <v>17</v>
      </c>
      <c r="I374" s="534" t="s">
        <v>17</v>
      </c>
      <c r="J374" s="534" t="s">
        <v>17</v>
      </c>
      <c r="K374" s="534" t="s">
        <v>17</v>
      </c>
      <c r="L374" s="534" t="s">
        <v>17</v>
      </c>
      <c r="M374" s="534" t="s">
        <v>17</v>
      </c>
      <c r="N374" s="534" t="s">
        <v>17</v>
      </c>
    </row>
    <row r="375" spans="1:14">
      <c r="A375" s="1" t="s">
        <v>759</v>
      </c>
      <c r="B375" s="1" t="s">
        <v>760</v>
      </c>
      <c r="C375" s="1">
        <v>7</v>
      </c>
      <c r="D375" s="1">
        <v>11</v>
      </c>
      <c r="E375" s="534"/>
      <c r="F375" s="534"/>
      <c r="G375" s="534" t="s">
        <v>24</v>
      </c>
      <c r="H375" s="534"/>
      <c r="I375" s="534" t="s">
        <v>24</v>
      </c>
      <c r="J375" s="534" t="s">
        <v>17</v>
      </c>
      <c r="K375" s="534" t="s">
        <v>17</v>
      </c>
      <c r="L375" s="534"/>
      <c r="M375" s="534"/>
      <c r="N375" s="534"/>
    </row>
    <row r="376" spans="1:14">
      <c r="A376" s="1" t="s">
        <v>761</v>
      </c>
      <c r="B376" s="1" t="s">
        <v>762</v>
      </c>
      <c r="C376" s="1">
        <v>20</v>
      </c>
      <c r="D376" s="1">
        <v>28</v>
      </c>
      <c r="E376" s="534" t="s">
        <v>17</v>
      </c>
      <c r="F376" s="534" t="s">
        <v>17</v>
      </c>
      <c r="G376" s="534" t="s">
        <v>16</v>
      </c>
      <c r="H376" s="534" t="s">
        <v>17</v>
      </c>
      <c r="I376" s="534" t="s">
        <v>17</v>
      </c>
      <c r="J376" s="534" t="s">
        <v>17</v>
      </c>
      <c r="K376" s="534" t="s">
        <v>17</v>
      </c>
      <c r="L376" s="534" t="s">
        <v>17</v>
      </c>
      <c r="M376" s="534" t="s">
        <v>17</v>
      </c>
      <c r="N376" s="534" t="s">
        <v>17</v>
      </c>
    </row>
    <row r="377" spans="1:14">
      <c r="A377" s="1" t="s">
        <v>763</v>
      </c>
      <c r="B377" s="1" t="s">
        <v>764</v>
      </c>
      <c r="C377" s="1">
        <v>7</v>
      </c>
      <c r="D377" s="1">
        <v>11</v>
      </c>
      <c r="E377" s="534"/>
      <c r="F377" s="534"/>
      <c r="G377" s="534" t="s">
        <v>17</v>
      </c>
      <c r="H377" s="534" t="s">
        <v>17</v>
      </c>
      <c r="I377" s="534" t="s">
        <v>17</v>
      </c>
      <c r="J377" s="534" t="s">
        <v>17</v>
      </c>
      <c r="K377" s="534" t="s">
        <v>17</v>
      </c>
      <c r="L377" s="534"/>
      <c r="M377" s="534" t="s">
        <v>17</v>
      </c>
      <c r="N377" s="534" t="s">
        <v>17</v>
      </c>
    </row>
    <row r="378" spans="1:14">
      <c r="A378" s="1" t="s">
        <v>765</v>
      </c>
      <c r="B378" s="1" t="s">
        <v>766</v>
      </c>
      <c r="C378" s="1">
        <v>15</v>
      </c>
      <c r="D378" s="1">
        <v>28</v>
      </c>
      <c r="E378" s="534" t="s">
        <v>17</v>
      </c>
      <c r="F378" s="534" t="s">
        <v>17</v>
      </c>
      <c r="G378" s="534" t="s">
        <v>17</v>
      </c>
      <c r="H378" s="534" t="s">
        <v>17</v>
      </c>
      <c r="I378" s="534" t="s">
        <v>17</v>
      </c>
      <c r="J378" s="534" t="s">
        <v>17</v>
      </c>
      <c r="K378" s="534" t="s">
        <v>17</v>
      </c>
      <c r="L378" s="534" t="s">
        <v>17</v>
      </c>
      <c r="M378" s="534" t="s">
        <v>17</v>
      </c>
      <c r="N378" s="534" t="s">
        <v>17</v>
      </c>
    </row>
    <row r="379" spans="1:14">
      <c r="A379" s="1" t="s">
        <v>767</v>
      </c>
      <c r="B379" s="1" t="s">
        <v>768</v>
      </c>
      <c r="C379" s="1">
        <v>9</v>
      </c>
      <c r="D379" s="1">
        <v>12</v>
      </c>
      <c r="E379" s="534"/>
      <c r="F379" s="534"/>
      <c r="G379" s="534" t="s">
        <v>17</v>
      </c>
      <c r="H379" s="534" t="s">
        <v>17</v>
      </c>
      <c r="I379" s="534" t="s">
        <v>17</v>
      </c>
      <c r="J379" s="534" t="s">
        <v>24</v>
      </c>
      <c r="K379" s="534" t="s">
        <v>17</v>
      </c>
      <c r="L379" s="534"/>
      <c r="M379" s="534" t="s">
        <v>17</v>
      </c>
      <c r="N379" s="534"/>
    </row>
    <row r="380" spans="1:14">
      <c r="A380" s="1" t="s">
        <v>769</v>
      </c>
      <c r="B380" s="1" t="s">
        <v>770</v>
      </c>
      <c r="C380" s="1">
        <v>8</v>
      </c>
      <c r="D380" s="1">
        <v>11</v>
      </c>
      <c r="E380" s="534"/>
      <c r="F380" s="534"/>
      <c r="G380" s="534"/>
      <c r="H380" s="534"/>
      <c r="I380" s="534"/>
      <c r="J380" s="534"/>
      <c r="K380" s="534"/>
      <c r="L380" s="534"/>
      <c r="M380" s="534"/>
      <c r="N380" s="534"/>
    </row>
    <row r="381" spans="1:14">
      <c r="A381" s="1" t="s">
        <v>771</v>
      </c>
      <c r="B381" s="1" t="s">
        <v>772</v>
      </c>
      <c r="C381" s="1">
        <v>38</v>
      </c>
      <c r="D381" s="1">
        <v>53</v>
      </c>
      <c r="E381" s="534"/>
      <c r="F381" s="534"/>
      <c r="G381" s="534"/>
      <c r="H381" s="534"/>
      <c r="I381" s="534" t="s">
        <v>17</v>
      </c>
      <c r="J381" s="534" t="s">
        <v>17</v>
      </c>
      <c r="K381" s="534" t="s">
        <v>17</v>
      </c>
      <c r="L381" s="534" t="s">
        <v>17</v>
      </c>
      <c r="M381" s="534" t="s">
        <v>17</v>
      </c>
      <c r="N381" s="534"/>
    </row>
    <row r="382" spans="1:14">
      <c r="A382" s="1" t="s">
        <v>773</v>
      </c>
      <c r="B382" s="1" t="s">
        <v>774</v>
      </c>
      <c r="C382" s="1">
        <v>15</v>
      </c>
      <c r="D382" s="1">
        <v>28</v>
      </c>
      <c r="E382" s="534"/>
      <c r="F382" s="534" t="s">
        <v>17</v>
      </c>
      <c r="G382" s="534" t="s">
        <v>17</v>
      </c>
      <c r="H382" s="534" t="s">
        <v>17</v>
      </c>
      <c r="I382" s="534" t="s">
        <v>17</v>
      </c>
      <c r="J382" s="534" t="s">
        <v>17</v>
      </c>
      <c r="K382" s="534" t="s">
        <v>17</v>
      </c>
      <c r="L382" s="534" t="s">
        <v>17</v>
      </c>
      <c r="M382" s="534" t="s">
        <v>17</v>
      </c>
      <c r="N382" s="534" t="s">
        <v>17</v>
      </c>
    </row>
    <row r="383" spans="1:14">
      <c r="A383" s="1" t="s">
        <v>775</v>
      </c>
      <c r="B383" s="1" t="s">
        <v>776</v>
      </c>
      <c r="C383" s="1">
        <v>15</v>
      </c>
      <c r="D383" s="1">
        <v>28</v>
      </c>
      <c r="E383" s="534"/>
      <c r="F383" s="534"/>
      <c r="G383" s="534" t="s">
        <v>24</v>
      </c>
      <c r="H383" s="534"/>
      <c r="I383" s="534" t="s">
        <v>24</v>
      </c>
      <c r="J383" s="534" t="s">
        <v>24</v>
      </c>
      <c r="K383" s="534" t="s">
        <v>17</v>
      </c>
      <c r="L383" s="534" t="s">
        <v>24</v>
      </c>
      <c r="M383" s="534" t="s">
        <v>24</v>
      </c>
      <c r="N383" s="534"/>
    </row>
    <row r="384" spans="1:14">
      <c r="A384" s="1" t="s">
        <v>777</v>
      </c>
      <c r="B384" s="1" t="s">
        <v>778</v>
      </c>
      <c r="C384" s="1">
        <v>34</v>
      </c>
      <c r="D384" s="1">
        <v>48</v>
      </c>
      <c r="E384" s="534"/>
      <c r="F384" s="534"/>
      <c r="G384" s="534" t="s">
        <v>17</v>
      </c>
      <c r="H384" s="534"/>
      <c r="I384" s="534" t="s">
        <v>17</v>
      </c>
      <c r="J384" s="534"/>
      <c r="K384" s="534" t="s">
        <v>17</v>
      </c>
      <c r="L384" s="534"/>
      <c r="M384" s="534" t="s">
        <v>17</v>
      </c>
      <c r="N384" s="534"/>
    </row>
    <row r="385" spans="1:14">
      <c r="A385" s="1" t="s">
        <v>779</v>
      </c>
      <c r="B385" s="1" t="s">
        <v>780</v>
      </c>
      <c r="C385" s="1">
        <v>15</v>
      </c>
      <c r="D385" s="1">
        <v>28</v>
      </c>
      <c r="E385" s="534"/>
      <c r="F385" s="534" t="s">
        <v>17</v>
      </c>
      <c r="G385" s="534" t="s">
        <v>17</v>
      </c>
      <c r="H385" s="534" t="s">
        <v>17</v>
      </c>
      <c r="I385" s="534" t="s">
        <v>17</v>
      </c>
      <c r="J385" s="534" t="s">
        <v>17</v>
      </c>
      <c r="K385" s="534" t="s">
        <v>17</v>
      </c>
      <c r="L385" s="534" t="s">
        <v>17</v>
      </c>
      <c r="M385" s="534" t="s">
        <v>17</v>
      </c>
      <c r="N385" s="534"/>
    </row>
    <row r="386" spans="1:14">
      <c r="A386" s="1" t="s">
        <v>781</v>
      </c>
      <c r="B386" s="1" t="s">
        <v>782</v>
      </c>
      <c r="C386" s="1">
        <v>14</v>
      </c>
      <c r="D386" s="1">
        <v>37</v>
      </c>
      <c r="E386" s="534"/>
      <c r="F386" s="534"/>
      <c r="G386" s="534" t="s">
        <v>24</v>
      </c>
      <c r="H386" s="534" t="s">
        <v>17</v>
      </c>
      <c r="I386" s="534"/>
      <c r="J386" s="534" t="s">
        <v>17</v>
      </c>
      <c r="K386" s="534" t="s">
        <v>24</v>
      </c>
      <c r="L386" s="534" t="s">
        <v>17</v>
      </c>
      <c r="M386" s="534" t="s">
        <v>17</v>
      </c>
      <c r="N386" s="534"/>
    </row>
    <row r="387" spans="1:14">
      <c r="A387" s="1" t="s">
        <v>783</v>
      </c>
      <c r="B387" s="1" t="s">
        <v>784</v>
      </c>
      <c r="C387" s="1">
        <v>20</v>
      </c>
      <c r="D387" s="1">
        <v>39</v>
      </c>
      <c r="E387" s="534"/>
      <c r="F387" s="534"/>
      <c r="G387" s="534"/>
      <c r="H387" s="534"/>
      <c r="I387" s="534"/>
      <c r="J387" s="534" t="s">
        <v>17</v>
      </c>
      <c r="K387" s="534" t="s">
        <v>17</v>
      </c>
      <c r="L387" s="534" t="s">
        <v>17</v>
      </c>
      <c r="M387" s="534" t="s">
        <v>17</v>
      </c>
      <c r="N387" s="534"/>
    </row>
    <row r="388" spans="1:14">
      <c r="A388" s="1" t="s">
        <v>785</v>
      </c>
      <c r="B388" s="1" t="s">
        <v>786</v>
      </c>
      <c r="C388" s="1">
        <v>28</v>
      </c>
      <c r="D388" s="1">
        <v>54</v>
      </c>
      <c r="E388" s="537"/>
      <c r="F388" s="537"/>
      <c r="G388" s="537"/>
      <c r="H388" s="537"/>
      <c r="I388" s="537"/>
      <c r="J388" s="537"/>
      <c r="K388" s="537"/>
      <c r="L388" s="537"/>
      <c r="M388" s="537"/>
      <c r="N388" s="537"/>
    </row>
    <row r="389" spans="1:14">
      <c r="A389" s="1" t="s">
        <v>787</v>
      </c>
      <c r="B389" s="1" t="s">
        <v>788</v>
      </c>
      <c r="C389" s="1">
        <v>20</v>
      </c>
      <c r="D389" s="1">
        <v>39</v>
      </c>
      <c r="E389" s="537"/>
      <c r="F389" s="537"/>
      <c r="G389" s="537"/>
      <c r="H389" s="537"/>
      <c r="I389" s="537"/>
      <c r="J389" s="537"/>
      <c r="K389" s="537"/>
      <c r="L389" s="537"/>
      <c r="M389" s="537"/>
      <c r="N389" s="537"/>
    </row>
    <row r="390" spans="1:14">
      <c r="A390" s="1" t="s">
        <v>789</v>
      </c>
      <c r="B390" s="1" t="s">
        <v>790</v>
      </c>
      <c r="C390" s="1">
        <v>35</v>
      </c>
      <c r="D390" s="1">
        <v>46</v>
      </c>
      <c r="E390" s="537"/>
      <c r="F390" s="537"/>
      <c r="G390" s="537"/>
      <c r="H390" s="537"/>
      <c r="I390" s="537"/>
      <c r="J390" s="537"/>
      <c r="K390" s="537"/>
      <c r="L390" s="537"/>
      <c r="M390" s="537"/>
      <c r="N390" s="537"/>
    </row>
    <row r="391" spans="1:14">
      <c r="A391" s="1" t="s">
        <v>791</v>
      </c>
      <c r="B391" s="1" t="s">
        <v>792</v>
      </c>
      <c r="C391" s="1">
        <v>36</v>
      </c>
      <c r="D391" s="1">
        <v>66</v>
      </c>
      <c r="E391" s="534"/>
      <c r="F391" s="534"/>
      <c r="G391" s="534"/>
      <c r="H391" s="534"/>
      <c r="I391" s="534" t="s">
        <v>17</v>
      </c>
      <c r="J391" s="534" t="s">
        <v>17</v>
      </c>
      <c r="K391" s="534" t="s">
        <v>17</v>
      </c>
      <c r="L391" s="534" t="s">
        <v>17</v>
      </c>
      <c r="M391" s="534" t="s">
        <v>24</v>
      </c>
      <c r="N391" s="534"/>
    </row>
    <row r="392" spans="1:14">
      <c r="A392" s="1" t="s">
        <v>793</v>
      </c>
      <c r="B392" s="1" t="s">
        <v>794</v>
      </c>
      <c r="C392" s="1">
        <v>36</v>
      </c>
      <c r="D392" s="1">
        <v>66</v>
      </c>
      <c r="E392" s="534"/>
      <c r="F392" s="534"/>
      <c r="G392" s="534"/>
      <c r="H392" s="534"/>
      <c r="I392" s="534" t="s">
        <v>24</v>
      </c>
      <c r="J392" s="534"/>
      <c r="K392" s="534"/>
      <c r="L392" s="534"/>
      <c r="M392" s="534"/>
      <c r="N392" s="534"/>
    </row>
    <row r="393" spans="1:14">
      <c r="A393" s="1" t="s">
        <v>795</v>
      </c>
      <c r="B393" s="1" t="s">
        <v>796</v>
      </c>
      <c r="C393" s="1">
        <v>38</v>
      </c>
      <c r="D393" s="1">
        <v>66</v>
      </c>
      <c r="E393" s="534"/>
      <c r="F393" s="534"/>
      <c r="G393" s="534" t="s">
        <v>17</v>
      </c>
      <c r="H393" s="534"/>
      <c r="I393" s="534" t="s">
        <v>17</v>
      </c>
      <c r="J393" s="534"/>
      <c r="K393" s="534" t="s">
        <v>17</v>
      </c>
      <c r="L393" s="534" t="s">
        <v>17</v>
      </c>
      <c r="M393" s="534" t="s">
        <v>17</v>
      </c>
      <c r="N393" s="534"/>
    </row>
    <row r="394" spans="1:14">
      <c r="A394" s="1" t="s">
        <v>797</v>
      </c>
      <c r="B394" s="1" t="s">
        <v>798</v>
      </c>
      <c r="C394" s="1">
        <v>8</v>
      </c>
      <c r="D394" s="1">
        <v>11</v>
      </c>
      <c r="E394" s="534"/>
      <c r="F394" s="534"/>
      <c r="G394" s="534" t="s">
        <v>16</v>
      </c>
      <c r="H394" s="534" t="s">
        <v>17</v>
      </c>
      <c r="I394" s="534" t="s">
        <v>17</v>
      </c>
      <c r="J394" s="534" t="s">
        <v>17</v>
      </c>
      <c r="K394" s="534" t="s">
        <v>17</v>
      </c>
      <c r="L394" s="534"/>
      <c r="M394" s="534" t="s">
        <v>17</v>
      </c>
      <c r="N394" s="534"/>
    </row>
    <row r="395" spans="1:14">
      <c r="A395" s="1" t="s">
        <v>799</v>
      </c>
      <c r="B395" s="1" t="s">
        <v>800</v>
      </c>
      <c r="C395" s="1">
        <v>31</v>
      </c>
      <c r="D395" s="1">
        <v>62</v>
      </c>
      <c r="E395" s="534"/>
      <c r="F395" s="534" t="s">
        <v>24</v>
      </c>
      <c r="G395" s="534" t="s">
        <v>24</v>
      </c>
      <c r="H395" s="534" t="s">
        <v>17</v>
      </c>
      <c r="I395" s="534" t="s">
        <v>17</v>
      </c>
      <c r="J395" s="534" t="s">
        <v>24</v>
      </c>
      <c r="K395" s="534" t="s">
        <v>24</v>
      </c>
      <c r="L395" s="534"/>
      <c r="M395" s="534" t="s">
        <v>17</v>
      </c>
      <c r="N395" s="534"/>
    </row>
    <row r="396" spans="1:14">
      <c r="A396" s="1" t="s">
        <v>801</v>
      </c>
      <c r="B396" s="1" t="s">
        <v>802</v>
      </c>
      <c r="C396" s="1">
        <v>32</v>
      </c>
      <c r="D396" s="1">
        <v>60</v>
      </c>
      <c r="E396" s="534"/>
      <c r="F396" s="534" t="s">
        <v>17</v>
      </c>
      <c r="G396" s="534" t="s">
        <v>17</v>
      </c>
      <c r="H396" s="534" t="s">
        <v>17</v>
      </c>
      <c r="I396" s="534" t="s">
        <v>17</v>
      </c>
      <c r="J396" s="534" t="s">
        <v>17</v>
      </c>
      <c r="K396" s="534" t="s">
        <v>16</v>
      </c>
      <c r="L396" s="534" t="s">
        <v>17</v>
      </c>
      <c r="M396" s="534" t="s">
        <v>17</v>
      </c>
      <c r="N396" s="534" t="s">
        <v>17</v>
      </c>
    </row>
    <row r="397" spans="1:14">
      <c r="A397" s="1" t="s">
        <v>803</v>
      </c>
      <c r="B397" s="1" t="s">
        <v>804</v>
      </c>
      <c r="C397" s="1">
        <v>32</v>
      </c>
      <c r="D397" s="1">
        <v>60</v>
      </c>
      <c r="E397" s="534"/>
      <c r="F397" s="534"/>
      <c r="G397" s="534" t="s">
        <v>17</v>
      </c>
      <c r="H397" s="534" t="s">
        <v>17</v>
      </c>
      <c r="I397" s="534" t="s">
        <v>17</v>
      </c>
      <c r="J397" s="534" t="s">
        <v>17</v>
      </c>
      <c r="K397" s="534" t="s">
        <v>17</v>
      </c>
      <c r="L397" s="534" t="s">
        <v>17</v>
      </c>
      <c r="M397" s="534" t="s">
        <v>17</v>
      </c>
      <c r="N397" s="534"/>
    </row>
    <row r="398" spans="1:14">
      <c r="A398" s="1" t="s">
        <v>805</v>
      </c>
      <c r="B398" s="1" t="s">
        <v>806</v>
      </c>
      <c r="C398" s="1">
        <v>32</v>
      </c>
      <c r="D398" s="1">
        <v>60</v>
      </c>
      <c r="E398" s="534"/>
      <c r="F398" s="534" t="s">
        <v>17</v>
      </c>
      <c r="G398" s="534" t="s">
        <v>17</v>
      </c>
      <c r="H398" s="534" t="s">
        <v>17</v>
      </c>
      <c r="I398" s="534" t="s">
        <v>16</v>
      </c>
      <c r="J398" s="534" t="s">
        <v>17</v>
      </c>
      <c r="K398" s="534" t="s">
        <v>17</v>
      </c>
      <c r="L398" s="534" t="s">
        <v>17</v>
      </c>
      <c r="M398" s="534" t="s">
        <v>17</v>
      </c>
      <c r="N398" s="534"/>
    </row>
    <row r="399" spans="1:14">
      <c r="A399" s="1" t="s">
        <v>807</v>
      </c>
      <c r="B399" s="1" t="s">
        <v>808</v>
      </c>
      <c r="C399" s="1">
        <v>32</v>
      </c>
      <c r="D399" s="1">
        <v>60</v>
      </c>
      <c r="E399" s="534"/>
      <c r="F399" s="534"/>
      <c r="G399" s="534"/>
      <c r="H399" s="534"/>
      <c r="I399" s="534"/>
      <c r="J399" s="534"/>
      <c r="K399" s="534" t="s">
        <v>17</v>
      </c>
      <c r="L399" s="534"/>
      <c r="M399" s="534"/>
      <c r="N399" s="534"/>
    </row>
    <row r="400" spans="1:14">
      <c r="A400" s="1" t="s">
        <v>809</v>
      </c>
      <c r="B400" s="1" t="s">
        <v>810</v>
      </c>
      <c r="C400" s="1">
        <v>11</v>
      </c>
      <c r="D400" s="1">
        <v>14</v>
      </c>
      <c r="E400" s="534"/>
      <c r="F400" s="534"/>
      <c r="G400" s="534" t="s">
        <v>17</v>
      </c>
      <c r="H400" s="534" t="s">
        <v>17</v>
      </c>
      <c r="I400" s="534" t="s">
        <v>17</v>
      </c>
      <c r="J400" s="534" t="s">
        <v>17</v>
      </c>
      <c r="K400" s="534" t="s">
        <v>17</v>
      </c>
      <c r="L400" s="534" t="s">
        <v>17</v>
      </c>
      <c r="M400" s="534" t="s">
        <v>17</v>
      </c>
      <c r="N400" s="534" t="s">
        <v>17</v>
      </c>
    </row>
    <row r="401" spans="1:14">
      <c r="A401" s="1" t="s">
        <v>811</v>
      </c>
      <c r="B401" s="1" t="s">
        <v>812</v>
      </c>
      <c r="C401" s="1">
        <v>38</v>
      </c>
      <c r="D401" s="1">
        <v>57</v>
      </c>
      <c r="E401" s="534"/>
      <c r="F401" s="534"/>
      <c r="G401" s="534" t="s">
        <v>17</v>
      </c>
      <c r="H401" s="534" t="s">
        <v>17</v>
      </c>
      <c r="I401" s="534" t="s">
        <v>17</v>
      </c>
      <c r="J401" s="534" t="s">
        <v>17</v>
      </c>
      <c r="K401" s="534" t="s">
        <v>17</v>
      </c>
      <c r="L401" s="534" t="s">
        <v>17</v>
      </c>
      <c r="M401" s="534" t="s">
        <v>17</v>
      </c>
      <c r="N401" s="534" t="s">
        <v>17</v>
      </c>
    </row>
    <row r="402" spans="1:14">
      <c r="A402" s="1" t="s">
        <v>813</v>
      </c>
      <c r="B402" s="1" t="s">
        <v>814</v>
      </c>
      <c r="C402" s="1">
        <v>38</v>
      </c>
      <c r="D402" s="1">
        <v>57</v>
      </c>
      <c r="E402" s="537"/>
      <c r="F402" s="537"/>
      <c r="G402" s="537"/>
      <c r="H402" s="537"/>
      <c r="I402" s="537"/>
      <c r="J402" s="537"/>
      <c r="K402" s="537"/>
      <c r="L402" s="537"/>
      <c r="M402" s="537"/>
      <c r="N402" s="537"/>
    </row>
    <row r="403" spans="1:14">
      <c r="A403" s="1" t="s">
        <v>815</v>
      </c>
      <c r="B403" s="1" t="s">
        <v>816</v>
      </c>
      <c r="C403" s="1">
        <v>38</v>
      </c>
      <c r="D403" s="1">
        <v>57</v>
      </c>
      <c r="E403" s="534"/>
      <c r="F403" s="534"/>
      <c r="G403" s="534" t="s">
        <v>24</v>
      </c>
      <c r="H403" s="534"/>
      <c r="I403" s="534" t="s">
        <v>24</v>
      </c>
      <c r="J403" s="534" t="s">
        <v>24</v>
      </c>
      <c r="K403" s="534" t="s">
        <v>24</v>
      </c>
      <c r="L403" s="534"/>
      <c r="M403" s="534" t="s">
        <v>24</v>
      </c>
      <c r="N403" s="534"/>
    </row>
    <row r="404" spans="1:14">
      <c r="A404" s="1" t="s">
        <v>817</v>
      </c>
      <c r="B404" s="1" t="s">
        <v>818</v>
      </c>
      <c r="C404" s="1">
        <v>38</v>
      </c>
      <c r="D404" s="1">
        <v>57</v>
      </c>
      <c r="E404" s="537"/>
      <c r="F404" s="537"/>
      <c r="G404" s="537"/>
      <c r="H404" s="537"/>
      <c r="I404" s="537"/>
      <c r="J404" s="537"/>
      <c r="K404" s="537"/>
      <c r="L404" s="537"/>
      <c r="M404" s="537"/>
      <c r="N404" s="537"/>
    </row>
    <row r="405" spans="1:14" ht="17.25">
      <c r="A405" s="548"/>
      <c r="B405" s="549"/>
      <c r="C405" s="549"/>
      <c r="D405" s="549"/>
      <c r="E405" s="539"/>
      <c r="F405" s="539"/>
      <c r="G405" s="539"/>
      <c r="H405" s="539"/>
      <c r="I405" s="539"/>
      <c r="J405" s="539"/>
      <c r="K405" s="539"/>
      <c r="L405" s="539"/>
      <c r="M405" s="539"/>
      <c r="N405" s="539"/>
    </row>
    <row r="406" spans="1:14" ht="17.25">
      <c r="A406" s="548"/>
      <c r="B406" s="549"/>
      <c r="C406" s="549"/>
      <c r="D406" s="549"/>
      <c r="E406" s="534"/>
      <c r="F406" s="534"/>
      <c r="G406" s="534"/>
      <c r="H406" s="534"/>
      <c r="I406" s="534"/>
      <c r="J406" s="534"/>
      <c r="K406" s="534"/>
      <c r="L406" s="534"/>
      <c r="M406" s="534"/>
      <c r="N406" s="534"/>
    </row>
    <row r="407" spans="1:14" ht="17.25">
      <c r="A407" s="548"/>
      <c r="B407" s="549"/>
      <c r="C407" s="549"/>
      <c r="D407" s="549"/>
      <c r="E407" s="534"/>
      <c r="F407" s="534"/>
      <c r="G407" s="534"/>
      <c r="H407" s="534"/>
      <c r="I407" s="534"/>
      <c r="J407" s="534"/>
      <c r="K407" s="534"/>
      <c r="L407" s="534"/>
      <c r="M407" s="534"/>
      <c r="N407" s="534"/>
    </row>
    <row r="408" spans="1:14" ht="17.25">
      <c r="A408" s="550"/>
      <c r="B408" s="551"/>
      <c r="C408" s="551"/>
      <c r="D408" s="551"/>
      <c r="E408" s="534"/>
      <c r="F408" s="534"/>
      <c r="G408" s="534"/>
      <c r="H408" s="534"/>
      <c r="I408" s="534"/>
      <c r="J408" s="534"/>
      <c r="K408" s="534"/>
      <c r="L408" s="534"/>
      <c r="M408" s="534"/>
      <c r="N408" s="534"/>
    </row>
    <row r="409" spans="1:14" ht="17.25">
      <c r="A409" s="550"/>
      <c r="B409" s="551"/>
      <c r="C409" s="551"/>
      <c r="D409" s="551"/>
      <c r="E409" s="534"/>
      <c r="F409" s="534"/>
      <c r="G409" s="534"/>
      <c r="H409" s="534"/>
      <c r="I409" s="534"/>
      <c r="J409" s="534"/>
      <c r="K409" s="534"/>
      <c r="L409" s="534"/>
      <c r="M409" s="534"/>
      <c r="N409" s="534"/>
    </row>
    <row r="410" spans="1:14" ht="17.25">
      <c r="A410" s="550"/>
      <c r="B410" s="551"/>
      <c r="C410" s="551"/>
      <c r="D410" s="551"/>
      <c r="E410" s="539"/>
      <c r="F410" s="539"/>
      <c r="G410" s="539"/>
      <c r="H410" s="539"/>
      <c r="I410" s="539"/>
      <c r="J410" s="539"/>
      <c r="K410" s="539"/>
      <c r="L410" s="539"/>
      <c r="M410" s="539"/>
      <c r="N410" s="539"/>
    </row>
    <row r="411" spans="1:14" ht="17.25">
      <c r="A411" s="550"/>
      <c r="B411" s="551"/>
      <c r="C411" s="551"/>
      <c r="D411" s="551"/>
      <c r="E411" s="534"/>
      <c r="F411" s="534"/>
      <c r="G411" s="534"/>
      <c r="H411" s="534"/>
      <c r="I411" s="534"/>
      <c r="J411" s="534"/>
      <c r="K411" s="534"/>
      <c r="L411" s="534"/>
      <c r="M411" s="534"/>
      <c r="N411" s="534"/>
    </row>
    <row r="412" spans="1:14" ht="17.25">
      <c r="A412" s="550"/>
      <c r="B412" s="551"/>
      <c r="C412" s="551"/>
      <c r="D412" s="551"/>
      <c r="E412" s="534"/>
      <c r="F412" s="534"/>
      <c r="G412" s="534"/>
      <c r="H412" s="534"/>
      <c r="I412" s="534"/>
      <c r="J412" s="534"/>
      <c r="K412" s="534"/>
      <c r="L412" s="534"/>
      <c r="M412" s="534"/>
      <c r="N412" s="534"/>
    </row>
    <row r="413" spans="1:14" ht="17.25">
      <c r="A413" s="550"/>
      <c r="B413" s="551"/>
      <c r="C413" s="551"/>
      <c r="D413" s="551"/>
      <c r="E413" s="534"/>
      <c r="F413" s="534"/>
      <c r="G413" s="534"/>
      <c r="H413" s="534"/>
      <c r="I413" s="534"/>
      <c r="J413" s="534"/>
      <c r="K413" s="534"/>
      <c r="L413" s="534"/>
      <c r="M413" s="534"/>
      <c r="N413" s="534"/>
    </row>
    <row r="414" spans="1:14" ht="17.25">
      <c r="A414" s="550"/>
      <c r="B414" s="551"/>
      <c r="C414" s="551"/>
      <c r="D414" s="551"/>
      <c r="E414" s="534"/>
      <c r="F414" s="534"/>
      <c r="G414" s="534"/>
      <c r="H414" s="534"/>
      <c r="I414" s="534"/>
      <c r="J414" s="534"/>
      <c r="K414" s="534"/>
      <c r="L414" s="534"/>
      <c r="M414" s="534"/>
      <c r="N414" s="534"/>
    </row>
    <row r="415" spans="1:14">
      <c r="A415" s="550"/>
      <c r="B415" s="551"/>
      <c r="C415" s="551"/>
      <c r="D415" s="551"/>
      <c r="E415" s="541"/>
      <c r="F415" s="541"/>
      <c r="G415" s="541"/>
      <c r="H415" s="541"/>
      <c r="I415" s="541"/>
      <c r="J415" s="541"/>
      <c r="K415" s="541"/>
      <c r="L415" s="541"/>
      <c r="M415" s="541"/>
      <c r="N415" s="541"/>
    </row>
    <row r="416" spans="1:14">
      <c r="A416" s="550"/>
      <c r="B416" s="551"/>
      <c r="C416" s="551"/>
      <c r="D416" s="551"/>
      <c r="E416" s="541"/>
      <c r="F416" s="541"/>
      <c r="G416" s="541"/>
      <c r="H416" s="541"/>
      <c r="I416" s="541"/>
      <c r="J416" s="541"/>
      <c r="K416" s="541"/>
      <c r="L416" s="541"/>
      <c r="M416" s="541"/>
      <c r="N416" s="541"/>
    </row>
    <row r="417" spans="1:4">
      <c r="A417" s="550"/>
      <c r="B417" s="551"/>
      <c r="C417" s="551"/>
      <c r="D417" s="551"/>
    </row>
    <row r="418" spans="1:4">
      <c r="A418" s="550"/>
      <c r="B418" s="551"/>
      <c r="C418" s="551"/>
      <c r="D418" s="551"/>
    </row>
    <row r="419" spans="1:4">
      <c r="A419" s="550"/>
      <c r="B419" s="551"/>
      <c r="C419" s="551"/>
      <c r="D419" s="551"/>
    </row>
    <row r="420" spans="1:4">
      <c r="A420" s="550"/>
      <c r="B420" s="551"/>
      <c r="C420" s="551"/>
      <c r="D420" s="551"/>
    </row>
    <row r="421" spans="1:4">
      <c r="A421" s="550"/>
      <c r="B421" s="551"/>
      <c r="C421" s="551"/>
      <c r="D421" s="551"/>
    </row>
    <row r="422" spans="1:4">
      <c r="A422" s="550"/>
      <c r="B422" s="551"/>
      <c r="C422" s="551"/>
      <c r="D422" s="551"/>
    </row>
    <row r="423" spans="1:4">
      <c r="A423" s="550"/>
      <c r="B423" s="551"/>
      <c r="C423" s="551"/>
      <c r="D423" s="551"/>
    </row>
    <row r="424" spans="1:4">
      <c r="A424" s="550"/>
      <c r="B424" s="551"/>
      <c r="C424" s="551"/>
      <c r="D424" s="551"/>
    </row>
    <row r="425" spans="1:4">
      <c r="A425" s="550"/>
      <c r="B425" s="551"/>
      <c r="C425" s="551"/>
      <c r="D425" s="551"/>
    </row>
    <row r="426" spans="1:4">
      <c r="A426" s="550"/>
      <c r="B426" s="551"/>
      <c r="C426" s="551"/>
      <c r="D426" s="551"/>
    </row>
    <row r="427" spans="1:4">
      <c r="A427" s="550"/>
      <c r="B427" s="551"/>
      <c r="C427" s="551"/>
      <c r="D427" s="551"/>
    </row>
    <row r="428" spans="1:4">
      <c r="A428" s="550"/>
      <c r="B428" s="551"/>
      <c r="C428" s="551"/>
      <c r="D428" s="551"/>
    </row>
    <row r="429" spans="1:4">
      <c r="A429" s="550"/>
      <c r="B429" s="551"/>
      <c r="C429" s="551"/>
      <c r="D429" s="551"/>
    </row>
    <row r="430" spans="1:4">
      <c r="A430" s="550"/>
      <c r="B430" s="551"/>
      <c r="C430" s="551"/>
      <c r="D430" s="551"/>
    </row>
    <row r="431" spans="1:4">
      <c r="A431" s="550"/>
      <c r="B431" s="551"/>
      <c r="C431" s="551"/>
      <c r="D431" s="551"/>
    </row>
    <row r="432" spans="1:4">
      <c r="A432" s="550"/>
      <c r="B432" s="551"/>
      <c r="C432" s="551"/>
      <c r="D432" s="551"/>
    </row>
    <row r="433" spans="1:4">
      <c r="A433" s="550"/>
      <c r="B433" s="551"/>
      <c r="C433" s="551"/>
      <c r="D433" s="551"/>
    </row>
    <row r="434" spans="1:4">
      <c r="A434" s="550"/>
      <c r="B434" s="551"/>
      <c r="C434" s="551"/>
      <c r="D434" s="551"/>
    </row>
    <row r="435" spans="1:4">
      <c r="A435" s="550"/>
      <c r="B435" s="551"/>
      <c r="C435" s="551"/>
      <c r="D435" s="551"/>
    </row>
    <row r="436" spans="1:4">
      <c r="A436" s="550"/>
      <c r="B436" s="551"/>
      <c r="C436" s="551"/>
      <c r="D436" s="551"/>
    </row>
    <row r="437" spans="1:4">
      <c r="A437" s="550"/>
      <c r="B437" s="551"/>
      <c r="C437" s="551"/>
      <c r="D437" s="551"/>
    </row>
    <row r="438" spans="1:4">
      <c r="A438" s="550"/>
      <c r="B438" s="551"/>
      <c r="C438" s="551"/>
      <c r="D438" s="551"/>
    </row>
    <row r="439" spans="1:4">
      <c r="A439" s="550"/>
      <c r="B439" s="551"/>
      <c r="C439" s="551"/>
      <c r="D439" s="551"/>
    </row>
    <row r="440" spans="1:4">
      <c r="A440" s="550"/>
      <c r="B440" s="551"/>
      <c r="C440" s="551"/>
      <c r="D440" s="551"/>
    </row>
    <row r="441" spans="1:4">
      <c r="A441" s="550"/>
      <c r="B441" s="551"/>
      <c r="C441" s="551"/>
      <c r="D441" s="551"/>
    </row>
    <row r="442" spans="1:4">
      <c r="A442" s="550"/>
      <c r="B442" s="551"/>
      <c r="C442" s="551"/>
      <c r="D442" s="551"/>
    </row>
    <row r="443" spans="1:4">
      <c r="A443" s="550"/>
      <c r="B443" s="551"/>
      <c r="C443" s="551"/>
      <c r="D443" s="551"/>
    </row>
    <row r="444" spans="1:4">
      <c r="A444" s="550"/>
      <c r="B444" s="551"/>
      <c r="C444" s="551"/>
      <c r="D444" s="551"/>
    </row>
    <row r="445" spans="1:4">
      <c r="A445" s="550"/>
      <c r="B445" s="551"/>
      <c r="C445" s="551"/>
      <c r="D445" s="551"/>
    </row>
    <row r="446" spans="1:4">
      <c r="A446" s="550"/>
      <c r="B446" s="551"/>
      <c r="C446" s="551"/>
      <c r="D446" s="551"/>
    </row>
    <row r="447" spans="1:4">
      <c r="A447" s="550"/>
      <c r="B447" s="551"/>
      <c r="C447" s="551"/>
      <c r="D447" s="551"/>
    </row>
    <row r="448" spans="1:4">
      <c r="A448" s="550"/>
      <c r="B448" s="551"/>
      <c r="C448" s="551"/>
      <c r="D448" s="551"/>
    </row>
    <row r="449" spans="1:4">
      <c r="A449" s="550"/>
      <c r="B449" s="551"/>
      <c r="C449" s="551"/>
      <c r="D449" s="551"/>
    </row>
    <row r="450" spans="1:4">
      <c r="A450" s="550"/>
      <c r="B450" s="551"/>
      <c r="C450" s="551"/>
      <c r="D450" s="551"/>
    </row>
    <row r="451" spans="1:4">
      <c r="A451" s="550"/>
      <c r="B451" s="551"/>
      <c r="C451" s="551"/>
      <c r="D451" s="551"/>
    </row>
    <row r="452" spans="1:4">
      <c r="A452" s="550"/>
      <c r="B452" s="551"/>
      <c r="C452" s="551"/>
      <c r="D452" s="551"/>
    </row>
    <row r="453" spans="1:4">
      <c r="A453" s="550"/>
      <c r="B453" s="551"/>
      <c r="C453" s="551"/>
      <c r="D453" s="551"/>
    </row>
    <row r="454" spans="1:4">
      <c r="A454" s="550"/>
      <c r="B454" s="551"/>
      <c r="C454" s="551"/>
      <c r="D454" s="551"/>
    </row>
    <row r="455" spans="1:4">
      <c r="A455" s="550"/>
      <c r="B455" s="551"/>
      <c r="C455" s="551"/>
      <c r="D455" s="551"/>
    </row>
    <row r="456" spans="1:4">
      <c r="A456" s="550"/>
      <c r="B456" s="551"/>
      <c r="C456" s="551"/>
      <c r="D456" s="551"/>
    </row>
    <row r="457" spans="1:4">
      <c r="A457" s="550"/>
      <c r="B457" s="551"/>
      <c r="C457" s="551"/>
      <c r="D457" s="551"/>
    </row>
    <row r="458" spans="1:4">
      <c r="A458" s="550"/>
      <c r="B458" s="551"/>
      <c r="C458" s="551"/>
      <c r="D458" s="551"/>
    </row>
    <row r="459" spans="1:4">
      <c r="A459" s="550"/>
      <c r="B459" s="551"/>
      <c r="C459" s="551"/>
      <c r="D459" s="551"/>
    </row>
    <row r="460" spans="1:4">
      <c r="A460" s="550"/>
      <c r="B460" s="551"/>
      <c r="C460" s="551"/>
      <c r="D460" s="551"/>
    </row>
    <row r="461" spans="1:4">
      <c r="A461" s="550"/>
      <c r="B461" s="551"/>
      <c r="C461" s="551"/>
      <c r="D461" s="551"/>
    </row>
    <row r="462" spans="1:4">
      <c r="A462" s="550"/>
      <c r="B462" s="551"/>
      <c r="C462" s="551"/>
      <c r="D462" s="551"/>
    </row>
    <row r="463" spans="1:4">
      <c r="A463" s="550"/>
      <c r="B463" s="551"/>
      <c r="C463" s="551"/>
      <c r="D463" s="551"/>
    </row>
    <row r="464" spans="1:4">
      <c r="A464" s="550"/>
      <c r="B464" s="551"/>
      <c r="C464" s="551"/>
      <c r="D464" s="551"/>
    </row>
    <row r="465" spans="1:4">
      <c r="A465" s="550"/>
      <c r="B465" s="551"/>
      <c r="C465" s="551"/>
      <c r="D465" s="551"/>
    </row>
    <row r="466" spans="1:4">
      <c r="A466" s="550"/>
      <c r="B466" s="551"/>
      <c r="C466" s="551"/>
      <c r="D466" s="551"/>
    </row>
    <row r="467" spans="1:4">
      <c r="A467" s="550"/>
      <c r="B467" s="551"/>
      <c r="C467" s="551"/>
      <c r="D467" s="551"/>
    </row>
    <row r="468" spans="1:4">
      <c r="A468" s="550"/>
      <c r="B468" s="551"/>
      <c r="C468" s="551"/>
      <c r="D468" s="551"/>
    </row>
    <row r="469" spans="1:4">
      <c r="A469" s="550"/>
      <c r="B469" s="551"/>
      <c r="C469" s="551"/>
      <c r="D469" s="551"/>
    </row>
    <row r="470" spans="1:4">
      <c r="A470" s="550"/>
      <c r="B470" s="551"/>
      <c r="C470" s="551"/>
      <c r="D470" s="551"/>
    </row>
    <row r="471" spans="1:4">
      <c r="A471" s="550"/>
      <c r="B471" s="551"/>
      <c r="C471" s="551"/>
      <c r="D471" s="551"/>
    </row>
    <row r="472" spans="1:4">
      <c r="A472" s="550"/>
      <c r="B472" s="551"/>
      <c r="C472" s="551"/>
      <c r="D472" s="551"/>
    </row>
    <row r="473" spans="1:4">
      <c r="A473" s="550"/>
      <c r="B473" s="551"/>
      <c r="C473" s="551"/>
      <c r="D473" s="551"/>
    </row>
    <row r="474" spans="1:4">
      <c r="A474" s="550"/>
      <c r="B474" s="551"/>
      <c r="C474" s="551"/>
      <c r="D474" s="551"/>
    </row>
    <row r="475" spans="1:4">
      <c r="A475" s="550"/>
      <c r="B475" s="551"/>
      <c r="C475" s="551"/>
      <c r="D475" s="551"/>
    </row>
    <row r="476" spans="1:4">
      <c r="A476" s="550"/>
      <c r="B476" s="551"/>
      <c r="C476" s="551"/>
      <c r="D476" s="551"/>
    </row>
    <row r="477" spans="1:4">
      <c r="A477" s="550"/>
      <c r="B477" s="551"/>
      <c r="C477" s="551"/>
      <c r="D477" s="551"/>
    </row>
    <row r="478" spans="1:4">
      <c r="A478" s="550"/>
      <c r="B478" s="551"/>
      <c r="C478" s="551"/>
      <c r="D478" s="551"/>
    </row>
    <row r="479" spans="1:4">
      <c r="A479" s="550"/>
      <c r="B479" s="551"/>
      <c r="C479" s="551"/>
      <c r="D479" s="551"/>
    </row>
    <row r="480" spans="1:4">
      <c r="A480" s="550"/>
      <c r="B480" s="551"/>
      <c r="C480" s="551"/>
      <c r="D480" s="551"/>
    </row>
    <row r="481" spans="1:4">
      <c r="A481" s="550"/>
      <c r="B481" s="551"/>
      <c r="C481" s="551"/>
      <c r="D481" s="551"/>
    </row>
    <row r="482" spans="1:4">
      <c r="A482" s="550"/>
      <c r="B482" s="551"/>
      <c r="C482" s="551"/>
      <c r="D482" s="551"/>
    </row>
    <row r="483" spans="1:4">
      <c r="A483" s="550"/>
      <c r="B483" s="551"/>
      <c r="C483" s="551"/>
      <c r="D483" s="551"/>
    </row>
    <row r="484" spans="1:4">
      <c r="A484" s="550"/>
      <c r="B484" s="551"/>
      <c r="C484" s="551"/>
      <c r="D484" s="551"/>
    </row>
    <row r="485" spans="1:4">
      <c r="A485" s="550"/>
      <c r="B485" s="551"/>
      <c r="C485" s="551"/>
      <c r="D485" s="551"/>
    </row>
    <row r="486" spans="1:4">
      <c r="A486" s="550"/>
      <c r="B486" s="551"/>
      <c r="C486" s="551"/>
      <c r="D486" s="551"/>
    </row>
    <row r="487" spans="1:4">
      <c r="A487" s="550"/>
      <c r="B487" s="551"/>
      <c r="C487" s="551"/>
      <c r="D487" s="551"/>
    </row>
    <row r="488" spans="1:4">
      <c r="A488" s="550"/>
      <c r="B488" s="551"/>
      <c r="C488" s="551"/>
      <c r="D488" s="551"/>
    </row>
    <row r="489" spans="1:4">
      <c r="A489" s="550"/>
      <c r="B489" s="551"/>
      <c r="C489" s="551"/>
      <c r="D489" s="551"/>
    </row>
    <row r="490" spans="1:4">
      <c r="A490" s="550"/>
      <c r="B490" s="551"/>
      <c r="C490" s="551"/>
      <c r="D490" s="551"/>
    </row>
    <row r="491" spans="1:4">
      <c r="A491" s="550"/>
      <c r="B491" s="551"/>
      <c r="C491" s="551"/>
      <c r="D491" s="551"/>
    </row>
    <row r="492" spans="1:4">
      <c r="A492" s="550"/>
      <c r="B492" s="551"/>
      <c r="C492" s="551"/>
      <c r="D492" s="551"/>
    </row>
    <row r="493" spans="1:4">
      <c r="A493" s="550"/>
      <c r="B493" s="551"/>
      <c r="C493" s="551"/>
      <c r="D493" s="551"/>
    </row>
    <row r="494" spans="1:4">
      <c r="A494" s="550"/>
      <c r="B494" s="551"/>
      <c r="C494" s="551"/>
      <c r="D494" s="551"/>
    </row>
    <row r="495" spans="1:4">
      <c r="A495" s="550"/>
      <c r="B495" s="551"/>
      <c r="C495" s="551"/>
      <c r="D495" s="551"/>
    </row>
    <row r="496" spans="1:4">
      <c r="A496" s="550"/>
      <c r="B496" s="551"/>
      <c r="C496" s="551"/>
      <c r="D496" s="551"/>
    </row>
    <row r="497" spans="1:4">
      <c r="A497" s="550"/>
      <c r="B497" s="551"/>
      <c r="C497" s="551"/>
      <c r="D497" s="551"/>
    </row>
    <row r="498" spans="1:4">
      <c r="A498" s="550"/>
      <c r="B498" s="551"/>
      <c r="C498" s="551"/>
      <c r="D498" s="551"/>
    </row>
    <row r="499" spans="1:4">
      <c r="A499" s="550"/>
      <c r="B499" s="551"/>
      <c r="C499" s="551"/>
      <c r="D499" s="551"/>
    </row>
    <row r="500" spans="1:4">
      <c r="A500" s="550"/>
      <c r="B500" s="551"/>
      <c r="C500" s="551"/>
      <c r="D500" s="551"/>
    </row>
    <row r="501" spans="1:4">
      <c r="A501" s="550"/>
      <c r="B501" s="551"/>
      <c r="C501" s="551"/>
      <c r="D501" s="551"/>
    </row>
    <row r="502" spans="1:4">
      <c r="A502" s="550"/>
      <c r="B502" s="551"/>
      <c r="C502" s="551"/>
      <c r="D502" s="551"/>
    </row>
    <row r="503" spans="1:4">
      <c r="A503" s="550"/>
      <c r="B503" s="551"/>
      <c r="C503" s="551"/>
      <c r="D503" s="551"/>
    </row>
    <row r="504" spans="1:4">
      <c r="A504" s="550"/>
      <c r="B504" s="551"/>
      <c r="C504" s="551"/>
      <c r="D504" s="551"/>
    </row>
    <row r="505" spans="1:4">
      <c r="A505" s="550"/>
      <c r="B505" s="551"/>
      <c r="C505" s="551"/>
      <c r="D505" s="551"/>
    </row>
    <row r="506" spans="1:4">
      <c r="A506" s="550"/>
      <c r="B506" s="551"/>
      <c r="C506" s="551"/>
      <c r="D506" s="551"/>
    </row>
    <row r="507" spans="1:4">
      <c r="A507" s="550"/>
      <c r="B507" s="551"/>
      <c r="C507" s="551"/>
      <c r="D507" s="551"/>
    </row>
    <row r="508" spans="1:4">
      <c r="A508" s="550"/>
      <c r="B508" s="551"/>
      <c r="C508" s="551"/>
      <c r="D508" s="551"/>
    </row>
    <row r="509" spans="1:4">
      <c r="A509" s="550"/>
      <c r="B509" s="551"/>
      <c r="C509" s="551"/>
      <c r="D509" s="551"/>
    </row>
    <row r="510" spans="1:4">
      <c r="A510" s="550"/>
      <c r="B510" s="551"/>
      <c r="C510" s="551"/>
      <c r="D510" s="551"/>
    </row>
    <row r="511" spans="1:4">
      <c r="A511" s="550"/>
      <c r="B511" s="551"/>
      <c r="C511" s="551"/>
      <c r="D511" s="551"/>
    </row>
    <row r="512" spans="1:4">
      <c r="A512" s="550"/>
      <c r="B512" s="551"/>
      <c r="C512" s="551"/>
      <c r="D512" s="551"/>
    </row>
    <row r="513" spans="1:4">
      <c r="A513" s="550"/>
      <c r="B513" s="551"/>
      <c r="C513" s="551"/>
      <c r="D513" s="551"/>
    </row>
    <row r="514" spans="1:4">
      <c r="A514" s="550"/>
      <c r="B514" s="551"/>
      <c r="C514" s="551"/>
      <c r="D514" s="551"/>
    </row>
    <row r="515" spans="1:4">
      <c r="A515" s="550"/>
      <c r="B515" s="551"/>
      <c r="C515" s="551"/>
      <c r="D515" s="551"/>
    </row>
    <row r="516" spans="1:4">
      <c r="A516" s="550"/>
      <c r="B516" s="551"/>
      <c r="C516" s="551"/>
      <c r="D516" s="551"/>
    </row>
    <row r="517" spans="1:4">
      <c r="A517" s="550"/>
      <c r="B517" s="551"/>
      <c r="C517" s="551"/>
      <c r="D517" s="551"/>
    </row>
    <row r="518" spans="1:4">
      <c r="A518" s="550"/>
      <c r="B518" s="551"/>
      <c r="C518" s="551"/>
      <c r="D518" s="551"/>
    </row>
    <row r="519" spans="1:4">
      <c r="A519" s="550"/>
      <c r="B519" s="551"/>
      <c r="C519" s="551"/>
      <c r="D519" s="551"/>
    </row>
    <row r="520" spans="1:4">
      <c r="A520" s="550"/>
      <c r="B520" s="551"/>
      <c r="C520" s="551"/>
      <c r="D520" s="551"/>
    </row>
    <row r="521" spans="1:4">
      <c r="A521" s="550"/>
      <c r="B521" s="551"/>
      <c r="C521" s="551"/>
      <c r="D521" s="551"/>
    </row>
    <row r="522" spans="1:4">
      <c r="A522" s="550"/>
      <c r="B522" s="551"/>
      <c r="C522" s="551"/>
      <c r="D522" s="551"/>
    </row>
    <row r="523" spans="1:4">
      <c r="A523" s="550"/>
      <c r="B523" s="551"/>
      <c r="C523" s="551"/>
      <c r="D523" s="551"/>
    </row>
    <row r="524" spans="1:4">
      <c r="A524" s="550"/>
      <c r="B524" s="551"/>
      <c r="C524" s="551"/>
      <c r="D524" s="551"/>
    </row>
    <row r="525" spans="1:4">
      <c r="A525" s="550"/>
      <c r="B525" s="551"/>
      <c r="C525" s="551"/>
      <c r="D525" s="551"/>
    </row>
    <row r="526" spans="1:4">
      <c r="A526" s="550"/>
      <c r="B526" s="551"/>
      <c r="C526" s="551"/>
      <c r="D526" s="551"/>
    </row>
    <row r="527" spans="1:4">
      <c r="A527" s="550"/>
      <c r="B527" s="551"/>
      <c r="C527" s="551"/>
      <c r="D527" s="551"/>
    </row>
    <row r="528" spans="1:4">
      <c r="A528" s="550"/>
      <c r="B528" s="551"/>
      <c r="C528" s="551"/>
      <c r="D528" s="551"/>
    </row>
    <row r="529" spans="1:4">
      <c r="A529" s="550"/>
      <c r="B529" s="551"/>
      <c r="C529" s="551"/>
      <c r="D529" s="551"/>
    </row>
    <row r="530" spans="1:4">
      <c r="A530" s="550"/>
      <c r="B530" s="551"/>
      <c r="C530" s="551"/>
      <c r="D530" s="551"/>
    </row>
    <row r="531" spans="1:4">
      <c r="A531" s="550"/>
      <c r="B531" s="551"/>
      <c r="C531" s="551"/>
      <c r="D531" s="551"/>
    </row>
    <row r="532" spans="1:4">
      <c r="A532" s="550"/>
      <c r="B532" s="551"/>
      <c r="C532" s="551"/>
      <c r="D532" s="551"/>
    </row>
    <row r="533" spans="1:4">
      <c r="A533" s="550"/>
      <c r="B533" s="551"/>
      <c r="C533" s="551"/>
      <c r="D533" s="551"/>
    </row>
    <row r="534" spans="1:4">
      <c r="A534" s="550"/>
      <c r="B534" s="551"/>
      <c r="C534" s="551"/>
      <c r="D534" s="551"/>
    </row>
    <row r="535" spans="1:4">
      <c r="A535" s="550"/>
      <c r="B535" s="551"/>
      <c r="C535" s="551"/>
      <c r="D535" s="551"/>
    </row>
    <row r="536" spans="1:4">
      <c r="A536" s="550"/>
      <c r="B536" s="551"/>
      <c r="C536" s="551"/>
      <c r="D536" s="551"/>
    </row>
    <row r="537" spans="1:4">
      <c r="A537" s="550"/>
      <c r="B537" s="551"/>
      <c r="C537" s="551"/>
      <c r="D537" s="551"/>
    </row>
    <row r="538" spans="1:4">
      <c r="A538" s="550"/>
      <c r="B538" s="551"/>
      <c r="C538" s="551"/>
      <c r="D538" s="551"/>
    </row>
    <row r="539" spans="1:4">
      <c r="A539" s="550"/>
      <c r="B539" s="551"/>
      <c r="C539" s="551"/>
      <c r="D539" s="551"/>
    </row>
    <row r="540" spans="1:4">
      <c r="A540" s="550"/>
      <c r="B540" s="551"/>
      <c r="C540" s="551"/>
      <c r="D540" s="551"/>
    </row>
    <row r="541" spans="1:4">
      <c r="A541" s="550"/>
      <c r="B541" s="551"/>
      <c r="C541" s="551"/>
      <c r="D541" s="551"/>
    </row>
    <row r="542" spans="1:4">
      <c r="A542" s="550"/>
      <c r="B542" s="551"/>
      <c r="C542" s="551"/>
      <c r="D542" s="551"/>
    </row>
    <row r="543" spans="1:4">
      <c r="A543" s="550"/>
      <c r="B543" s="551"/>
      <c r="C543" s="551"/>
      <c r="D543" s="551"/>
    </row>
    <row r="544" spans="1:4">
      <c r="A544" s="550"/>
      <c r="B544" s="551"/>
      <c r="C544" s="551"/>
      <c r="D544" s="551"/>
    </row>
    <row r="545" spans="1:4">
      <c r="A545" s="550"/>
      <c r="B545" s="551"/>
      <c r="C545" s="551"/>
      <c r="D545" s="551"/>
    </row>
    <row r="546" spans="1:4">
      <c r="A546" s="550"/>
      <c r="B546" s="551"/>
      <c r="C546" s="551"/>
      <c r="D546" s="551"/>
    </row>
    <row r="547" spans="1:4">
      <c r="A547" s="550"/>
      <c r="B547" s="551"/>
      <c r="C547" s="551"/>
      <c r="D547" s="551"/>
    </row>
    <row r="548" spans="1:4">
      <c r="A548" s="550"/>
      <c r="B548" s="551"/>
      <c r="C548" s="551"/>
      <c r="D548" s="551"/>
    </row>
    <row r="549" spans="1:4">
      <c r="A549" s="550"/>
      <c r="B549" s="551"/>
      <c r="C549" s="551"/>
      <c r="D549" s="551"/>
    </row>
    <row r="550" spans="1:4">
      <c r="A550" s="550"/>
      <c r="B550" s="551"/>
      <c r="C550" s="551"/>
      <c r="D550" s="551"/>
    </row>
    <row r="551" spans="1:4">
      <c r="A551" s="550"/>
      <c r="B551" s="551"/>
      <c r="C551" s="551"/>
      <c r="D551" s="551"/>
    </row>
    <row r="552" spans="1:4">
      <c r="A552" s="550"/>
      <c r="B552" s="551"/>
      <c r="C552" s="551"/>
      <c r="D552" s="551"/>
    </row>
    <row r="553" spans="1:4">
      <c r="A553" s="550"/>
      <c r="B553" s="551"/>
      <c r="C553" s="551"/>
      <c r="D553" s="551"/>
    </row>
    <row r="554" spans="1:4">
      <c r="A554" s="550"/>
      <c r="B554" s="551"/>
      <c r="C554" s="551"/>
      <c r="D554" s="551"/>
    </row>
    <row r="555" spans="1:4">
      <c r="A555" s="550"/>
      <c r="B555" s="551"/>
      <c r="C555" s="551"/>
      <c r="D555" s="551"/>
    </row>
    <row r="556" spans="1:4">
      <c r="A556" s="550"/>
      <c r="B556" s="551"/>
      <c r="C556" s="551"/>
      <c r="D556" s="551"/>
    </row>
    <row r="557" spans="1:4">
      <c r="A557" s="550"/>
      <c r="B557" s="551"/>
      <c r="C557" s="551"/>
      <c r="D557" s="551"/>
    </row>
    <row r="558" spans="1:4">
      <c r="A558" s="550"/>
      <c r="B558" s="551"/>
      <c r="C558" s="551"/>
      <c r="D558" s="551"/>
    </row>
    <row r="559" spans="1:4">
      <c r="A559" s="550"/>
      <c r="B559" s="551"/>
      <c r="C559" s="551"/>
      <c r="D559" s="551"/>
    </row>
    <row r="560" spans="1:4">
      <c r="A560" s="550"/>
      <c r="B560" s="551"/>
      <c r="C560" s="551"/>
      <c r="D560" s="551"/>
    </row>
    <row r="561" spans="1:4">
      <c r="A561" s="550"/>
      <c r="B561" s="551"/>
      <c r="C561" s="551"/>
      <c r="D561" s="551"/>
    </row>
    <row r="562" spans="1:4">
      <c r="A562" s="550"/>
      <c r="B562" s="551"/>
      <c r="C562" s="551"/>
      <c r="D562" s="551"/>
    </row>
    <row r="563" spans="1:4">
      <c r="A563" s="550"/>
      <c r="B563" s="551"/>
      <c r="C563" s="551"/>
      <c r="D563" s="551"/>
    </row>
    <row r="564" spans="1:4">
      <c r="A564" s="550"/>
      <c r="B564" s="551"/>
      <c r="C564" s="551"/>
      <c r="D564" s="551"/>
    </row>
    <row r="565" spans="1:4">
      <c r="A565" s="550"/>
      <c r="B565" s="551"/>
      <c r="C565" s="551"/>
      <c r="D565" s="551"/>
    </row>
    <row r="566" spans="1:4">
      <c r="A566" s="550"/>
      <c r="B566" s="551"/>
      <c r="C566" s="551"/>
      <c r="D566" s="551"/>
    </row>
    <row r="567" spans="1:4">
      <c r="A567" s="550"/>
      <c r="B567" s="551"/>
      <c r="C567" s="551"/>
      <c r="D567" s="551"/>
    </row>
    <row r="568" spans="1:4">
      <c r="A568" s="550"/>
      <c r="B568" s="551"/>
      <c r="C568" s="551"/>
      <c r="D568" s="551"/>
    </row>
    <row r="569" spans="1:4">
      <c r="A569" s="550"/>
      <c r="B569" s="551"/>
      <c r="C569" s="551"/>
      <c r="D569" s="551"/>
    </row>
    <row r="570" spans="1:4">
      <c r="A570" s="550"/>
      <c r="B570" s="551"/>
      <c r="C570" s="551"/>
      <c r="D570" s="551"/>
    </row>
    <row r="571" spans="1:4">
      <c r="A571" s="550"/>
      <c r="B571" s="551"/>
      <c r="C571" s="551"/>
      <c r="D571" s="551"/>
    </row>
    <row r="572" spans="1:4">
      <c r="A572" s="550"/>
      <c r="B572" s="551"/>
      <c r="C572" s="551"/>
      <c r="D572" s="551"/>
    </row>
    <row r="573" spans="1:4">
      <c r="A573" s="550"/>
      <c r="B573" s="551"/>
      <c r="C573" s="551"/>
      <c r="D573" s="551"/>
    </row>
    <row r="574" spans="1:4">
      <c r="A574" s="550"/>
      <c r="B574" s="551"/>
      <c r="C574" s="551"/>
      <c r="D574" s="551"/>
    </row>
    <row r="575" spans="1:4">
      <c r="A575" s="550"/>
      <c r="B575" s="551"/>
      <c r="C575" s="551"/>
      <c r="D575" s="551"/>
    </row>
    <row r="576" spans="1:4">
      <c r="A576" s="550"/>
      <c r="B576" s="551"/>
      <c r="C576" s="551"/>
      <c r="D576" s="551"/>
    </row>
    <row r="577" spans="1:4">
      <c r="A577" s="550"/>
      <c r="B577" s="551"/>
      <c r="C577" s="551"/>
      <c r="D577" s="551"/>
    </row>
    <row r="578" spans="1:4">
      <c r="A578" s="550"/>
      <c r="B578" s="551"/>
      <c r="C578" s="551"/>
      <c r="D578" s="551"/>
    </row>
    <row r="579" spans="1:4">
      <c r="A579" s="550"/>
      <c r="B579" s="551"/>
      <c r="C579" s="551"/>
      <c r="D579" s="551"/>
    </row>
    <row r="580" spans="1:4">
      <c r="A580" s="550"/>
      <c r="B580" s="551"/>
      <c r="C580" s="551"/>
      <c r="D580" s="551"/>
    </row>
    <row r="581" spans="1:4">
      <c r="A581" s="550"/>
      <c r="B581" s="551"/>
      <c r="C581" s="551"/>
      <c r="D581" s="551"/>
    </row>
    <row r="582" spans="1:4">
      <c r="A582" s="550"/>
      <c r="B582" s="551"/>
      <c r="C582" s="551"/>
      <c r="D582" s="551"/>
    </row>
    <row r="583" spans="1:4">
      <c r="A583" s="550"/>
      <c r="B583" s="551"/>
      <c r="C583" s="551"/>
      <c r="D583" s="551"/>
    </row>
    <row r="584" spans="1:4">
      <c r="A584" s="550"/>
      <c r="B584" s="551"/>
      <c r="C584" s="551"/>
      <c r="D584" s="551"/>
    </row>
    <row r="585" spans="1:4">
      <c r="A585" s="550"/>
      <c r="B585" s="551"/>
      <c r="C585" s="551"/>
      <c r="D585" s="551"/>
    </row>
    <row r="586" spans="1:4">
      <c r="A586" s="550"/>
      <c r="B586" s="551"/>
      <c r="C586" s="551"/>
      <c r="D586" s="551"/>
    </row>
    <row r="587" spans="1:4">
      <c r="A587" s="550"/>
      <c r="B587" s="551"/>
      <c r="C587" s="551"/>
      <c r="D587" s="551"/>
    </row>
    <row r="588" spans="1:4">
      <c r="A588" s="550"/>
      <c r="B588" s="551"/>
      <c r="C588" s="551"/>
      <c r="D588" s="551"/>
    </row>
    <row r="589" spans="1:4">
      <c r="A589" s="550"/>
      <c r="B589" s="551"/>
      <c r="C589" s="551"/>
      <c r="D589" s="551"/>
    </row>
    <row r="590" spans="1:4">
      <c r="A590" s="550"/>
      <c r="B590" s="551"/>
      <c r="C590" s="551"/>
      <c r="D590" s="551"/>
    </row>
    <row r="591" spans="1:4">
      <c r="A591" s="550"/>
      <c r="B591" s="551"/>
      <c r="C591" s="551"/>
      <c r="D591" s="551"/>
    </row>
    <row r="592" spans="1:4">
      <c r="A592" s="550"/>
      <c r="B592" s="551"/>
      <c r="C592" s="551"/>
      <c r="D592" s="551"/>
    </row>
    <row r="593" spans="1:4">
      <c r="A593" s="550"/>
      <c r="B593" s="551"/>
      <c r="C593" s="551"/>
      <c r="D593" s="551"/>
    </row>
    <row r="594" spans="1:4">
      <c r="A594" s="550"/>
      <c r="B594" s="551"/>
      <c r="C594" s="551"/>
      <c r="D594" s="551"/>
    </row>
    <row r="595" spans="1:4">
      <c r="A595" s="550"/>
      <c r="B595" s="551"/>
      <c r="C595" s="551"/>
      <c r="D595" s="551"/>
    </row>
    <row r="596" spans="1:4">
      <c r="A596" s="550"/>
      <c r="B596" s="551"/>
      <c r="C596" s="551"/>
      <c r="D596" s="551"/>
    </row>
    <row r="597" spans="1:4">
      <c r="A597" s="550"/>
      <c r="B597" s="551"/>
      <c r="C597" s="551"/>
      <c r="D597" s="551"/>
    </row>
    <row r="598" spans="1:4">
      <c r="A598" s="550"/>
      <c r="B598" s="551"/>
      <c r="C598" s="551"/>
      <c r="D598" s="551"/>
    </row>
    <row r="599" spans="1:4">
      <c r="A599" s="550"/>
      <c r="B599" s="551"/>
      <c r="C599" s="551"/>
      <c r="D599" s="551"/>
    </row>
    <row r="600" spans="1:4">
      <c r="A600" s="550"/>
      <c r="B600" s="551"/>
      <c r="C600" s="551"/>
      <c r="D600" s="551"/>
    </row>
    <row r="601" spans="1:4">
      <c r="A601" s="550"/>
      <c r="B601" s="551"/>
      <c r="C601" s="551"/>
      <c r="D601" s="551"/>
    </row>
    <row r="602" spans="1:4">
      <c r="A602" s="550"/>
      <c r="B602" s="551"/>
      <c r="C602" s="551"/>
      <c r="D602" s="551"/>
    </row>
    <row r="603" spans="1:4">
      <c r="A603" s="550"/>
      <c r="B603" s="551"/>
      <c r="C603" s="551"/>
      <c r="D603" s="551"/>
    </row>
    <row r="604" spans="1:4">
      <c r="A604" s="550"/>
      <c r="B604" s="551"/>
      <c r="C604" s="551"/>
      <c r="D604" s="551"/>
    </row>
    <row r="605" spans="1:4">
      <c r="A605" s="550"/>
      <c r="B605" s="551"/>
      <c r="C605" s="551"/>
      <c r="D605" s="551"/>
    </row>
    <row r="606" spans="1:4">
      <c r="A606" s="550"/>
      <c r="B606" s="551"/>
      <c r="C606" s="551"/>
      <c r="D606" s="551"/>
    </row>
    <row r="607" spans="1:4">
      <c r="A607" s="550"/>
      <c r="B607" s="551"/>
      <c r="C607" s="551"/>
      <c r="D607" s="551"/>
    </row>
    <row r="608" spans="1:4">
      <c r="A608" s="550"/>
      <c r="B608" s="551"/>
      <c r="C608" s="551"/>
      <c r="D608" s="551"/>
    </row>
    <row r="609" spans="1:4">
      <c r="A609" s="550"/>
      <c r="B609" s="551"/>
      <c r="C609" s="551"/>
      <c r="D609" s="551"/>
    </row>
    <row r="610" spans="1:4">
      <c r="A610" s="550"/>
      <c r="B610" s="551"/>
      <c r="C610" s="551"/>
      <c r="D610" s="551"/>
    </row>
    <row r="611" spans="1:4">
      <c r="A611" s="550"/>
      <c r="B611" s="551"/>
      <c r="C611" s="551"/>
      <c r="D611" s="551"/>
    </row>
    <row r="612" spans="1:4">
      <c r="A612" s="550"/>
      <c r="B612" s="551"/>
      <c r="C612" s="551"/>
      <c r="D612" s="551"/>
    </row>
    <row r="613" spans="1:4">
      <c r="A613" s="550"/>
      <c r="B613" s="551"/>
      <c r="C613" s="551"/>
      <c r="D613" s="551"/>
    </row>
    <row r="614" spans="1:4">
      <c r="A614" s="550"/>
      <c r="B614" s="551"/>
      <c r="C614" s="551"/>
      <c r="D614" s="551"/>
    </row>
    <row r="615" spans="1:4">
      <c r="A615" s="550"/>
      <c r="B615" s="551"/>
      <c r="C615" s="551"/>
      <c r="D615" s="551"/>
    </row>
    <row r="616" spans="1:4">
      <c r="A616" s="550"/>
      <c r="B616" s="551"/>
      <c r="C616" s="551"/>
      <c r="D616" s="551"/>
    </row>
    <row r="617" spans="1:4">
      <c r="A617" s="550"/>
      <c r="B617" s="551"/>
      <c r="C617" s="551"/>
      <c r="D617" s="551"/>
    </row>
    <row r="618" spans="1:4">
      <c r="A618" s="550"/>
      <c r="B618" s="551"/>
      <c r="C618" s="551"/>
      <c r="D618" s="551"/>
    </row>
    <row r="619" spans="1:4">
      <c r="A619" s="550"/>
      <c r="B619" s="551"/>
      <c r="C619" s="551"/>
      <c r="D619" s="551"/>
    </row>
    <row r="620" spans="1:4">
      <c r="A620" s="550"/>
      <c r="B620" s="551"/>
      <c r="C620" s="551"/>
      <c r="D620" s="551"/>
    </row>
    <row r="621" spans="1:4">
      <c r="A621" s="550"/>
      <c r="B621" s="551"/>
      <c r="C621" s="551"/>
      <c r="D621" s="551"/>
    </row>
    <row r="622" spans="1:4">
      <c r="A622" s="550"/>
      <c r="B622" s="551"/>
      <c r="C622" s="551"/>
      <c r="D622" s="551"/>
    </row>
    <row r="623" spans="1:4">
      <c r="A623" s="550"/>
      <c r="B623" s="551"/>
      <c r="C623" s="551"/>
      <c r="D623" s="551"/>
    </row>
    <row r="624" spans="1:4">
      <c r="A624" s="550"/>
      <c r="B624" s="551"/>
      <c r="C624" s="551"/>
      <c r="D624" s="551"/>
    </row>
    <row r="625" spans="1:4">
      <c r="A625" s="550"/>
      <c r="B625" s="551"/>
      <c r="C625" s="551"/>
      <c r="D625" s="551"/>
    </row>
    <row r="626" spans="1:4">
      <c r="A626" s="550"/>
      <c r="B626" s="551"/>
      <c r="C626" s="551"/>
      <c r="D626" s="551"/>
    </row>
    <row r="627" spans="1:4">
      <c r="A627" s="550"/>
      <c r="B627" s="551"/>
      <c r="C627" s="551"/>
      <c r="D627" s="551"/>
    </row>
    <row r="628" spans="1:4">
      <c r="A628" s="550"/>
      <c r="B628" s="551"/>
      <c r="C628" s="551"/>
      <c r="D628" s="551"/>
    </row>
    <row r="629" spans="1:4">
      <c r="A629" s="550"/>
      <c r="B629" s="551"/>
      <c r="C629" s="551"/>
      <c r="D629" s="551"/>
    </row>
    <row r="630" spans="1:4">
      <c r="A630" s="550"/>
      <c r="B630" s="551"/>
      <c r="C630" s="551"/>
      <c r="D630" s="551"/>
    </row>
    <row r="631" spans="1:4">
      <c r="A631" s="550"/>
      <c r="B631" s="551"/>
      <c r="C631" s="551"/>
      <c r="D631" s="551"/>
    </row>
    <row r="632" spans="1:4">
      <c r="A632" s="550"/>
      <c r="B632" s="551"/>
      <c r="C632" s="551"/>
      <c r="D632" s="551"/>
    </row>
    <row r="633" spans="1:4">
      <c r="A633" s="550"/>
      <c r="B633" s="551"/>
      <c r="C633" s="551"/>
      <c r="D633" s="551"/>
    </row>
    <row r="634" spans="1:4">
      <c r="A634" s="550"/>
      <c r="B634" s="551"/>
      <c r="C634" s="551"/>
      <c r="D634" s="551"/>
    </row>
    <row r="635" spans="1:4">
      <c r="A635" s="550"/>
      <c r="B635" s="551"/>
      <c r="C635" s="551"/>
      <c r="D635" s="551"/>
    </row>
    <row r="636" spans="1:4">
      <c r="A636" s="550"/>
      <c r="B636" s="551"/>
      <c r="C636" s="551"/>
      <c r="D636" s="551"/>
    </row>
    <row r="637" spans="1:4">
      <c r="A637" s="550"/>
      <c r="B637" s="551"/>
      <c r="C637" s="551"/>
      <c r="D637" s="551"/>
    </row>
    <row r="638" spans="1:4">
      <c r="A638" s="550"/>
      <c r="B638" s="551"/>
      <c r="C638" s="551"/>
      <c r="D638" s="551"/>
    </row>
    <row r="639" spans="1:4">
      <c r="A639" s="550"/>
      <c r="B639" s="551"/>
      <c r="C639" s="551"/>
      <c r="D639" s="551"/>
    </row>
    <row r="640" spans="1:4">
      <c r="A640" s="550"/>
      <c r="B640" s="551"/>
      <c r="C640" s="551"/>
      <c r="D640" s="551"/>
    </row>
    <row r="641" spans="1:4">
      <c r="A641" s="550"/>
      <c r="B641" s="551"/>
      <c r="C641" s="551"/>
      <c r="D641" s="551"/>
    </row>
    <row r="642" spans="1:4">
      <c r="A642" s="550"/>
      <c r="B642" s="551"/>
      <c r="C642" s="551"/>
      <c r="D642" s="551"/>
    </row>
    <row r="643" spans="1:4">
      <c r="A643" s="550"/>
      <c r="B643" s="551"/>
      <c r="C643" s="551"/>
      <c r="D643" s="551"/>
    </row>
    <row r="644" spans="1:4">
      <c r="A644" s="550"/>
      <c r="B644" s="551"/>
      <c r="C644" s="551"/>
      <c r="D644" s="551"/>
    </row>
    <row r="645" spans="1:4">
      <c r="A645" s="550"/>
      <c r="B645" s="551"/>
      <c r="C645" s="551"/>
      <c r="D645" s="551"/>
    </row>
    <row r="646" spans="1:4">
      <c r="A646" s="550"/>
      <c r="B646" s="551"/>
      <c r="C646" s="551"/>
      <c r="D646" s="551"/>
    </row>
    <row r="647" spans="1:4">
      <c r="A647" s="550"/>
      <c r="B647" s="551"/>
      <c r="C647" s="551"/>
      <c r="D647" s="551"/>
    </row>
    <row r="648" spans="1:4">
      <c r="A648" s="550"/>
      <c r="B648" s="551"/>
      <c r="C648" s="551"/>
      <c r="D648" s="551"/>
    </row>
    <row r="649" spans="1:4">
      <c r="A649" s="550"/>
      <c r="B649" s="551"/>
      <c r="C649" s="551"/>
      <c r="D649" s="551"/>
    </row>
    <row r="650" spans="1:4">
      <c r="A650" s="550"/>
      <c r="B650" s="551"/>
      <c r="C650" s="551"/>
      <c r="D650" s="551"/>
    </row>
    <row r="651" spans="1:4">
      <c r="A651" s="550"/>
      <c r="B651" s="551"/>
      <c r="C651" s="551"/>
      <c r="D651" s="551"/>
    </row>
    <row r="652" spans="1:4">
      <c r="A652" s="550"/>
      <c r="B652" s="551"/>
      <c r="C652" s="551"/>
      <c r="D652" s="551"/>
    </row>
    <row r="653" spans="1:4">
      <c r="A653" s="550"/>
      <c r="B653" s="551"/>
      <c r="C653" s="551"/>
      <c r="D653" s="551"/>
    </row>
    <row r="654" spans="1:4">
      <c r="A654" s="550"/>
      <c r="B654" s="551"/>
      <c r="C654" s="551"/>
      <c r="D654" s="551"/>
    </row>
    <row r="655" spans="1:4">
      <c r="A655" s="550"/>
      <c r="B655" s="551"/>
      <c r="C655" s="551"/>
      <c r="D655" s="551"/>
    </row>
    <row r="656" spans="1:4">
      <c r="A656" s="550"/>
      <c r="B656" s="551"/>
      <c r="C656" s="551"/>
      <c r="D656" s="551"/>
    </row>
    <row r="657" spans="1:4">
      <c r="A657" s="550"/>
      <c r="B657" s="551"/>
      <c r="C657" s="551"/>
      <c r="D657" s="551"/>
    </row>
    <row r="658" spans="1:4">
      <c r="A658" s="550"/>
      <c r="B658" s="551"/>
      <c r="C658" s="551"/>
      <c r="D658" s="551"/>
    </row>
    <row r="659" spans="1:4">
      <c r="A659" s="550"/>
      <c r="B659" s="551"/>
      <c r="C659" s="551"/>
      <c r="D659" s="551"/>
    </row>
    <row r="660" spans="1:4">
      <c r="A660" s="550"/>
      <c r="B660" s="551"/>
      <c r="C660" s="551"/>
      <c r="D660" s="551"/>
    </row>
    <row r="661" spans="1:4">
      <c r="A661" s="550"/>
      <c r="B661" s="551"/>
      <c r="C661" s="551"/>
      <c r="D661" s="551"/>
    </row>
    <row r="662" spans="1:4">
      <c r="A662" s="550"/>
      <c r="B662" s="551"/>
      <c r="C662" s="551"/>
      <c r="D662" s="551"/>
    </row>
    <row r="663" spans="1:4">
      <c r="A663" s="550"/>
      <c r="B663" s="551"/>
      <c r="C663" s="551"/>
      <c r="D663" s="551"/>
    </row>
    <row r="664" spans="1:4">
      <c r="A664" s="550"/>
      <c r="B664" s="551"/>
      <c r="C664" s="551"/>
      <c r="D664" s="551"/>
    </row>
    <row r="665" spans="1:4">
      <c r="A665" s="550"/>
      <c r="B665" s="551"/>
      <c r="C665" s="551"/>
      <c r="D665" s="551"/>
    </row>
    <row r="666" spans="1:4">
      <c r="A666" s="550"/>
      <c r="B666" s="551"/>
      <c r="C666" s="551"/>
      <c r="D666" s="551"/>
    </row>
    <row r="667" spans="1:4">
      <c r="A667" s="550"/>
      <c r="B667" s="551"/>
      <c r="C667" s="551"/>
      <c r="D667" s="551"/>
    </row>
    <row r="668" spans="1:4">
      <c r="A668" s="550"/>
      <c r="B668" s="551"/>
      <c r="C668" s="551"/>
      <c r="D668" s="551"/>
    </row>
    <row r="669" spans="1:4">
      <c r="A669" s="550"/>
      <c r="B669" s="551"/>
      <c r="C669" s="551"/>
      <c r="D669" s="551"/>
    </row>
    <row r="670" spans="1:4">
      <c r="A670" s="550"/>
      <c r="B670" s="551"/>
      <c r="C670" s="551"/>
      <c r="D670" s="551"/>
    </row>
    <row r="671" spans="1:4">
      <c r="A671" s="550"/>
      <c r="B671" s="551"/>
      <c r="C671" s="551"/>
      <c r="D671" s="551"/>
    </row>
    <row r="672" spans="1:4">
      <c r="A672" s="550"/>
      <c r="B672" s="551"/>
      <c r="C672" s="551"/>
      <c r="D672" s="551"/>
    </row>
    <row r="673" spans="1:4">
      <c r="A673" s="550"/>
      <c r="B673" s="551"/>
      <c r="C673" s="551"/>
      <c r="D673" s="551"/>
    </row>
    <row r="674" spans="1:4">
      <c r="A674" s="550"/>
      <c r="B674" s="551"/>
      <c r="C674" s="551"/>
      <c r="D674" s="551"/>
    </row>
    <row r="675" spans="1:4">
      <c r="A675" s="550"/>
      <c r="B675" s="551"/>
      <c r="C675" s="551"/>
      <c r="D675" s="551"/>
    </row>
    <row r="676" spans="1:4">
      <c r="A676" s="550"/>
      <c r="B676" s="551"/>
      <c r="C676" s="551"/>
      <c r="D676" s="551"/>
    </row>
    <row r="677" spans="1:4">
      <c r="A677" s="550"/>
      <c r="B677" s="551"/>
      <c r="C677" s="551"/>
      <c r="D677" s="551"/>
    </row>
    <row r="678" spans="1:4">
      <c r="A678" s="550"/>
      <c r="B678" s="551"/>
      <c r="C678" s="551"/>
      <c r="D678" s="551"/>
    </row>
    <row r="679" spans="1:4">
      <c r="A679" s="550"/>
      <c r="B679" s="551"/>
      <c r="C679" s="551"/>
      <c r="D679" s="551"/>
    </row>
    <row r="680" spans="1:4">
      <c r="A680" s="550"/>
      <c r="B680" s="551"/>
      <c r="C680" s="551"/>
      <c r="D680" s="551"/>
    </row>
    <row r="681" spans="1:4">
      <c r="A681" s="550"/>
      <c r="B681" s="551"/>
      <c r="C681" s="551"/>
      <c r="D681" s="551"/>
    </row>
    <row r="682" spans="1:4">
      <c r="A682" s="550"/>
      <c r="B682" s="551"/>
      <c r="C682" s="551"/>
      <c r="D682" s="551"/>
    </row>
    <row r="683" spans="1:4">
      <c r="A683" s="550"/>
      <c r="B683" s="551"/>
      <c r="C683" s="551"/>
      <c r="D683" s="551"/>
    </row>
    <row r="684" spans="1:4">
      <c r="A684" s="550"/>
      <c r="B684" s="551"/>
      <c r="C684" s="551"/>
      <c r="D684" s="551"/>
    </row>
    <row r="685" spans="1:4">
      <c r="A685" s="550"/>
      <c r="B685" s="551"/>
      <c r="C685" s="551"/>
      <c r="D685" s="551"/>
    </row>
    <row r="686" spans="1:4">
      <c r="A686" s="550"/>
      <c r="B686" s="551"/>
      <c r="C686" s="551"/>
      <c r="D686" s="551"/>
    </row>
    <row r="687" spans="1:4">
      <c r="A687" s="550"/>
      <c r="B687" s="551"/>
      <c r="C687" s="551"/>
      <c r="D687" s="551"/>
    </row>
    <row r="688" spans="1:4">
      <c r="A688" s="550"/>
      <c r="B688" s="551"/>
      <c r="C688" s="551"/>
      <c r="D688" s="551"/>
    </row>
    <row r="689" spans="1:4">
      <c r="A689" s="550"/>
      <c r="B689" s="551"/>
      <c r="C689" s="551"/>
      <c r="D689" s="551"/>
    </row>
    <row r="690" spans="1:4">
      <c r="A690" s="550"/>
      <c r="B690" s="551"/>
      <c r="C690" s="551"/>
      <c r="D690" s="551"/>
    </row>
    <row r="691" spans="1:4">
      <c r="A691" s="550"/>
      <c r="B691" s="551"/>
      <c r="C691" s="551"/>
      <c r="D691" s="551"/>
    </row>
    <row r="692" spans="1:4">
      <c r="A692" s="550"/>
      <c r="B692" s="551"/>
      <c r="C692" s="551"/>
      <c r="D692" s="551"/>
    </row>
    <row r="693" spans="1:4">
      <c r="A693" s="550"/>
      <c r="B693" s="551"/>
      <c r="C693" s="551"/>
      <c r="D693" s="551"/>
    </row>
    <row r="694" spans="1:4">
      <c r="A694" s="550"/>
      <c r="B694" s="551"/>
      <c r="C694" s="551"/>
      <c r="D694" s="551"/>
    </row>
    <row r="695" spans="1:4">
      <c r="A695" s="550"/>
      <c r="B695" s="551"/>
      <c r="C695" s="551"/>
      <c r="D695" s="551"/>
    </row>
    <row r="696" spans="1:4">
      <c r="A696" s="550"/>
      <c r="B696" s="551"/>
      <c r="C696" s="551"/>
      <c r="D696" s="551"/>
    </row>
    <row r="697" spans="1:4">
      <c r="A697" s="550"/>
      <c r="B697" s="551"/>
      <c r="C697" s="551"/>
      <c r="D697" s="551"/>
    </row>
    <row r="698" spans="1:4">
      <c r="A698" s="550"/>
      <c r="B698" s="551"/>
      <c r="C698" s="551"/>
      <c r="D698" s="551"/>
    </row>
    <row r="699" spans="1:4">
      <c r="A699" s="550"/>
      <c r="B699" s="551"/>
      <c r="C699" s="551"/>
      <c r="D699" s="551"/>
    </row>
    <row r="700" spans="1:4">
      <c r="A700" s="550"/>
      <c r="B700" s="551"/>
      <c r="C700" s="551"/>
      <c r="D700" s="551"/>
    </row>
    <row r="701" spans="1:4">
      <c r="A701" s="550"/>
      <c r="B701" s="551"/>
      <c r="C701" s="551"/>
      <c r="D701" s="551"/>
    </row>
    <row r="702" spans="1:4">
      <c r="A702" s="550"/>
      <c r="B702" s="551"/>
      <c r="C702" s="551"/>
      <c r="D702" s="551"/>
    </row>
    <row r="703" spans="1:4">
      <c r="A703" s="550"/>
      <c r="B703" s="551"/>
      <c r="C703" s="551"/>
      <c r="D703" s="551"/>
    </row>
    <row r="704" spans="1:4">
      <c r="A704" s="550"/>
      <c r="B704" s="551"/>
      <c r="C704" s="551"/>
      <c r="D704" s="551"/>
    </row>
    <row r="705" spans="1:4">
      <c r="A705" s="550"/>
      <c r="B705" s="551"/>
      <c r="C705" s="551"/>
      <c r="D705" s="551"/>
    </row>
    <row r="706" spans="1:4">
      <c r="A706" s="550"/>
      <c r="B706" s="551"/>
      <c r="C706" s="551"/>
      <c r="D706" s="551"/>
    </row>
    <row r="707" spans="1:4">
      <c r="A707" s="550"/>
      <c r="B707" s="551"/>
      <c r="C707" s="551"/>
      <c r="D707" s="551"/>
    </row>
    <row r="708" spans="1:4">
      <c r="A708" s="550"/>
      <c r="B708" s="551"/>
      <c r="C708" s="551"/>
      <c r="D708" s="551"/>
    </row>
    <row r="709" spans="1:4">
      <c r="A709" s="550"/>
      <c r="B709" s="551"/>
      <c r="C709" s="551"/>
      <c r="D709" s="551"/>
    </row>
    <row r="710" spans="1:4">
      <c r="A710" s="550"/>
      <c r="B710" s="551"/>
      <c r="C710" s="551"/>
      <c r="D710" s="551"/>
    </row>
    <row r="711" spans="1:4">
      <c r="A711" s="550"/>
      <c r="B711" s="551"/>
      <c r="C711" s="551"/>
      <c r="D711" s="551"/>
    </row>
    <row r="712" spans="1:4">
      <c r="A712" s="550"/>
      <c r="B712" s="551"/>
      <c r="C712" s="551"/>
      <c r="D712" s="551"/>
    </row>
    <row r="713" spans="1:4">
      <c r="A713" s="550"/>
      <c r="B713" s="551"/>
      <c r="C713" s="551"/>
      <c r="D713" s="551"/>
    </row>
    <row r="714" spans="1:4">
      <c r="A714" s="550"/>
      <c r="B714" s="551"/>
      <c r="C714" s="551"/>
      <c r="D714" s="551"/>
    </row>
    <row r="715" spans="1:4">
      <c r="A715" s="550"/>
      <c r="B715" s="551"/>
      <c r="C715" s="551"/>
      <c r="D715" s="551"/>
    </row>
    <row r="716" spans="1:4">
      <c r="A716" s="550"/>
      <c r="B716" s="551"/>
      <c r="C716" s="551"/>
      <c r="D716" s="551"/>
    </row>
    <row r="717" spans="1:4">
      <c r="A717" s="550"/>
      <c r="B717" s="551"/>
      <c r="C717" s="551"/>
      <c r="D717" s="551"/>
    </row>
    <row r="718" spans="1:4">
      <c r="A718" s="550"/>
      <c r="B718" s="551"/>
      <c r="C718" s="551"/>
      <c r="D718" s="551"/>
    </row>
    <row r="719" spans="1:4">
      <c r="A719" s="550"/>
      <c r="B719" s="551"/>
      <c r="C719" s="551"/>
      <c r="D719" s="551"/>
    </row>
    <row r="720" spans="1:4">
      <c r="A720" s="550"/>
      <c r="B720" s="551"/>
      <c r="C720" s="551"/>
      <c r="D720" s="551"/>
    </row>
    <row r="721" spans="1:4">
      <c r="A721" s="550"/>
      <c r="B721" s="551"/>
      <c r="C721" s="551"/>
      <c r="D721" s="551"/>
    </row>
    <row r="722" spans="1:4">
      <c r="A722" s="550"/>
      <c r="B722" s="551"/>
      <c r="C722" s="551"/>
      <c r="D722" s="551"/>
    </row>
    <row r="723" spans="1:4">
      <c r="A723" s="550"/>
      <c r="B723" s="551"/>
      <c r="C723" s="551"/>
      <c r="D723" s="551"/>
    </row>
    <row r="724" spans="1:4">
      <c r="A724" s="550"/>
      <c r="B724" s="551"/>
      <c r="C724" s="551"/>
      <c r="D724" s="551"/>
    </row>
    <row r="725" spans="1:4">
      <c r="A725" s="550"/>
      <c r="B725" s="551"/>
      <c r="C725" s="551"/>
      <c r="D725" s="551"/>
    </row>
    <row r="726" spans="1:4">
      <c r="A726" s="550"/>
      <c r="B726" s="551"/>
      <c r="C726" s="551"/>
      <c r="D726" s="551"/>
    </row>
    <row r="727" spans="1:4">
      <c r="A727" s="550"/>
      <c r="B727" s="551"/>
      <c r="C727" s="551"/>
      <c r="D727" s="551"/>
    </row>
    <row r="728" spans="1:4">
      <c r="A728" s="550"/>
      <c r="B728" s="551"/>
      <c r="C728" s="551"/>
      <c r="D728" s="551"/>
    </row>
    <row r="729" spans="1:4">
      <c r="A729" s="550"/>
      <c r="B729" s="551"/>
      <c r="C729" s="551"/>
      <c r="D729" s="551"/>
    </row>
    <row r="730" spans="1:4">
      <c r="A730" s="550"/>
      <c r="B730" s="551"/>
      <c r="C730" s="551"/>
      <c r="D730" s="551"/>
    </row>
    <row r="731" spans="1:4">
      <c r="A731" s="550"/>
      <c r="B731" s="551"/>
      <c r="C731" s="551"/>
      <c r="D731" s="551"/>
    </row>
    <row r="732" spans="1:4">
      <c r="A732" s="550"/>
      <c r="B732" s="551"/>
      <c r="C732" s="551"/>
      <c r="D732" s="551"/>
    </row>
    <row r="733" spans="1:4">
      <c r="A733" s="550"/>
      <c r="B733" s="551"/>
      <c r="C733" s="551"/>
      <c r="D733" s="551"/>
    </row>
    <row r="734" spans="1:4">
      <c r="A734" s="550"/>
      <c r="B734" s="551"/>
      <c r="C734" s="551"/>
      <c r="D734" s="551"/>
    </row>
    <row r="735" spans="1:4">
      <c r="A735" s="550"/>
      <c r="B735" s="551"/>
      <c r="C735" s="551"/>
      <c r="D735" s="551"/>
    </row>
    <row r="736" spans="1:4">
      <c r="A736" s="550"/>
      <c r="B736" s="551"/>
      <c r="C736" s="551"/>
      <c r="D736" s="551"/>
    </row>
    <row r="737" spans="1:4">
      <c r="A737" s="550"/>
      <c r="B737" s="551"/>
      <c r="C737" s="551"/>
      <c r="D737" s="551"/>
    </row>
    <row r="738" spans="1:4">
      <c r="A738" s="550"/>
      <c r="B738" s="551"/>
      <c r="C738" s="551"/>
      <c r="D738" s="551"/>
    </row>
    <row r="739" spans="1:4">
      <c r="A739" s="550"/>
      <c r="B739" s="551"/>
      <c r="C739" s="551"/>
      <c r="D739" s="551"/>
    </row>
    <row r="740" spans="1:4">
      <c r="A740" s="550"/>
      <c r="B740" s="551"/>
      <c r="C740" s="551"/>
      <c r="D740" s="551"/>
    </row>
    <row r="741" spans="1:4">
      <c r="A741" s="550"/>
      <c r="B741" s="551"/>
      <c r="C741" s="551"/>
      <c r="D741" s="551"/>
    </row>
    <row r="742" spans="1:4">
      <c r="A742" s="550"/>
      <c r="B742" s="551"/>
      <c r="C742" s="551"/>
      <c r="D742" s="551"/>
    </row>
    <row r="743" spans="1:4">
      <c r="A743" s="550"/>
      <c r="B743" s="551"/>
      <c r="C743" s="551"/>
      <c r="D743" s="551"/>
    </row>
    <row r="744" spans="1:4">
      <c r="A744" s="550"/>
      <c r="B744" s="551"/>
      <c r="C744" s="551"/>
      <c r="D744" s="551"/>
    </row>
    <row r="745" spans="1:4">
      <c r="A745" s="550"/>
      <c r="B745" s="551"/>
      <c r="C745" s="551"/>
      <c r="D745" s="551"/>
    </row>
    <row r="746" spans="1:4">
      <c r="A746" s="550"/>
      <c r="B746" s="551"/>
      <c r="C746" s="551"/>
      <c r="D746" s="551"/>
    </row>
    <row r="747" spans="1:4">
      <c r="A747" s="550"/>
      <c r="B747" s="551"/>
      <c r="C747" s="551"/>
      <c r="D747" s="551"/>
    </row>
    <row r="748" spans="1:4">
      <c r="A748" s="550"/>
      <c r="B748" s="551"/>
      <c r="C748" s="551"/>
      <c r="D748" s="551"/>
    </row>
    <row r="749" spans="1:4">
      <c r="A749" s="550"/>
      <c r="B749" s="551"/>
      <c r="C749" s="551"/>
      <c r="D749" s="551"/>
    </row>
    <row r="750" spans="1:4">
      <c r="A750" s="550"/>
      <c r="B750" s="551"/>
      <c r="C750" s="551"/>
      <c r="D750" s="551"/>
    </row>
    <row r="751" spans="1:4">
      <c r="A751" s="550"/>
      <c r="B751" s="551"/>
      <c r="C751" s="551"/>
      <c r="D751" s="551"/>
    </row>
    <row r="752" spans="1:4">
      <c r="A752" s="550"/>
      <c r="B752" s="551"/>
      <c r="C752" s="551"/>
      <c r="D752" s="551"/>
    </row>
    <row r="753" spans="1:4">
      <c r="A753" s="550"/>
      <c r="B753" s="551"/>
      <c r="C753" s="551"/>
      <c r="D753" s="551"/>
    </row>
    <row r="754" spans="1:4">
      <c r="A754" s="550"/>
      <c r="B754" s="551"/>
      <c r="C754" s="551"/>
      <c r="D754" s="551"/>
    </row>
    <row r="755" spans="1:4">
      <c r="A755" s="550"/>
      <c r="B755" s="551"/>
      <c r="C755" s="551"/>
      <c r="D755" s="551"/>
    </row>
    <row r="756" spans="1:4">
      <c r="A756" s="550"/>
      <c r="B756" s="551"/>
      <c r="C756" s="551"/>
      <c r="D756" s="551"/>
    </row>
    <row r="757" spans="1:4">
      <c r="A757" s="550"/>
      <c r="B757" s="551"/>
      <c r="C757" s="551"/>
      <c r="D757" s="551"/>
    </row>
    <row r="758" spans="1:4">
      <c r="A758" s="550"/>
      <c r="B758" s="551"/>
      <c r="C758" s="551"/>
      <c r="D758" s="551"/>
    </row>
    <row r="759" spans="1:4">
      <c r="A759" s="550"/>
      <c r="B759" s="551"/>
      <c r="C759" s="551"/>
      <c r="D759" s="551"/>
    </row>
    <row r="760" spans="1:4">
      <c r="A760" s="550"/>
      <c r="B760" s="551"/>
      <c r="C760" s="551"/>
      <c r="D760" s="551"/>
    </row>
    <row r="761" spans="1:4">
      <c r="A761" s="550"/>
      <c r="B761" s="551"/>
      <c r="C761" s="551"/>
      <c r="D761" s="551"/>
    </row>
    <row r="762" spans="1:4">
      <c r="A762" s="550"/>
      <c r="B762" s="551"/>
      <c r="C762" s="551"/>
      <c r="D762" s="551"/>
    </row>
    <row r="763" spans="1:4">
      <c r="A763" s="550"/>
      <c r="B763" s="551"/>
      <c r="C763" s="551"/>
      <c r="D763" s="551"/>
    </row>
    <row r="764" spans="1:4">
      <c r="A764" s="550"/>
      <c r="B764" s="551"/>
      <c r="C764" s="551"/>
      <c r="D764" s="551"/>
    </row>
    <row r="765" spans="1:4">
      <c r="A765" s="550"/>
      <c r="B765" s="551"/>
      <c r="C765" s="551"/>
      <c r="D765" s="551"/>
    </row>
    <row r="766" spans="1:4">
      <c r="A766" s="550"/>
      <c r="B766" s="551"/>
      <c r="C766" s="551"/>
      <c r="D766" s="551"/>
    </row>
    <row r="767" spans="1:4">
      <c r="A767" s="550"/>
      <c r="B767" s="551"/>
      <c r="C767" s="551"/>
      <c r="D767" s="551"/>
    </row>
    <row r="768" spans="1:4">
      <c r="A768" s="550"/>
      <c r="B768" s="551"/>
      <c r="C768" s="551"/>
      <c r="D768" s="551"/>
    </row>
    <row r="769" spans="1:4">
      <c r="A769" s="550"/>
      <c r="B769" s="551"/>
      <c r="C769" s="551"/>
      <c r="D769" s="551"/>
    </row>
    <row r="770" spans="1:4">
      <c r="A770" s="550"/>
      <c r="B770" s="551"/>
      <c r="C770" s="551"/>
      <c r="D770" s="551"/>
    </row>
    <row r="771" spans="1:4">
      <c r="A771" s="550"/>
      <c r="B771" s="551"/>
      <c r="C771" s="551"/>
      <c r="D771" s="551"/>
    </row>
    <row r="772" spans="1:4">
      <c r="A772" s="550"/>
      <c r="B772" s="551"/>
      <c r="C772" s="551"/>
      <c r="D772" s="551"/>
    </row>
    <row r="773" spans="1:4">
      <c r="A773" s="550"/>
      <c r="B773" s="551"/>
      <c r="C773" s="551"/>
      <c r="D773" s="551"/>
    </row>
    <row r="774" spans="1:4">
      <c r="A774" s="550"/>
      <c r="B774" s="551"/>
      <c r="C774" s="551"/>
      <c r="D774" s="551"/>
    </row>
    <row r="775" spans="1:4">
      <c r="A775" s="550"/>
      <c r="B775" s="551"/>
      <c r="C775" s="551"/>
      <c r="D775" s="551"/>
    </row>
    <row r="776" spans="1:4">
      <c r="A776" s="550"/>
      <c r="B776" s="551"/>
      <c r="C776" s="551"/>
      <c r="D776" s="551"/>
    </row>
    <row r="777" spans="1:4">
      <c r="A777" s="550"/>
      <c r="B777" s="551"/>
      <c r="C777" s="551"/>
      <c r="D777" s="551"/>
    </row>
    <row r="778" spans="1:4">
      <c r="A778" s="550"/>
      <c r="B778" s="551"/>
      <c r="C778" s="551"/>
      <c r="D778" s="551"/>
    </row>
    <row r="779" spans="1:4">
      <c r="A779" s="550"/>
      <c r="B779" s="551"/>
      <c r="C779" s="551"/>
      <c r="D779" s="551"/>
    </row>
    <row r="780" spans="1:4">
      <c r="A780" s="550"/>
      <c r="B780" s="551"/>
      <c r="C780" s="551"/>
      <c r="D780" s="551"/>
    </row>
    <row r="781" spans="1:4">
      <c r="A781" s="550"/>
      <c r="B781" s="551"/>
      <c r="C781" s="551"/>
      <c r="D781" s="551"/>
    </row>
    <row r="782" spans="1:4">
      <c r="A782" s="550"/>
      <c r="B782" s="551"/>
      <c r="C782" s="551"/>
      <c r="D782" s="551"/>
    </row>
    <row r="783" spans="1:4">
      <c r="A783" s="550"/>
      <c r="B783" s="551"/>
      <c r="C783" s="551"/>
      <c r="D783" s="551"/>
    </row>
    <row r="784" spans="1:4">
      <c r="A784" s="550"/>
      <c r="B784" s="551"/>
      <c r="C784" s="551"/>
      <c r="D784" s="551"/>
    </row>
    <row r="785" spans="1:4">
      <c r="A785" s="550"/>
      <c r="B785" s="551"/>
      <c r="C785" s="551"/>
      <c r="D785" s="551"/>
    </row>
    <row r="786" spans="1:4">
      <c r="A786" s="550"/>
      <c r="B786" s="551"/>
      <c r="C786" s="551"/>
      <c r="D786" s="551"/>
    </row>
    <row r="787" spans="1:4">
      <c r="A787" s="550"/>
      <c r="B787" s="551"/>
      <c r="C787" s="551"/>
      <c r="D787" s="551"/>
    </row>
    <row r="788" spans="1:4">
      <c r="A788" s="550"/>
      <c r="B788" s="551"/>
      <c r="C788" s="551"/>
      <c r="D788" s="551"/>
    </row>
    <row r="789" spans="1:4">
      <c r="A789" s="550"/>
      <c r="B789" s="551"/>
      <c r="C789" s="551"/>
      <c r="D789" s="551"/>
    </row>
    <row r="790" spans="1:4">
      <c r="A790" s="550"/>
      <c r="B790" s="551"/>
      <c r="C790" s="551"/>
      <c r="D790" s="551"/>
    </row>
    <row r="791" spans="1:4">
      <c r="A791" s="550"/>
      <c r="B791" s="551"/>
      <c r="C791" s="551"/>
      <c r="D791" s="551"/>
    </row>
    <row r="792" spans="1:4">
      <c r="A792" s="550"/>
      <c r="B792" s="551"/>
      <c r="C792" s="551"/>
      <c r="D792" s="551"/>
    </row>
    <row r="793" spans="1:4">
      <c r="A793" s="550"/>
      <c r="B793" s="551"/>
      <c r="C793" s="551"/>
      <c r="D793" s="551"/>
    </row>
    <row r="794" spans="1:4">
      <c r="A794" s="550"/>
      <c r="B794" s="551"/>
      <c r="C794" s="551"/>
      <c r="D794" s="551"/>
    </row>
    <row r="795" spans="1:4">
      <c r="A795" s="550"/>
      <c r="B795" s="551"/>
      <c r="C795" s="551"/>
      <c r="D795" s="551"/>
    </row>
    <row r="796" spans="1:4">
      <c r="A796" s="550"/>
      <c r="B796" s="551"/>
      <c r="C796" s="551"/>
      <c r="D796" s="551"/>
    </row>
    <row r="797" spans="1:4">
      <c r="A797" s="550"/>
      <c r="B797" s="551"/>
      <c r="C797" s="551"/>
      <c r="D797" s="551"/>
    </row>
    <row r="798" spans="1:4">
      <c r="A798" s="550"/>
      <c r="B798" s="551"/>
      <c r="C798" s="551"/>
      <c r="D798" s="551"/>
    </row>
    <row r="799" spans="1:4">
      <c r="A799" s="550"/>
      <c r="B799" s="551"/>
      <c r="C799" s="551"/>
      <c r="D799" s="551"/>
    </row>
    <row r="800" spans="1:4">
      <c r="A800" s="550"/>
      <c r="B800" s="551"/>
      <c r="C800" s="551"/>
      <c r="D800" s="551"/>
    </row>
    <row r="801" spans="1:4">
      <c r="A801" s="550"/>
      <c r="B801" s="551"/>
      <c r="C801" s="551"/>
      <c r="D801" s="551"/>
    </row>
    <row r="802" spans="1:4">
      <c r="A802" s="550"/>
      <c r="B802" s="551"/>
      <c r="C802" s="551"/>
      <c r="D802" s="551"/>
    </row>
    <row r="803" spans="1:4">
      <c r="A803" s="550"/>
      <c r="B803" s="551"/>
      <c r="C803" s="551"/>
      <c r="D803" s="551"/>
    </row>
    <row r="804" spans="1:4">
      <c r="A804" s="550"/>
      <c r="B804" s="551"/>
      <c r="C804" s="551"/>
      <c r="D804" s="551"/>
    </row>
    <row r="805" spans="1:4">
      <c r="A805" s="550"/>
      <c r="B805" s="551"/>
      <c r="C805" s="551"/>
      <c r="D805" s="551"/>
    </row>
    <row r="806" spans="1:4">
      <c r="A806" s="550"/>
      <c r="B806" s="551"/>
      <c r="C806" s="551"/>
      <c r="D806" s="551"/>
    </row>
    <row r="807" spans="1:4">
      <c r="A807" s="550"/>
      <c r="B807" s="551"/>
      <c r="C807" s="551"/>
      <c r="D807" s="551"/>
    </row>
    <row r="808" spans="1:4">
      <c r="A808" s="550"/>
      <c r="B808" s="551"/>
      <c r="C808" s="551"/>
      <c r="D808" s="551"/>
    </row>
    <row r="809" spans="1:4">
      <c r="A809" s="550"/>
      <c r="B809" s="551"/>
      <c r="C809" s="551"/>
      <c r="D809" s="551"/>
    </row>
    <row r="810" spans="1:4">
      <c r="A810" s="550"/>
      <c r="B810" s="551"/>
      <c r="C810" s="551"/>
      <c r="D810" s="551"/>
    </row>
    <row r="811" spans="1:4">
      <c r="A811" s="550"/>
      <c r="B811" s="551"/>
      <c r="C811" s="551"/>
      <c r="D811" s="551"/>
    </row>
    <row r="812" spans="1:4">
      <c r="A812" s="550"/>
      <c r="B812" s="551"/>
      <c r="C812" s="551"/>
      <c r="D812" s="551"/>
    </row>
    <row r="813" spans="1:4">
      <c r="A813" s="550"/>
      <c r="B813" s="551"/>
      <c r="C813" s="551"/>
      <c r="D813" s="551"/>
    </row>
    <row r="814" spans="1:4">
      <c r="A814" s="550"/>
      <c r="B814" s="551"/>
      <c r="C814" s="551"/>
      <c r="D814" s="551"/>
    </row>
    <row r="815" spans="1:4">
      <c r="A815" s="550"/>
      <c r="B815" s="551"/>
      <c r="C815" s="551"/>
      <c r="D815" s="551"/>
    </row>
    <row r="816" spans="1:4">
      <c r="A816" s="550"/>
      <c r="B816" s="551"/>
      <c r="C816" s="551"/>
      <c r="D816" s="551"/>
    </row>
    <row r="817" spans="1:4">
      <c r="A817" s="550"/>
      <c r="B817" s="551"/>
      <c r="C817" s="551"/>
      <c r="D817" s="551"/>
    </row>
    <row r="818" spans="1:4">
      <c r="A818" s="550"/>
      <c r="B818" s="551"/>
      <c r="C818" s="551"/>
      <c r="D818" s="551"/>
    </row>
    <row r="819" spans="1:4">
      <c r="A819" s="550"/>
      <c r="B819" s="551"/>
      <c r="C819" s="551"/>
      <c r="D819" s="551"/>
    </row>
    <row r="820" spans="1:4">
      <c r="A820" s="550"/>
      <c r="B820" s="551"/>
      <c r="C820" s="551"/>
      <c r="D820" s="551"/>
    </row>
    <row r="821" spans="1:4">
      <c r="A821" s="550"/>
      <c r="B821" s="551"/>
      <c r="C821" s="551"/>
      <c r="D821" s="551"/>
    </row>
    <row r="822" spans="1:4">
      <c r="A822" s="550"/>
      <c r="B822" s="551"/>
      <c r="C822" s="551"/>
      <c r="D822" s="551"/>
    </row>
    <row r="823" spans="1:4">
      <c r="A823" s="550"/>
      <c r="B823" s="551"/>
      <c r="C823" s="551"/>
      <c r="D823" s="551"/>
    </row>
    <row r="824" spans="1:4">
      <c r="A824" s="550"/>
      <c r="B824" s="551"/>
      <c r="C824" s="551"/>
      <c r="D824" s="551"/>
    </row>
    <row r="825" spans="1:4">
      <c r="A825" s="550"/>
      <c r="B825" s="551"/>
      <c r="C825" s="551"/>
      <c r="D825" s="551"/>
    </row>
    <row r="826" spans="1:4">
      <c r="A826" s="550"/>
      <c r="B826" s="551"/>
      <c r="C826" s="551"/>
      <c r="D826" s="551"/>
    </row>
    <row r="827" spans="1:4">
      <c r="A827" s="550"/>
      <c r="B827" s="551"/>
      <c r="C827" s="551"/>
      <c r="D827" s="551"/>
    </row>
    <row r="828" spans="1:4">
      <c r="A828" s="550"/>
      <c r="B828" s="551"/>
      <c r="C828" s="551"/>
      <c r="D828" s="551"/>
    </row>
    <row r="829" spans="1:4">
      <c r="A829" s="550"/>
      <c r="B829" s="551"/>
      <c r="C829" s="551"/>
      <c r="D829" s="551"/>
    </row>
    <row r="830" spans="1:4">
      <c r="A830" s="550"/>
      <c r="B830" s="551"/>
      <c r="C830" s="551"/>
      <c r="D830" s="551"/>
    </row>
    <row r="831" spans="1:4">
      <c r="A831" s="550"/>
      <c r="B831" s="551"/>
      <c r="C831" s="551"/>
      <c r="D831" s="551"/>
    </row>
    <row r="832" spans="1:4">
      <c r="A832" s="550"/>
      <c r="B832" s="551"/>
      <c r="C832" s="551"/>
      <c r="D832" s="551"/>
    </row>
    <row r="833" spans="1:4">
      <c r="A833" s="550"/>
      <c r="B833" s="551"/>
      <c r="C833" s="551"/>
      <c r="D833" s="551"/>
    </row>
    <row r="834" spans="1:4">
      <c r="A834" s="550"/>
      <c r="B834" s="551"/>
      <c r="C834" s="551"/>
      <c r="D834" s="551"/>
    </row>
    <row r="835" spans="1:4">
      <c r="A835" s="550"/>
      <c r="B835" s="551"/>
      <c r="C835" s="551"/>
      <c r="D835" s="551"/>
    </row>
    <row r="836" spans="1:4">
      <c r="A836" s="550"/>
      <c r="B836" s="551"/>
      <c r="C836" s="551"/>
      <c r="D836" s="551"/>
    </row>
    <row r="837" spans="1:4">
      <c r="A837" s="550"/>
      <c r="B837" s="551"/>
      <c r="C837" s="551"/>
      <c r="D837" s="551"/>
    </row>
    <row r="838" spans="1:4">
      <c r="A838" s="550"/>
      <c r="B838" s="551"/>
      <c r="C838" s="551"/>
      <c r="D838" s="551"/>
    </row>
    <row r="839" spans="1:4">
      <c r="A839" s="550"/>
      <c r="B839" s="551"/>
      <c r="C839" s="551"/>
      <c r="D839" s="551"/>
    </row>
    <row r="840" spans="1:4">
      <c r="A840" s="550"/>
      <c r="B840" s="551"/>
      <c r="C840" s="551"/>
      <c r="D840" s="551"/>
    </row>
    <row r="841" spans="1:4">
      <c r="A841" s="550"/>
      <c r="B841" s="551"/>
      <c r="C841" s="551"/>
      <c r="D841" s="551"/>
    </row>
    <row r="842" spans="1:4">
      <c r="A842" s="550"/>
      <c r="B842" s="551"/>
      <c r="C842" s="551"/>
      <c r="D842" s="551"/>
    </row>
    <row r="843" spans="1:4">
      <c r="A843" s="550"/>
      <c r="B843" s="551"/>
      <c r="C843" s="551"/>
      <c r="D843" s="551"/>
    </row>
    <row r="844" spans="1:4">
      <c r="A844" s="550"/>
      <c r="B844" s="551"/>
      <c r="C844" s="551"/>
      <c r="D844" s="551"/>
    </row>
    <row r="845" spans="1:4">
      <c r="A845" s="550"/>
      <c r="B845" s="551"/>
      <c r="C845" s="551"/>
      <c r="D845" s="551"/>
    </row>
    <row r="846" spans="1:4">
      <c r="A846" s="550"/>
      <c r="B846" s="551"/>
      <c r="C846" s="551"/>
      <c r="D846" s="551"/>
    </row>
    <row r="847" spans="1:4">
      <c r="A847" s="550"/>
      <c r="B847" s="551"/>
      <c r="C847" s="551"/>
      <c r="D847" s="551"/>
    </row>
    <row r="848" spans="1:4">
      <c r="A848" s="550"/>
      <c r="B848" s="551"/>
      <c r="C848" s="551"/>
      <c r="D848" s="551"/>
    </row>
    <row r="849" spans="1:4">
      <c r="A849" s="550"/>
      <c r="B849" s="551"/>
      <c r="C849" s="551"/>
      <c r="D849" s="551"/>
    </row>
    <row r="850" spans="1:4">
      <c r="A850" s="550"/>
      <c r="B850" s="551"/>
      <c r="C850" s="551"/>
      <c r="D850" s="551"/>
    </row>
    <row r="851" spans="1:4">
      <c r="A851" s="550"/>
      <c r="B851" s="551"/>
      <c r="C851" s="551"/>
      <c r="D851" s="551"/>
    </row>
    <row r="852" spans="1:4">
      <c r="A852" s="550"/>
      <c r="B852" s="551"/>
      <c r="C852" s="551"/>
      <c r="D852" s="551"/>
    </row>
    <row r="853" spans="1:4">
      <c r="A853" s="550"/>
      <c r="B853" s="551"/>
      <c r="C853" s="551"/>
      <c r="D853" s="551"/>
    </row>
    <row r="854" spans="1:4">
      <c r="A854" s="550"/>
      <c r="B854" s="551"/>
      <c r="C854" s="551"/>
      <c r="D854" s="551"/>
    </row>
    <row r="855" spans="1:4">
      <c r="A855" s="550"/>
      <c r="B855" s="551"/>
      <c r="C855" s="551"/>
      <c r="D855" s="551"/>
    </row>
    <row r="856" spans="1:4">
      <c r="A856" s="550"/>
      <c r="B856" s="551"/>
      <c r="C856" s="551"/>
      <c r="D856" s="551"/>
    </row>
    <row r="857" spans="1:4">
      <c r="A857" s="550"/>
      <c r="B857" s="551"/>
      <c r="C857" s="551"/>
      <c r="D857" s="551"/>
    </row>
    <row r="858" spans="1:4">
      <c r="A858" s="550"/>
      <c r="B858" s="551"/>
      <c r="C858" s="551"/>
      <c r="D858" s="551"/>
    </row>
    <row r="859" spans="1:4">
      <c r="A859" s="550"/>
      <c r="B859" s="551"/>
      <c r="C859" s="551"/>
      <c r="D859" s="551"/>
    </row>
    <row r="860" spans="1:4">
      <c r="A860" s="550"/>
      <c r="B860" s="551"/>
      <c r="C860" s="551"/>
      <c r="D860" s="551"/>
    </row>
    <row r="861" spans="1:4">
      <c r="A861" s="550"/>
      <c r="B861" s="551"/>
      <c r="C861" s="551"/>
      <c r="D861" s="551"/>
    </row>
    <row r="862" spans="1:4">
      <c r="A862" s="550"/>
      <c r="B862" s="551"/>
      <c r="C862" s="551"/>
      <c r="D862" s="551"/>
    </row>
    <row r="863" spans="1:4">
      <c r="A863" s="550"/>
      <c r="B863" s="551"/>
      <c r="C863" s="551"/>
      <c r="D863" s="551"/>
    </row>
    <row r="864" spans="1:4">
      <c r="A864" s="550"/>
      <c r="B864" s="551"/>
      <c r="C864" s="551"/>
      <c r="D864" s="551"/>
    </row>
    <row r="865" spans="1:4">
      <c r="A865" s="550"/>
      <c r="B865" s="551"/>
      <c r="C865" s="551"/>
      <c r="D865" s="551"/>
    </row>
    <row r="866" spans="1:4">
      <c r="A866" s="550"/>
      <c r="B866" s="551"/>
      <c r="C866" s="551"/>
      <c r="D866" s="551"/>
    </row>
    <row r="867" spans="1:4">
      <c r="A867" s="550"/>
      <c r="B867" s="551"/>
      <c r="C867" s="551"/>
      <c r="D867" s="551"/>
    </row>
    <row r="868" spans="1:4">
      <c r="A868" s="550"/>
      <c r="B868" s="551"/>
      <c r="C868" s="551"/>
      <c r="D868" s="551"/>
    </row>
    <row r="869" spans="1:4">
      <c r="A869" s="550"/>
      <c r="B869" s="551"/>
      <c r="C869" s="551"/>
      <c r="D869" s="551"/>
    </row>
    <row r="870" spans="1:4">
      <c r="A870" s="550"/>
      <c r="B870" s="551"/>
      <c r="C870" s="551"/>
      <c r="D870" s="551"/>
    </row>
    <row r="871" spans="1:4">
      <c r="A871" s="550"/>
      <c r="B871" s="551"/>
      <c r="C871" s="551"/>
      <c r="D871" s="551"/>
    </row>
    <row r="872" spans="1:4">
      <c r="A872" s="550"/>
      <c r="B872" s="551"/>
      <c r="C872" s="551"/>
      <c r="D872" s="551"/>
    </row>
    <row r="873" spans="1:4">
      <c r="A873" s="550"/>
      <c r="B873" s="551"/>
      <c r="C873" s="551"/>
      <c r="D873" s="551"/>
    </row>
    <row r="874" spans="1:4">
      <c r="A874" s="550"/>
      <c r="B874" s="551"/>
      <c r="C874" s="551"/>
      <c r="D874" s="551"/>
    </row>
    <row r="875" spans="1:4">
      <c r="A875" s="550"/>
      <c r="B875" s="551"/>
      <c r="C875" s="551"/>
      <c r="D875" s="551"/>
    </row>
    <row r="876" spans="1:4">
      <c r="A876" s="550"/>
      <c r="B876" s="551"/>
      <c r="C876" s="551"/>
      <c r="D876" s="551"/>
    </row>
    <row r="877" spans="1:4">
      <c r="A877" s="550"/>
      <c r="B877" s="551"/>
      <c r="C877" s="551"/>
      <c r="D877" s="551"/>
    </row>
    <row r="878" spans="1:4">
      <c r="A878" s="550"/>
      <c r="B878" s="551"/>
      <c r="C878" s="551"/>
      <c r="D878" s="551"/>
    </row>
    <row r="879" spans="1:4">
      <c r="A879" s="550"/>
      <c r="B879" s="551"/>
      <c r="C879" s="551"/>
      <c r="D879" s="551"/>
    </row>
    <row r="880" spans="1:4">
      <c r="A880" s="550"/>
      <c r="B880" s="551"/>
      <c r="C880" s="551"/>
      <c r="D880" s="551"/>
    </row>
    <row r="881" spans="1:4">
      <c r="A881" s="550"/>
      <c r="B881" s="551"/>
      <c r="C881" s="551"/>
      <c r="D881" s="551"/>
    </row>
    <row r="882" spans="1:4">
      <c r="A882" s="550"/>
      <c r="B882" s="551"/>
      <c r="C882" s="551"/>
      <c r="D882" s="551"/>
    </row>
    <row r="883" spans="1:4">
      <c r="A883" s="550"/>
      <c r="B883" s="551"/>
      <c r="C883" s="551"/>
      <c r="D883" s="551"/>
    </row>
    <row r="884" spans="1:4">
      <c r="A884" s="550"/>
      <c r="B884" s="551"/>
      <c r="C884" s="551"/>
      <c r="D884" s="551"/>
    </row>
    <row r="885" spans="1:4">
      <c r="A885" s="550"/>
      <c r="B885" s="551"/>
      <c r="C885" s="551"/>
      <c r="D885" s="551"/>
    </row>
    <row r="886" spans="1:4">
      <c r="A886" s="550"/>
      <c r="B886" s="551"/>
      <c r="C886" s="551"/>
      <c r="D886" s="551"/>
    </row>
    <row r="887" spans="1:4">
      <c r="A887" s="550"/>
      <c r="B887" s="551"/>
      <c r="C887" s="551"/>
      <c r="D887" s="551"/>
    </row>
    <row r="888" spans="1:4">
      <c r="A888" s="550"/>
      <c r="B888" s="551"/>
      <c r="C888" s="551"/>
      <c r="D888" s="551"/>
    </row>
    <row r="889" spans="1:4">
      <c r="A889" s="550"/>
      <c r="B889" s="551"/>
      <c r="C889" s="551"/>
      <c r="D889" s="551"/>
    </row>
    <row r="890" spans="1:4">
      <c r="A890" s="550"/>
      <c r="B890" s="551"/>
      <c r="C890" s="551"/>
      <c r="D890" s="551"/>
    </row>
    <row r="891" spans="1:4">
      <c r="A891" s="550"/>
      <c r="B891" s="551"/>
      <c r="C891" s="551"/>
      <c r="D891" s="551"/>
    </row>
    <row r="892" spans="1:4">
      <c r="A892" s="550"/>
      <c r="B892" s="551"/>
      <c r="C892" s="551"/>
      <c r="D892" s="551"/>
    </row>
    <row r="893" spans="1:4">
      <c r="A893" s="550"/>
      <c r="B893" s="551"/>
      <c r="C893" s="551"/>
      <c r="D893" s="551"/>
    </row>
    <row r="894" spans="1:4">
      <c r="A894" s="550"/>
      <c r="B894" s="551"/>
      <c r="C894" s="551"/>
      <c r="D894" s="551"/>
    </row>
    <row r="895" spans="1:4">
      <c r="A895" s="550"/>
      <c r="B895" s="551"/>
      <c r="C895" s="551"/>
      <c r="D895" s="551"/>
    </row>
    <row r="896" spans="1:4">
      <c r="A896" s="550"/>
      <c r="B896" s="551"/>
      <c r="C896" s="551"/>
      <c r="D896" s="551"/>
    </row>
    <row r="897" spans="1:4">
      <c r="A897" s="550"/>
      <c r="B897" s="551"/>
      <c r="C897" s="551"/>
      <c r="D897" s="551"/>
    </row>
    <row r="898" spans="1:4">
      <c r="A898" s="550"/>
      <c r="B898" s="551"/>
      <c r="C898" s="551"/>
      <c r="D898" s="551"/>
    </row>
    <row r="899" spans="1:4">
      <c r="A899" s="550"/>
      <c r="B899" s="551"/>
      <c r="C899" s="551"/>
      <c r="D899" s="551"/>
    </row>
    <row r="900" spans="1:4">
      <c r="A900" s="550"/>
      <c r="B900" s="551"/>
      <c r="C900" s="551"/>
      <c r="D900" s="551"/>
    </row>
    <row r="901" spans="1:4">
      <c r="A901" s="550"/>
      <c r="B901" s="551"/>
      <c r="C901" s="551"/>
      <c r="D901" s="551"/>
    </row>
    <row r="902" spans="1:4">
      <c r="A902" s="550"/>
      <c r="B902" s="551"/>
      <c r="C902" s="551"/>
      <c r="D902" s="551"/>
    </row>
    <row r="903" spans="1:4">
      <c r="A903" s="550"/>
      <c r="B903" s="551"/>
      <c r="C903" s="551"/>
      <c r="D903" s="551"/>
    </row>
    <row r="904" spans="1:4">
      <c r="A904" s="550"/>
      <c r="B904" s="551"/>
      <c r="C904" s="551"/>
      <c r="D904" s="551"/>
    </row>
    <row r="905" spans="1:4">
      <c r="A905" s="550"/>
      <c r="B905" s="551"/>
      <c r="C905" s="551"/>
      <c r="D905" s="551"/>
    </row>
    <row r="906" spans="1:4">
      <c r="A906" s="550"/>
      <c r="B906" s="551"/>
      <c r="C906" s="551"/>
      <c r="D906" s="551"/>
    </row>
    <row r="907" spans="1:4">
      <c r="A907" s="550"/>
      <c r="B907" s="551"/>
      <c r="C907" s="551"/>
      <c r="D907" s="551"/>
    </row>
    <row r="908" spans="1:4">
      <c r="A908" s="550"/>
      <c r="B908" s="551"/>
      <c r="C908" s="551"/>
      <c r="D908" s="551"/>
    </row>
    <row r="909" spans="1:4">
      <c r="A909" s="550"/>
      <c r="B909" s="551"/>
      <c r="C909" s="551"/>
      <c r="D909" s="551"/>
    </row>
    <row r="910" spans="1:4">
      <c r="A910" s="550"/>
      <c r="B910" s="551"/>
      <c r="C910" s="551"/>
      <c r="D910" s="551"/>
    </row>
    <row r="911" spans="1:4">
      <c r="A911" s="550"/>
      <c r="B911" s="551"/>
      <c r="C911" s="551"/>
      <c r="D911" s="551"/>
    </row>
    <row r="912" spans="1:4">
      <c r="A912" s="550"/>
      <c r="B912" s="551"/>
      <c r="C912" s="551"/>
      <c r="D912" s="551"/>
    </row>
    <row r="913" spans="1:4">
      <c r="A913" s="550"/>
      <c r="B913" s="551"/>
      <c r="C913" s="551"/>
      <c r="D913" s="551"/>
    </row>
    <row r="914" spans="1:4">
      <c r="A914" s="550"/>
      <c r="B914" s="551"/>
      <c r="C914" s="551"/>
      <c r="D914" s="551"/>
    </row>
    <row r="915" spans="1:4">
      <c r="A915" s="550"/>
      <c r="B915" s="551"/>
      <c r="C915" s="551"/>
      <c r="D915" s="551"/>
    </row>
    <row r="916" spans="1:4">
      <c r="A916" s="550"/>
      <c r="B916" s="551"/>
      <c r="C916" s="551"/>
      <c r="D916" s="551"/>
    </row>
    <row r="917" spans="1:4">
      <c r="A917" s="550"/>
      <c r="B917" s="551"/>
      <c r="C917" s="551"/>
      <c r="D917" s="551"/>
    </row>
    <row r="918" spans="1:4">
      <c r="A918" s="550"/>
      <c r="B918" s="551"/>
      <c r="C918" s="551"/>
      <c r="D918" s="551"/>
    </row>
    <row r="919" spans="1:4">
      <c r="A919" s="550"/>
      <c r="B919" s="551"/>
      <c r="C919" s="551"/>
      <c r="D919" s="551"/>
    </row>
    <row r="920" spans="1:4">
      <c r="A920" s="550"/>
      <c r="B920" s="551"/>
      <c r="C920" s="551"/>
      <c r="D920" s="551"/>
    </row>
    <row r="921" spans="1:4">
      <c r="A921" s="550"/>
      <c r="B921" s="551"/>
      <c r="C921" s="551"/>
      <c r="D921" s="551"/>
    </row>
    <row r="922" spans="1:4">
      <c r="A922" s="550"/>
      <c r="B922" s="551"/>
      <c r="C922" s="551"/>
      <c r="D922" s="551"/>
    </row>
    <row r="923" spans="1:4">
      <c r="A923" s="550"/>
      <c r="B923" s="551"/>
      <c r="C923" s="551"/>
      <c r="D923" s="551"/>
    </row>
    <row r="924" spans="1:4">
      <c r="A924" s="550"/>
      <c r="B924" s="551"/>
      <c r="C924" s="551"/>
      <c r="D924" s="551"/>
    </row>
    <row r="925" spans="1:4">
      <c r="A925" s="550"/>
      <c r="B925" s="551"/>
      <c r="C925" s="551"/>
      <c r="D925" s="551"/>
    </row>
    <row r="926" spans="1:4">
      <c r="A926" s="550"/>
      <c r="B926" s="551"/>
      <c r="C926" s="551"/>
      <c r="D926" s="551"/>
    </row>
  </sheetData>
  <phoneticPr fontId="60" type="noConversion"/>
  <conditionalFormatting sqref="A927:D1192">
    <cfRule type="cellIs" dxfId="1059" priority="2763" stopIfTrue="1" operator="equal">
      <formula>"S"</formula>
    </cfRule>
    <cfRule type="cellIs" dxfId="1058" priority="2764" stopIfTrue="1" operator="equal">
      <formula>"G"</formula>
    </cfRule>
    <cfRule type="cellIs" dxfId="1057" priority="2765" stopIfTrue="1" operator="equal">
      <formula>"W"</formula>
    </cfRule>
  </conditionalFormatting>
  <conditionalFormatting sqref="E1:N1204">
    <cfRule type="cellIs" dxfId="3" priority="1" stopIfTrue="1" operator="equal">
      <formula>"S"</formula>
    </cfRule>
    <cfRule type="cellIs" dxfId="2" priority="2" stopIfTrue="1" operator="equal">
      <formula>"G"</formula>
    </cfRule>
    <cfRule type="cellIs" dxfId="1" priority="3" stopIfTrue="1" operator="equal">
      <formula>"W"</formula>
    </cfRule>
    <cfRule type="cellIs" dxfId="0" priority="4" stopIfTrue="1" operator="equal">
      <formula>"C"</formula>
    </cfRule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36"/>
  <sheetViews>
    <sheetView showGridLines="0" workbookViewId="0">
      <selection activeCell="E1" sqref="E1:N1048576"/>
    </sheetView>
  </sheetViews>
  <sheetFormatPr defaultColWidth="9" defaultRowHeight="16.5"/>
  <cols>
    <col min="1" max="1" width="8.25" style="525" customWidth="1"/>
    <col min="2" max="2" width="27.625" style="525" customWidth="1"/>
    <col min="3" max="3" width="5.125" style="525" customWidth="1"/>
    <col min="4" max="4" width="5.625" style="525" customWidth="1"/>
    <col min="5" max="5" width="6.125" style="526" bestFit="1" customWidth="1"/>
    <col min="6" max="13" width="5.125" style="526" bestFit="1" customWidth="1"/>
    <col min="14" max="14" width="4.5" style="526" bestFit="1" customWidth="1"/>
  </cols>
  <sheetData>
    <row r="1" spans="1:14" ht="17.25">
      <c r="A1" s="527" t="s">
        <v>0</v>
      </c>
      <c r="B1" s="528" t="s">
        <v>1</v>
      </c>
      <c r="C1" s="529" t="s">
        <v>2</v>
      </c>
      <c r="D1" s="529" t="s">
        <v>3</v>
      </c>
      <c r="E1" s="530" t="s">
        <v>4</v>
      </c>
      <c r="F1" s="530" t="s">
        <v>5</v>
      </c>
      <c r="G1" s="530" t="s">
        <v>6</v>
      </c>
      <c r="H1" s="530" t="s">
        <v>7</v>
      </c>
      <c r="I1" s="530" t="s">
        <v>8</v>
      </c>
      <c r="J1" s="530" t="s">
        <v>9</v>
      </c>
      <c r="K1" s="530" t="s">
        <v>10</v>
      </c>
      <c r="L1" s="530" t="s">
        <v>11</v>
      </c>
      <c r="M1" s="530" t="s">
        <v>12</v>
      </c>
      <c r="N1" s="530" t="s">
        <v>13</v>
      </c>
    </row>
    <row r="2" spans="1:14" ht="17.25">
      <c r="A2" s="531"/>
      <c r="B2" s="532"/>
      <c r="C2" s="533"/>
      <c r="D2" s="533"/>
      <c r="E2" s="534"/>
      <c r="F2" s="534"/>
      <c r="G2" s="534"/>
      <c r="H2" s="534"/>
      <c r="I2" s="534"/>
      <c r="J2" s="534"/>
      <c r="K2" s="534"/>
      <c r="L2" s="534"/>
      <c r="M2" s="534"/>
      <c r="N2" s="534"/>
    </row>
    <row r="3" spans="1:14" ht="17.25">
      <c r="A3" s="531" t="s">
        <v>14</v>
      </c>
      <c r="B3" s="533" t="s">
        <v>15</v>
      </c>
      <c r="C3" s="533">
        <v>15</v>
      </c>
      <c r="D3" s="533">
        <v>28</v>
      </c>
      <c r="E3" s="534"/>
      <c r="F3" s="534"/>
      <c r="G3" s="534"/>
      <c r="H3" s="534"/>
      <c r="I3" s="534" t="s">
        <v>17</v>
      </c>
      <c r="J3" s="534"/>
      <c r="K3" s="534" t="s">
        <v>17</v>
      </c>
      <c r="L3" s="534"/>
      <c r="M3" s="534"/>
      <c r="N3" s="534"/>
    </row>
    <row r="4" spans="1:14" ht="17.25">
      <c r="A4" s="535" t="s">
        <v>18</v>
      </c>
      <c r="B4" s="536" t="s">
        <v>19</v>
      </c>
      <c r="C4" s="536">
        <v>39</v>
      </c>
      <c r="D4" s="536">
        <v>53</v>
      </c>
      <c r="E4" s="537"/>
      <c r="F4" s="537"/>
      <c r="G4" s="537"/>
      <c r="H4" s="537"/>
      <c r="I4" s="537"/>
      <c r="J4" s="537"/>
      <c r="K4" s="537"/>
      <c r="L4" s="537"/>
      <c r="M4" s="537"/>
      <c r="N4" s="537"/>
    </row>
    <row r="5" spans="1:14" ht="17.25">
      <c r="A5" s="535" t="s">
        <v>20</v>
      </c>
      <c r="B5" s="536" t="s">
        <v>21</v>
      </c>
      <c r="C5" s="536">
        <v>32</v>
      </c>
      <c r="D5" s="536">
        <v>62</v>
      </c>
      <c r="E5" s="537"/>
      <c r="F5" s="537"/>
      <c r="G5" s="537"/>
      <c r="H5" s="537"/>
      <c r="I5" s="537"/>
      <c r="J5" s="537"/>
      <c r="K5" s="537"/>
      <c r="L5" s="537"/>
      <c r="M5" s="537"/>
      <c r="N5" s="537"/>
    </row>
    <row r="6" spans="1:14" ht="17.25">
      <c r="A6" s="531" t="s">
        <v>22</v>
      </c>
      <c r="B6" s="533" t="s">
        <v>23</v>
      </c>
      <c r="C6" s="533">
        <v>26</v>
      </c>
      <c r="D6" s="533">
        <v>50</v>
      </c>
      <c r="E6" s="534"/>
      <c r="F6" s="534"/>
      <c r="G6" s="534"/>
      <c r="H6" s="534"/>
      <c r="I6" s="534"/>
      <c r="J6" s="534"/>
      <c r="K6" s="534"/>
      <c r="L6" s="534"/>
      <c r="M6" s="534"/>
      <c r="N6" s="534"/>
    </row>
    <row r="7" spans="1:14" ht="17.25">
      <c r="A7" s="531" t="s">
        <v>25</v>
      </c>
      <c r="B7" s="533" t="s">
        <v>26</v>
      </c>
      <c r="C7" s="533">
        <v>14</v>
      </c>
      <c r="D7" s="533">
        <v>27</v>
      </c>
      <c r="E7" s="534"/>
      <c r="F7" s="534"/>
      <c r="G7" s="534"/>
      <c r="H7" s="534"/>
      <c r="I7" s="534" t="s">
        <v>17</v>
      </c>
      <c r="J7" s="534" t="s">
        <v>17</v>
      </c>
      <c r="K7" s="534" t="s">
        <v>17</v>
      </c>
      <c r="L7" s="534" t="s">
        <v>17</v>
      </c>
      <c r="M7" s="534" t="s">
        <v>17</v>
      </c>
      <c r="N7" s="534"/>
    </row>
    <row r="8" spans="1:14" ht="17.25">
      <c r="A8" s="531" t="s">
        <v>27</v>
      </c>
      <c r="B8" s="533" t="s">
        <v>28</v>
      </c>
      <c r="C8" s="533">
        <v>39</v>
      </c>
      <c r="D8" s="533">
        <v>53</v>
      </c>
      <c r="E8" s="534"/>
      <c r="F8" s="534"/>
      <c r="G8" s="534"/>
      <c r="H8" s="534"/>
      <c r="I8" s="534"/>
      <c r="J8" s="534"/>
      <c r="K8" s="534" t="s">
        <v>17</v>
      </c>
      <c r="L8" s="534" t="s">
        <v>17</v>
      </c>
      <c r="M8" s="534" t="s">
        <v>17</v>
      </c>
      <c r="N8" s="534"/>
    </row>
    <row r="9" spans="1:14" ht="17.25">
      <c r="A9" s="531" t="s">
        <v>29</v>
      </c>
      <c r="B9" s="533" t="s">
        <v>30</v>
      </c>
      <c r="C9" s="533">
        <v>39</v>
      </c>
      <c r="D9" s="533">
        <v>53</v>
      </c>
      <c r="E9" s="534"/>
      <c r="F9" s="534"/>
      <c r="G9" s="534" t="s">
        <v>17</v>
      </c>
      <c r="H9" s="534" t="s">
        <v>17</v>
      </c>
      <c r="I9" s="534" t="s">
        <v>17</v>
      </c>
      <c r="J9" s="534" t="s">
        <v>17</v>
      </c>
      <c r="K9" s="534" t="s">
        <v>17</v>
      </c>
      <c r="L9" s="534" t="s">
        <v>17</v>
      </c>
      <c r="M9" s="534" t="s">
        <v>17</v>
      </c>
      <c r="N9" s="534" t="s">
        <v>17</v>
      </c>
    </row>
    <row r="10" spans="1:14" ht="17.25">
      <c r="A10" s="531" t="s">
        <v>31</v>
      </c>
      <c r="B10" s="533" t="s">
        <v>32</v>
      </c>
      <c r="C10" s="533">
        <v>39</v>
      </c>
      <c r="D10" s="533">
        <v>53</v>
      </c>
      <c r="E10" s="534"/>
      <c r="F10" s="534" t="s">
        <v>24</v>
      </c>
      <c r="G10" s="534" t="s">
        <v>17</v>
      </c>
      <c r="H10" s="534" t="s">
        <v>17</v>
      </c>
      <c r="I10" s="534" t="s">
        <v>17</v>
      </c>
      <c r="J10" s="534" t="s">
        <v>17</v>
      </c>
      <c r="K10" s="534" t="s">
        <v>17</v>
      </c>
      <c r="L10" s="534" t="s">
        <v>17</v>
      </c>
      <c r="M10" s="534" t="s">
        <v>17</v>
      </c>
      <c r="N10" s="534" t="s">
        <v>17</v>
      </c>
    </row>
    <row r="11" spans="1:14" ht="17.25">
      <c r="A11" s="531" t="s">
        <v>33</v>
      </c>
      <c r="B11" s="533" t="s">
        <v>34</v>
      </c>
      <c r="C11" s="533">
        <v>36</v>
      </c>
      <c r="D11" s="533">
        <v>47</v>
      </c>
      <c r="E11" s="534"/>
      <c r="F11" s="534"/>
      <c r="G11" s="534"/>
      <c r="H11" s="534"/>
      <c r="I11" s="534" t="s">
        <v>17</v>
      </c>
      <c r="J11" s="534" t="s">
        <v>17</v>
      </c>
      <c r="K11" s="534" t="s">
        <v>17</v>
      </c>
      <c r="L11" s="534" t="s">
        <v>17</v>
      </c>
      <c r="M11" s="534" t="s">
        <v>17</v>
      </c>
      <c r="N11" s="534"/>
    </row>
    <row r="12" spans="1:14" ht="17.25">
      <c r="A12" s="531" t="s">
        <v>35</v>
      </c>
      <c r="B12" s="533" t="s">
        <v>36</v>
      </c>
      <c r="C12" s="533">
        <v>36</v>
      </c>
      <c r="D12" s="533">
        <v>52</v>
      </c>
      <c r="E12" s="534"/>
      <c r="F12" s="534"/>
      <c r="G12" s="534"/>
      <c r="H12" s="534"/>
      <c r="I12" s="534"/>
      <c r="J12" s="534"/>
      <c r="K12" s="534"/>
      <c r="L12" s="534"/>
      <c r="M12" s="534"/>
      <c r="N12" s="534"/>
    </row>
    <row r="13" spans="1:14" ht="17.25">
      <c r="A13" s="531" t="s">
        <v>37</v>
      </c>
      <c r="B13" s="533" t="s">
        <v>38</v>
      </c>
      <c r="C13" s="533">
        <v>32</v>
      </c>
      <c r="D13" s="533">
        <v>56</v>
      </c>
      <c r="E13" s="534"/>
      <c r="F13" s="534" t="s">
        <v>17</v>
      </c>
      <c r="G13" s="534" t="s">
        <v>17</v>
      </c>
      <c r="H13" s="534" t="s">
        <v>17</v>
      </c>
      <c r="I13" s="534" t="s">
        <v>17</v>
      </c>
      <c r="J13" s="534" t="s">
        <v>17</v>
      </c>
      <c r="K13" s="534" t="s">
        <v>17</v>
      </c>
      <c r="L13" s="534" t="s">
        <v>17</v>
      </c>
      <c r="M13" s="534" t="s">
        <v>17</v>
      </c>
      <c r="N13" s="534" t="s">
        <v>17</v>
      </c>
    </row>
    <row r="14" spans="1:14" ht="17.25">
      <c r="A14" s="531" t="s">
        <v>39</v>
      </c>
      <c r="B14" s="533" t="s">
        <v>40</v>
      </c>
      <c r="C14" s="533">
        <v>32</v>
      </c>
      <c r="D14" s="533">
        <v>56</v>
      </c>
      <c r="E14" s="534"/>
      <c r="F14" s="534"/>
      <c r="G14" s="534" t="s">
        <v>24</v>
      </c>
      <c r="H14" s="534" t="s">
        <v>24</v>
      </c>
      <c r="I14" s="534" t="s">
        <v>24</v>
      </c>
      <c r="J14" s="534" t="s">
        <v>17</v>
      </c>
      <c r="K14" s="534" t="s">
        <v>17</v>
      </c>
      <c r="L14" s="534" t="s">
        <v>17</v>
      </c>
      <c r="M14" s="534" t="s">
        <v>17</v>
      </c>
      <c r="N14" s="534"/>
    </row>
    <row r="15" spans="1:14" ht="17.25">
      <c r="A15" s="531" t="s">
        <v>41</v>
      </c>
      <c r="B15" s="533" t="s">
        <v>42</v>
      </c>
      <c r="C15" s="533">
        <v>32</v>
      </c>
      <c r="D15" s="533">
        <v>56</v>
      </c>
      <c r="E15" s="534"/>
      <c r="F15" s="534" t="s">
        <v>17</v>
      </c>
      <c r="G15" s="534" t="s">
        <v>17</v>
      </c>
      <c r="H15" s="534" t="s">
        <v>17</v>
      </c>
      <c r="I15" s="534" t="s">
        <v>17</v>
      </c>
      <c r="J15" s="534" t="s">
        <v>17</v>
      </c>
      <c r="K15" s="534" t="s">
        <v>17</v>
      </c>
      <c r="L15" s="534" t="s">
        <v>17</v>
      </c>
      <c r="M15" s="534" t="s">
        <v>17</v>
      </c>
      <c r="N15" s="534" t="s">
        <v>24</v>
      </c>
    </row>
    <row r="16" spans="1:14" ht="17.25">
      <c r="A16" s="531" t="s">
        <v>43</v>
      </c>
      <c r="B16" s="533" t="s">
        <v>819</v>
      </c>
      <c r="C16" s="533">
        <v>38</v>
      </c>
      <c r="D16" s="533">
        <v>57</v>
      </c>
      <c r="E16" s="534"/>
      <c r="F16" s="534"/>
      <c r="G16" s="534"/>
      <c r="H16" s="534" t="s">
        <v>24</v>
      </c>
      <c r="I16" s="534" t="s">
        <v>17</v>
      </c>
      <c r="J16" s="534" t="s">
        <v>17</v>
      </c>
      <c r="K16" s="534" t="s">
        <v>17</v>
      </c>
      <c r="L16" s="534" t="s">
        <v>17</v>
      </c>
      <c r="M16" s="534" t="s">
        <v>17</v>
      </c>
      <c r="N16" s="534"/>
    </row>
    <row r="17" spans="1:14" ht="17.25">
      <c r="A17" s="531" t="s">
        <v>45</v>
      </c>
      <c r="B17" s="533" t="s">
        <v>46</v>
      </c>
      <c r="C17" s="533">
        <v>33</v>
      </c>
      <c r="D17" s="533">
        <v>37</v>
      </c>
      <c r="E17" s="534"/>
      <c r="F17" s="534"/>
      <c r="G17" s="534"/>
      <c r="H17" s="534"/>
      <c r="I17" s="534"/>
      <c r="J17" s="534" t="s">
        <v>17</v>
      </c>
      <c r="K17" s="534" t="s">
        <v>17</v>
      </c>
      <c r="L17" s="534" t="s">
        <v>17</v>
      </c>
      <c r="M17" s="534" t="s">
        <v>17</v>
      </c>
      <c r="N17" s="534"/>
    </row>
    <row r="18" spans="1:14" ht="17.25">
      <c r="A18" s="531" t="s">
        <v>47</v>
      </c>
      <c r="B18" s="533" t="s">
        <v>48</v>
      </c>
      <c r="C18" s="533">
        <v>26</v>
      </c>
      <c r="D18" s="533">
        <v>49</v>
      </c>
      <c r="E18" s="534" t="s">
        <v>17</v>
      </c>
      <c r="F18" s="534" t="s">
        <v>17</v>
      </c>
      <c r="G18" s="534" t="s">
        <v>17</v>
      </c>
      <c r="H18" s="534" t="s">
        <v>17</v>
      </c>
      <c r="I18" s="534" t="s">
        <v>17</v>
      </c>
      <c r="J18" s="534" t="s">
        <v>17</v>
      </c>
      <c r="K18" s="534" t="s">
        <v>17</v>
      </c>
      <c r="L18" s="534" t="s">
        <v>17</v>
      </c>
      <c r="M18" s="534" t="s">
        <v>17</v>
      </c>
      <c r="N18" s="534" t="s">
        <v>17</v>
      </c>
    </row>
    <row r="19" spans="1:14" ht="17.25">
      <c r="A19" s="531" t="s">
        <v>49</v>
      </c>
      <c r="B19" s="533" t="s">
        <v>50</v>
      </c>
      <c r="C19" s="533">
        <v>35</v>
      </c>
      <c r="D19" s="533">
        <v>46</v>
      </c>
      <c r="E19" s="534"/>
      <c r="F19" s="534"/>
      <c r="G19" s="534"/>
      <c r="H19" s="534"/>
      <c r="I19" s="534" t="s">
        <v>17</v>
      </c>
      <c r="J19" s="534" t="s">
        <v>17</v>
      </c>
      <c r="K19" s="534"/>
      <c r="L19" s="534" t="s">
        <v>17</v>
      </c>
      <c r="M19" s="534" t="s">
        <v>17</v>
      </c>
      <c r="N19" s="534"/>
    </row>
    <row r="20" spans="1:14" ht="17.25">
      <c r="A20" s="531" t="s">
        <v>51</v>
      </c>
      <c r="B20" s="533" t="s">
        <v>52</v>
      </c>
      <c r="C20" s="533">
        <v>38</v>
      </c>
      <c r="D20" s="533">
        <v>67</v>
      </c>
      <c r="E20" s="534"/>
      <c r="F20" s="534"/>
      <c r="G20" s="534"/>
      <c r="H20" s="534"/>
      <c r="I20" s="534"/>
      <c r="J20" s="534" t="s">
        <v>17</v>
      </c>
      <c r="K20" s="534" t="s">
        <v>17</v>
      </c>
      <c r="L20" s="534"/>
      <c r="M20" s="534"/>
      <c r="N20" s="534"/>
    </row>
    <row r="21" spans="1:14" ht="17.25">
      <c r="A21" s="531" t="s">
        <v>53</v>
      </c>
      <c r="B21" s="533" t="s">
        <v>54</v>
      </c>
      <c r="C21" s="533">
        <v>12</v>
      </c>
      <c r="D21" s="533">
        <v>72</v>
      </c>
      <c r="E21" s="534"/>
      <c r="F21" s="534"/>
      <c r="G21" s="534"/>
      <c r="H21" s="534"/>
      <c r="I21" s="534"/>
      <c r="J21" s="534"/>
      <c r="K21" s="534"/>
      <c r="L21" s="534"/>
      <c r="M21" s="534"/>
      <c r="N21" s="534"/>
    </row>
    <row r="22" spans="1:14" ht="17.25">
      <c r="A22" s="531" t="s">
        <v>55</v>
      </c>
      <c r="B22" s="533" t="s">
        <v>56</v>
      </c>
      <c r="C22" s="533">
        <v>21</v>
      </c>
      <c r="D22" s="533">
        <v>29</v>
      </c>
      <c r="E22" s="534"/>
      <c r="F22" s="534"/>
      <c r="G22" s="534" t="s">
        <v>17</v>
      </c>
      <c r="H22" s="534" t="s">
        <v>17</v>
      </c>
      <c r="I22" s="534" t="s">
        <v>17</v>
      </c>
      <c r="J22" s="534" t="s">
        <v>17</v>
      </c>
      <c r="K22" s="534" t="s">
        <v>17</v>
      </c>
      <c r="L22" s="534" t="s">
        <v>17</v>
      </c>
      <c r="M22" s="534" t="s">
        <v>17</v>
      </c>
      <c r="N22" s="534"/>
    </row>
    <row r="23" spans="1:14" ht="17.25">
      <c r="A23" s="531" t="s">
        <v>57</v>
      </c>
      <c r="B23" s="533" t="s">
        <v>58</v>
      </c>
      <c r="C23" s="533">
        <v>21</v>
      </c>
      <c r="D23" s="533">
        <v>29</v>
      </c>
      <c r="E23" s="534" t="s">
        <v>17</v>
      </c>
      <c r="F23" s="534" t="s">
        <v>17</v>
      </c>
      <c r="G23" s="534" t="s">
        <v>17</v>
      </c>
      <c r="H23" s="534" t="s">
        <v>17</v>
      </c>
      <c r="I23" s="534" t="s">
        <v>17</v>
      </c>
      <c r="J23" s="534" t="s">
        <v>17</v>
      </c>
      <c r="K23" s="534" t="s">
        <v>17</v>
      </c>
      <c r="L23" s="534" t="s">
        <v>17</v>
      </c>
      <c r="M23" s="534" t="s">
        <v>17</v>
      </c>
      <c r="N23" s="534" t="s">
        <v>24</v>
      </c>
    </row>
    <row r="24" spans="1:14" ht="17.25">
      <c r="A24" s="531" t="s">
        <v>59</v>
      </c>
      <c r="B24" s="533" t="s">
        <v>60</v>
      </c>
      <c r="C24" s="533">
        <v>15</v>
      </c>
      <c r="D24" s="533">
        <v>28</v>
      </c>
      <c r="E24" s="534" t="s">
        <v>17</v>
      </c>
      <c r="F24" s="534"/>
      <c r="G24" s="534" t="s">
        <v>17</v>
      </c>
      <c r="H24" s="534" t="s">
        <v>17</v>
      </c>
      <c r="I24" s="534" t="s">
        <v>17</v>
      </c>
      <c r="J24" s="534" t="s">
        <v>17</v>
      </c>
      <c r="K24" s="534" t="s">
        <v>17</v>
      </c>
      <c r="L24" s="534" t="s">
        <v>17</v>
      </c>
      <c r="M24" s="534" t="s">
        <v>17</v>
      </c>
      <c r="N24" s="534"/>
    </row>
    <row r="25" spans="1:14" ht="17.25">
      <c r="A25" s="531" t="s">
        <v>61</v>
      </c>
      <c r="B25" s="533" t="s">
        <v>62</v>
      </c>
      <c r="C25" s="533">
        <v>22</v>
      </c>
      <c r="D25" s="533">
        <v>41</v>
      </c>
      <c r="E25" s="534" t="s">
        <v>24</v>
      </c>
      <c r="F25" s="534" t="s">
        <v>24</v>
      </c>
      <c r="G25" s="534" t="s">
        <v>17</v>
      </c>
      <c r="H25" s="534" t="s">
        <v>24</v>
      </c>
      <c r="I25" s="534" t="s">
        <v>17</v>
      </c>
      <c r="J25" s="534" t="s">
        <v>17</v>
      </c>
      <c r="K25" s="534" t="s">
        <v>17</v>
      </c>
      <c r="L25" s="534" t="s">
        <v>17</v>
      </c>
      <c r="M25" s="534" t="s">
        <v>17</v>
      </c>
      <c r="N25" s="534" t="s">
        <v>17</v>
      </c>
    </row>
    <row r="26" spans="1:14" ht="17.25">
      <c r="A26" s="531" t="s">
        <v>63</v>
      </c>
      <c r="B26" s="533" t="s">
        <v>64</v>
      </c>
      <c r="C26" s="533">
        <v>14</v>
      </c>
      <c r="D26" s="533">
        <v>28</v>
      </c>
      <c r="E26" s="534"/>
      <c r="F26" s="534"/>
      <c r="G26" s="534" t="s">
        <v>17</v>
      </c>
      <c r="H26" s="534"/>
      <c r="I26" s="534" t="s">
        <v>17</v>
      </c>
      <c r="J26" s="534" t="s">
        <v>24</v>
      </c>
      <c r="K26" s="534" t="s">
        <v>17</v>
      </c>
      <c r="L26" s="534" t="s">
        <v>24</v>
      </c>
      <c r="M26" s="534" t="s">
        <v>17</v>
      </c>
      <c r="N26" s="534"/>
    </row>
    <row r="27" spans="1:14" ht="17.25">
      <c r="A27" s="531" t="s">
        <v>65</v>
      </c>
      <c r="B27" s="533" t="s">
        <v>66</v>
      </c>
      <c r="C27" s="533">
        <v>5</v>
      </c>
      <c r="D27" s="533">
        <v>8</v>
      </c>
      <c r="E27" s="534"/>
      <c r="F27" s="534" t="s">
        <v>17</v>
      </c>
      <c r="G27" s="534" t="s">
        <v>17</v>
      </c>
      <c r="H27" s="534"/>
      <c r="I27" s="534" t="s">
        <v>17</v>
      </c>
      <c r="J27" s="534"/>
      <c r="K27" s="534" t="s">
        <v>17</v>
      </c>
      <c r="L27" s="534"/>
      <c r="M27" s="534" t="s">
        <v>17</v>
      </c>
      <c r="N27" s="534"/>
    </row>
    <row r="28" spans="1:14" ht="17.25">
      <c r="A28" s="531" t="s">
        <v>67</v>
      </c>
      <c r="B28" s="533" t="s">
        <v>68</v>
      </c>
      <c r="C28" s="533">
        <v>28</v>
      </c>
      <c r="D28" s="533">
        <v>54</v>
      </c>
      <c r="E28" s="534" t="s">
        <v>17</v>
      </c>
      <c r="F28" s="534" t="s">
        <v>17</v>
      </c>
      <c r="G28" s="534" t="s">
        <v>17</v>
      </c>
      <c r="H28" s="534" t="s">
        <v>17</v>
      </c>
      <c r="I28" s="534" t="s">
        <v>17</v>
      </c>
      <c r="J28" s="534" t="s">
        <v>17</v>
      </c>
      <c r="K28" s="534" t="s">
        <v>17</v>
      </c>
      <c r="L28" s="534" t="s">
        <v>17</v>
      </c>
      <c r="M28" s="534" t="s">
        <v>17</v>
      </c>
      <c r="N28" s="534" t="s">
        <v>17</v>
      </c>
    </row>
    <row r="29" spans="1:14" ht="17.25">
      <c r="A29" s="535" t="s">
        <v>69</v>
      </c>
      <c r="B29" s="536" t="s">
        <v>70</v>
      </c>
      <c r="C29" s="536">
        <v>21</v>
      </c>
      <c r="D29" s="536">
        <v>39</v>
      </c>
      <c r="E29" s="537"/>
      <c r="F29" s="537"/>
      <c r="G29" s="537"/>
      <c r="H29" s="537"/>
      <c r="I29" s="537"/>
      <c r="J29" s="537"/>
      <c r="K29" s="537"/>
      <c r="L29" s="537"/>
      <c r="M29" s="537"/>
      <c r="N29" s="537"/>
    </row>
    <row r="30" spans="1:14" ht="17.25">
      <c r="A30" s="531" t="s">
        <v>71</v>
      </c>
      <c r="B30" s="533" t="s">
        <v>72</v>
      </c>
      <c r="C30" s="533">
        <v>20</v>
      </c>
      <c r="D30" s="533">
        <v>39</v>
      </c>
      <c r="E30" s="534" t="s">
        <v>17</v>
      </c>
      <c r="F30" s="534" t="s">
        <v>17</v>
      </c>
      <c r="G30" s="534" t="s">
        <v>17</v>
      </c>
      <c r="H30" s="534" t="s">
        <v>17</v>
      </c>
      <c r="I30" s="534" t="s">
        <v>17</v>
      </c>
      <c r="J30" s="534" t="s">
        <v>17</v>
      </c>
      <c r="K30" s="534" t="s">
        <v>17</v>
      </c>
      <c r="L30" s="534" t="s">
        <v>17</v>
      </c>
      <c r="M30" s="534" t="s">
        <v>17</v>
      </c>
      <c r="N30" s="534" t="s">
        <v>17</v>
      </c>
    </row>
    <row r="31" spans="1:14" ht="17.25">
      <c r="A31" s="531" t="s">
        <v>73</v>
      </c>
      <c r="B31" s="533" t="s">
        <v>74</v>
      </c>
      <c r="C31" s="533">
        <v>34</v>
      </c>
      <c r="D31" s="533">
        <v>38</v>
      </c>
      <c r="E31" s="534"/>
      <c r="F31" s="534"/>
      <c r="G31" s="534"/>
      <c r="H31" s="534"/>
      <c r="I31" s="534"/>
      <c r="J31" s="534"/>
      <c r="K31" s="534" t="s">
        <v>24</v>
      </c>
      <c r="L31" s="534"/>
      <c r="M31" s="534" t="s">
        <v>24</v>
      </c>
      <c r="N31" s="534"/>
    </row>
    <row r="32" spans="1:14" ht="17.25">
      <c r="A32" s="531" t="s">
        <v>75</v>
      </c>
      <c r="B32" s="533" t="s">
        <v>76</v>
      </c>
      <c r="C32" s="533">
        <v>20</v>
      </c>
      <c r="D32" s="533">
        <v>39</v>
      </c>
      <c r="E32" s="534" t="s">
        <v>17</v>
      </c>
      <c r="F32" s="534" t="s">
        <v>17</v>
      </c>
      <c r="G32" s="534" t="s">
        <v>17</v>
      </c>
      <c r="H32" s="534" t="s">
        <v>17</v>
      </c>
      <c r="I32" s="534" t="s">
        <v>17</v>
      </c>
      <c r="J32" s="534" t="s">
        <v>17</v>
      </c>
      <c r="K32" s="534" t="s">
        <v>17</v>
      </c>
      <c r="L32" s="534" t="s">
        <v>17</v>
      </c>
      <c r="M32" s="534" t="s">
        <v>17</v>
      </c>
      <c r="N32" s="534"/>
    </row>
    <row r="33" spans="1:14" ht="17.25">
      <c r="A33" s="531" t="s">
        <v>77</v>
      </c>
      <c r="B33" s="533" t="s">
        <v>78</v>
      </c>
      <c r="C33" s="533">
        <v>37</v>
      </c>
      <c r="D33" s="533">
        <v>53</v>
      </c>
      <c r="E33" s="534"/>
      <c r="F33" s="534"/>
      <c r="G33" s="534"/>
      <c r="H33" s="534"/>
      <c r="I33" s="534" t="s">
        <v>17</v>
      </c>
      <c r="J33" s="534" t="s">
        <v>17</v>
      </c>
      <c r="K33" s="534" t="s">
        <v>17</v>
      </c>
      <c r="L33" s="534" t="s">
        <v>17</v>
      </c>
      <c r="M33" s="534" t="s">
        <v>17</v>
      </c>
      <c r="N33" s="534"/>
    </row>
    <row r="34" spans="1:14" ht="17.25">
      <c r="A34" s="535" t="s">
        <v>79</v>
      </c>
      <c r="B34" s="536" t="s">
        <v>80</v>
      </c>
      <c r="C34" s="536">
        <v>37</v>
      </c>
      <c r="D34" s="536">
        <v>53</v>
      </c>
      <c r="E34" s="537"/>
      <c r="F34" s="537"/>
      <c r="G34" s="537"/>
      <c r="H34" s="537"/>
      <c r="I34" s="537"/>
      <c r="J34" s="537"/>
      <c r="K34" s="537"/>
      <c r="L34" s="537"/>
      <c r="M34" s="537"/>
      <c r="N34" s="537"/>
    </row>
    <row r="35" spans="1:14" ht="17.25">
      <c r="A35" s="531" t="s">
        <v>81</v>
      </c>
      <c r="B35" s="533" t="s">
        <v>82</v>
      </c>
      <c r="C35" s="533">
        <v>35</v>
      </c>
      <c r="D35" s="533">
        <v>46</v>
      </c>
      <c r="E35" s="534"/>
      <c r="F35" s="534" t="s">
        <v>24</v>
      </c>
      <c r="G35" s="534" t="s">
        <v>24</v>
      </c>
      <c r="H35" s="534" t="s">
        <v>24</v>
      </c>
      <c r="I35" s="534" t="s">
        <v>24</v>
      </c>
      <c r="J35" s="534" t="s">
        <v>24</v>
      </c>
      <c r="K35" s="534" t="s">
        <v>24</v>
      </c>
      <c r="L35" s="534" t="s">
        <v>24</v>
      </c>
      <c r="M35" s="534" t="s">
        <v>24</v>
      </c>
      <c r="N35" s="534"/>
    </row>
    <row r="36" spans="1:14" ht="17.25">
      <c r="A36" s="531" t="s">
        <v>83</v>
      </c>
      <c r="B36" s="533" t="s">
        <v>84</v>
      </c>
      <c r="C36" s="533">
        <v>39</v>
      </c>
      <c r="D36" s="533">
        <v>53</v>
      </c>
      <c r="E36" s="534"/>
      <c r="F36" s="534"/>
      <c r="G36" s="534" t="s">
        <v>17</v>
      </c>
      <c r="H36" s="534"/>
      <c r="I36" s="534" t="s">
        <v>17</v>
      </c>
      <c r="J36" s="534" t="s">
        <v>17</v>
      </c>
      <c r="K36" s="534" t="s">
        <v>17</v>
      </c>
      <c r="L36" s="534" t="s">
        <v>17</v>
      </c>
      <c r="M36" s="534" t="s">
        <v>17</v>
      </c>
      <c r="N36" s="534" t="s">
        <v>24</v>
      </c>
    </row>
    <row r="37" spans="1:14" ht="17.25">
      <c r="A37" s="531" t="s">
        <v>85</v>
      </c>
      <c r="B37" s="533" t="s">
        <v>86</v>
      </c>
      <c r="C37" s="533">
        <v>35</v>
      </c>
      <c r="D37" s="533">
        <v>46</v>
      </c>
      <c r="E37" s="534"/>
      <c r="F37" s="534"/>
      <c r="G37" s="534"/>
      <c r="H37" s="534"/>
      <c r="I37" s="534" t="s">
        <v>17</v>
      </c>
      <c r="J37" s="534" t="s">
        <v>17</v>
      </c>
      <c r="K37" s="534"/>
      <c r="L37" s="534" t="s">
        <v>17</v>
      </c>
      <c r="M37" s="534" t="s">
        <v>17</v>
      </c>
      <c r="N37" s="534"/>
    </row>
    <row r="38" spans="1:14" ht="17.25">
      <c r="A38" s="531" t="s">
        <v>87</v>
      </c>
      <c r="B38" s="533" t="s">
        <v>88</v>
      </c>
      <c r="C38" s="533">
        <v>35</v>
      </c>
      <c r="D38" s="533">
        <v>46</v>
      </c>
      <c r="E38" s="534"/>
      <c r="F38" s="534"/>
      <c r="G38" s="534"/>
      <c r="H38" s="534"/>
      <c r="I38" s="534" t="s">
        <v>17</v>
      </c>
      <c r="J38" s="534" t="s">
        <v>17</v>
      </c>
      <c r="K38" s="534" t="s">
        <v>17</v>
      </c>
      <c r="L38" s="534"/>
      <c r="M38" s="534"/>
      <c r="N38" s="534"/>
    </row>
    <row r="39" spans="1:14" ht="17.25">
      <c r="A39" s="531" t="s">
        <v>89</v>
      </c>
      <c r="B39" s="533" t="s">
        <v>90</v>
      </c>
      <c r="C39" s="533">
        <v>35</v>
      </c>
      <c r="D39" s="533">
        <v>46</v>
      </c>
      <c r="E39" s="534"/>
      <c r="F39" s="534"/>
      <c r="G39" s="534"/>
      <c r="H39" s="534"/>
      <c r="I39" s="534" t="s">
        <v>17</v>
      </c>
      <c r="J39" s="534" t="s">
        <v>17</v>
      </c>
      <c r="K39" s="534" t="s">
        <v>17</v>
      </c>
      <c r="L39" s="534" t="s">
        <v>17</v>
      </c>
      <c r="M39" s="534" t="s">
        <v>17</v>
      </c>
      <c r="N39" s="534"/>
    </row>
    <row r="40" spans="1:14" ht="17.25">
      <c r="A40" s="531" t="s">
        <v>91</v>
      </c>
      <c r="B40" s="533" t="s">
        <v>92</v>
      </c>
      <c r="C40" s="533">
        <v>32</v>
      </c>
      <c r="D40" s="533">
        <v>62</v>
      </c>
      <c r="E40" s="534"/>
      <c r="F40" s="534" t="s">
        <v>17</v>
      </c>
      <c r="G40" s="534" t="s">
        <v>17</v>
      </c>
      <c r="H40" s="534" t="s">
        <v>17</v>
      </c>
      <c r="I40" s="534" t="s">
        <v>17</v>
      </c>
      <c r="J40" s="534" t="s">
        <v>17</v>
      </c>
      <c r="K40" s="534" t="s">
        <v>17</v>
      </c>
      <c r="L40" s="534" t="s">
        <v>17</v>
      </c>
      <c r="M40" s="534" t="s">
        <v>17</v>
      </c>
      <c r="N40" s="534" t="s">
        <v>17</v>
      </c>
    </row>
    <row r="41" spans="1:14" ht="17.25">
      <c r="A41" s="531" t="s">
        <v>93</v>
      </c>
      <c r="B41" s="533" t="s">
        <v>94</v>
      </c>
      <c r="C41" s="533">
        <v>37</v>
      </c>
      <c r="D41" s="533">
        <v>48</v>
      </c>
      <c r="E41" s="534"/>
      <c r="F41" s="534"/>
      <c r="G41" s="534"/>
      <c r="H41" s="534"/>
      <c r="I41" s="534" t="s">
        <v>17</v>
      </c>
      <c r="J41" s="534" t="s">
        <v>17</v>
      </c>
      <c r="K41" s="534" t="s">
        <v>17</v>
      </c>
      <c r="L41" s="534" t="s">
        <v>17</v>
      </c>
      <c r="M41" s="534" t="s">
        <v>17</v>
      </c>
      <c r="N41" s="534"/>
    </row>
    <row r="42" spans="1:14" ht="17.25">
      <c r="A42" s="531" t="s">
        <v>95</v>
      </c>
      <c r="B42" s="533" t="s">
        <v>96</v>
      </c>
      <c r="C42" s="533">
        <v>37</v>
      </c>
      <c r="D42" s="533">
        <v>48</v>
      </c>
      <c r="E42" s="534"/>
      <c r="F42" s="534"/>
      <c r="G42" s="534" t="s">
        <v>17</v>
      </c>
      <c r="H42" s="534" t="s">
        <v>17</v>
      </c>
      <c r="I42" s="534" t="s">
        <v>17</v>
      </c>
      <c r="J42" s="534" t="s">
        <v>17</v>
      </c>
      <c r="K42" s="534" t="s">
        <v>17</v>
      </c>
      <c r="L42" s="534" t="s">
        <v>17</v>
      </c>
      <c r="M42" s="534" t="s">
        <v>17</v>
      </c>
      <c r="N42" s="534" t="s">
        <v>17</v>
      </c>
    </row>
    <row r="43" spans="1:14" ht="17.25">
      <c r="A43" s="531" t="s">
        <v>97</v>
      </c>
      <c r="B43" s="533" t="s">
        <v>98</v>
      </c>
      <c r="C43" s="533">
        <v>35</v>
      </c>
      <c r="D43" s="533">
        <v>46</v>
      </c>
      <c r="E43" s="534"/>
      <c r="F43" s="534"/>
      <c r="G43" s="534"/>
      <c r="H43" s="534"/>
      <c r="I43" s="534" t="s">
        <v>17</v>
      </c>
      <c r="J43" s="534" t="s">
        <v>24</v>
      </c>
      <c r="K43" s="534" t="s">
        <v>17</v>
      </c>
      <c r="L43" s="534"/>
      <c r="M43" s="534" t="s">
        <v>17</v>
      </c>
      <c r="N43" s="534"/>
    </row>
    <row r="44" spans="1:14" ht="17.25">
      <c r="A44" s="531" t="s">
        <v>99</v>
      </c>
      <c r="B44" s="533" t="s">
        <v>100</v>
      </c>
      <c r="C44" s="533">
        <v>8</v>
      </c>
      <c r="D44" s="533">
        <v>11</v>
      </c>
      <c r="E44" s="534"/>
      <c r="F44" s="534"/>
      <c r="G44" s="534" t="s">
        <v>17</v>
      </c>
      <c r="H44" s="534" t="s">
        <v>17</v>
      </c>
      <c r="I44" s="534" t="s">
        <v>17</v>
      </c>
      <c r="J44" s="534" t="s">
        <v>17</v>
      </c>
      <c r="K44" s="534" t="s">
        <v>17</v>
      </c>
      <c r="L44" s="534" t="s">
        <v>17</v>
      </c>
      <c r="M44" s="534" t="s">
        <v>24</v>
      </c>
      <c r="N44" s="534"/>
    </row>
    <row r="45" spans="1:14" ht="17.25">
      <c r="A45" s="535" t="s">
        <v>101</v>
      </c>
      <c r="B45" s="536" t="s">
        <v>102</v>
      </c>
      <c r="C45" s="536">
        <v>27</v>
      </c>
      <c r="D45" s="536">
        <v>45</v>
      </c>
      <c r="E45" s="537"/>
      <c r="F45" s="537"/>
      <c r="G45" s="537"/>
      <c r="H45" s="537"/>
      <c r="I45" s="537"/>
      <c r="J45" s="537"/>
      <c r="K45" s="537"/>
      <c r="L45" s="537"/>
      <c r="M45" s="537"/>
      <c r="N45" s="537"/>
    </row>
    <row r="46" spans="1:14" ht="17.25">
      <c r="A46" s="531" t="s">
        <v>103</v>
      </c>
      <c r="B46" s="533" t="s">
        <v>104</v>
      </c>
      <c r="C46" s="533">
        <v>21</v>
      </c>
      <c r="D46" s="533">
        <v>39</v>
      </c>
      <c r="E46" s="534"/>
      <c r="F46" s="534"/>
      <c r="G46" s="534" t="s">
        <v>17</v>
      </c>
      <c r="H46" s="534" t="s">
        <v>17</v>
      </c>
      <c r="I46" s="534" t="s">
        <v>24</v>
      </c>
      <c r="J46" s="534" t="s">
        <v>17</v>
      </c>
      <c r="K46" s="534" t="s">
        <v>17</v>
      </c>
      <c r="L46" s="534" t="s">
        <v>17</v>
      </c>
      <c r="M46" s="534" t="s">
        <v>17</v>
      </c>
      <c r="N46" s="534"/>
    </row>
    <row r="47" spans="1:14" ht="17.25">
      <c r="A47" s="535" t="s">
        <v>105</v>
      </c>
      <c r="B47" s="536" t="s">
        <v>106</v>
      </c>
      <c r="C47" s="536">
        <v>21</v>
      </c>
      <c r="D47" s="536">
        <v>39</v>
      </c>
      <c r="E47" s="537"/>
      <c r="F47" s="537"/>
      <c r="G47" s="537"/>
      <c r="H47" s="537"/>
      <c r="I47" s="537"/>
      <c r="J47" s="537"/>
      <c r="K47" s="537"/>
      <c r="L47" s="537"/>
      <c r="M47" s="537"/>
      <c r="N47" s="537"/>
    </row>
    <row r="48" spans="1:14" ht="17.25">
      <c r="A48" s="531" t="s">
        <v>107</v>
      </c>
      <c r="B48" s="533" t="s">
        <v>108</v>
      </c>
      <c r="C48" s="533">
        <v>38</v>
      </c>
      <c r="D48" s="533">
        <v>57</v>
      </c>
      <c r="E48" s="534"/>
      <c r="F48" s="534"/>
      <c r="G48" s="534"/>
      <c r="H48" s="534"/>
      <c r="I48" s="534" t="s">
        <v>17</v>
      </c>
      <c r="J48" s="534" t="s">
        <v>17</v>
      </c>
      <c r="K48" s="534" t="s">
        <v>17</v>
      </c>
      <c r="L48" s="534" t="s">
        <v>17</v>
      </c>
      <c r="M48" s="534" t="s">
        <v>17</v>
      </c>
      <c r="N48" s="534"/>
    </row>
    <row r="49" spans="1:14" ht="17.25">
      <c r="A49" s="531" t="s">
        <v>109</v>
      </c>
      <c r="B49" s="533" t="s">
        <v>110</v>
      </c>
      <c r="C49" s="533">
        <v>37</v>
      </c>
      <c r="D49" s="533">
        <v>53</v>
      </c>
      <c r="E49" s="534"/>
      <c r="F49" s="534"/>
      <c r="G49" s="534" t="s">
        <v>17</v>
      </c>
      <c r="H49" s="534" t="s">
        <v>17</v>
      </c>
      <c r="I49" s="534" t="s">
        <v>17</v>
      </c>
      <c r="J49" s="534" t="s">
        <v>17</v>
      </c>
      <c r="K49" s="534" t="s">
        <v>17</v>
      </c>
      <c r="L49" s="534" t="s">
        <v>17</v>
      </c>
      <c r="M49" s="534" t="s">
        <v>17</v>
      </c>
      <c r="N49" s="534"/>
    </row>
    <row r="50" spans="1:14" ht="17.25">
      <c r="A50" s="531" t="s">
        <v>111</v>
      </c>
      <c r="B50" s="533" t="s">
        <v>112</v>
      </c>
      <c r="C50" s="533">
        <v>33</v>
      </c>
      <c r="D50" s="533">
        <v>37</v>
      </c>
      <c r="E50" s="534"/>
      <c r="F50" s="534"/>
      <c r="G50" s="534" t="s">
        <v>17</v>
      </c>
      <c r="H50" s="534"/>
      <c r="I50" s="534" t="s">
        <v>24</v>
      </c>
      <c r="J50" s="534" t="s">
        <v>24</v>
      </c>
      <c r="K50" s="534" t="s">
        <v>17</v>
      </c>
      <c r="L50" s="534" t="s">
        <v>24</v>
      </c>
      <c r="M50" s="534" t="s">
        <v>24</v>
      </c>
      <c r="N50" s="534"/>
    </row>
    <row r="51" spans="1:14" ht="17.25">
      <c r="A51" s="531" t="s">
        <v>113</v>
      </c>
      <c r="B51" s="533" t="s">
        <v>114</v>
      </c>
      <c r="C51" s="533">
        <v>8</v>
      </c>
      <c r="D51" s="533">
        <v>11</v>
      </c>
      <c r="E51" s="534"/>
      <c r="F51" s="534"/>
      <c r="G51" s="534"/>
      <c r="H51" s="534"/>
      <c r="I51" s="534" t="s">
        <v>17</v>
      </c>
      <c r="J51" s="534" t="s">
        <v>24</v>
      </c>
      <c r="K51" s="534" t="s">
        <v>17</v>
      </c>
      <c r="L51" s="534"/>
      <c r="M51" s="534"/>
      <c r="N51" s="534"/>
    </row>
    <row r="52" spans="1:14" ht="17.25">
      <c r="A52" s="531" t="s">
        <v>115</v>
      </c>
      <c r="B52" s="533" t="s">
        <v>116</v>
      </c>
      <c r="C52" s="533">
        <v>22</v>
      </c>
      <c r="D52" s="533">
        <v>41</v>
      </c>
      <c r="E52" s="534"/>
      <c r="F52" s="534"/>
      <c r="G52" s="534" t="s">
        <v>17</v>
      </c>
      <c r="H52" s="534"/>
      <c r="I52" s="534" t="s">
        <v>17</v>
      </c>
      <c r="J52" s="534" t="s">
        <v>17</v>
      </c>
      <c r="K52" s="534" t="s">
        <v>17</v>
      </c>
      <c r="L52" s="534" t="s">
        <v>17</v>
      </c>
      <c r="M52" s="534" t="s">
        <v>17</v>
      </c>
      <c r="N52" s="534" t="s">
        <v>17</v>
      </c>
    </row>
    <row r="53" spans="1:14" ht="17.25">
      <c r="A53" s="531" t="s">
        <v>117</v>
      </c>
      <c r="B53" s="533" t="s">
        <v>118</v>
      </c>
      <c r="C53" s="533">
        <v>9</v>
      </c>
      <c r="D53" s="533">
        <v>12</v>
      </c>
      <c r="E53" s="534"/>
      <c r="F53" s="534"/>
      <c r="G53" s="534" t="s">
        <v>17</v>
      </c>
      <c r="H53" s="534"/>
      <c r="I53" s="534" t="s">
        <v>17</v>
      </c>
      <c r="J53" s="534"/>
      <c r="K53" s="534" t="s">
        <v>17</v>
      </c>
      <c r="L53" s="534"/>
      <c r="M53" s="534" t="s">
        <v>17</v>
      </c>
      <c r="N53" s="534"/>
    </row>
    <row r="54" spans="1:14" ht="17.25">
      <c r="A54" s="535" t="s">
        <v>119</v>
      </c>
      <c r="B54" s="536" t="s">
        <v>120</v>
      </c>
      <c r="C54" s="536">
        <v>21</v>
      </c>
      <c r="D54" s="536">
        <v>39</v>
      </c>
      <c r="E54" s="537"/>
      <c r="F54" s="537"/>
      <c r="G54" s="537"/>
      <c r="H54" s="537"/>
      <c r="I54" s="537"/>
      <c r="J54" s="537"/>
      <c r="K54" s="537"/>
      <c r="L54" s="537"/>
      <c r="M54" s="537"/>
      <c r="N54" s="537"/>
    </row>
    <row r="55" spans="1:14" ht="17.25">
      <c r="A55" s="535" t="s">
        <v>121</v>
      </c>
      <c r="B55" s="536" t="s">
        <v>122</v>
      </c>
      <c r="C55" s="536">
        <v>21</v>
      </c>
      <c r="D55" s="536">
        <v>39</v>
      </c>
      <c r="E55" s="537"/>
      <c r="F55" s="537"/>
      <c r="G55" s="537"/>
      <c r="H55" s="537"/>
      <c r="I55" s="537"/>
      <c r="J55" s="537"/>
      <c r="K55" s="537"/>
      <c r="L55" s="537"/>
      <c r="M55" s="537"/>
      <c r="N55" s="537"/>
    </row>
    <row r="56" spans="1:14" ht="17.25">
      <c r="A56" s="531" t="s">
        <v>123</v>
      </c>
      <c r="B56" s="533" t="s">
        <v>124</v>
      </c>
      <c r="C56" s="533">
        <v>15</v>
      </c>
      <c r="D56" s="533">
        <v>28</v>
      </c>
      <c r="E56" s="534" t="s">
        <v>17</v>
      </c>
      <c r="F56" s="534" t="s">
        <v>17</v>
      </c>
      <c r="G56" s="534" t="s">
        <v>17</v>
      </c>
      <c r="H56" s="534" t="s">
        <v>17</v>
      </c>
      <c r="I56" s="534" t="s">
        <v>17</v>
      </c>
      <c r="J56" s="534" t="s">
        <v>17</v>
      </c>
      <c r="K56" s="534" t="s">
        <v>17</v>
      </c>
      <c r="L56" s="534" t="s">
        <v>17</v>
      </c>
      <c r="M56" s="534" t="s">
        <v>17</v>
      </c>
      <c r="N56" s="534" t="s">
        <v>17</v>
      </c>
    </row>
    <row r="57" spans="1:14" ht="17.25">
      <c r="A57" s="531" t="s">
        <v>125</v>
      </c>
      <c r="B57" s="533" t="s">
        <v>126</v>
      </c>
      <c r="C57" s="533">
        <v>35</v>
      </c>
      <c r="D57" s="533">
        <v>46</v>
      </c>
      <c r="E57" s="534"/>
      <c r="F57" s="534"/>
      <c r="G57" s="534"/>
      <c r="H57" s="534"/>
      <c r="I57" s="534" t="s">
        <v>17</v>
      </c>
      <c r="J57" s="534"/>
      <c r="K57" s="534" t="s">
        <v>17</v>
      </c>
      <c r="L57" s="534" t="s">
        <v>17</v>
      </c>
      <c r="M57" s="534" t="s">
        <v>17</v>
      </c>
      <c r="N57" s="534"/>
    </row>
    <row r="58" spans="1:14" ht="17.25">
      <c r="A58" s="531" t="s">
        <v>127</v>
      </c>
      <c r="B58" s="533" t="s">
        <v>128</v>
      </c>
      <c r="C58" s="533">
        <v>15</v>
      </c>
      <c r="D58" s="533">
        <v>28</v>
      </c>
      <c r="E58" s="534"/>
      <c r="F58" s="534"/>
      <c r="G58" s="534" t="s">
        <v>17</v>
      </c>
      <c r="H58" s="534"/>
      <c r="I58" s="534" t="s">
        <v>17</v>
      </c>
      <c r="J58" s="534" t="s">
        <v>24</v>
      </c>
      <c r="K58" s="534" t="s">
        <v>17</v>
      </c>
      <c r="L58" s="534" t="s">
        <v>17</v>
      </c>
      <c r="M58" s="534" t="s">
        <v>17</v>
      </c>
      <c r="N58" s="534" t="s">
        <v>17</v>
      </c>
    </row>
    <row r="59" spans="1:14" ht="17.25">
      <c r="A59" s="531" t="s">
        <v>129</v>
      </c>
      <c r="B59" s="533" t="s">
        <v>130</v>
      </c>
      <c r="C59" s="533">
        <v>36</v>
      </c>
      <c r="D59" s="533">
        <v>53</v>
      </c>
      <c r="E59" s="534"/>
      <c r="F59" s="534"/>
      <c r="G59" s="534"/>
      <c r="H59" s="534"/>
      <c r="I59" s="534"/>
      <c r="J59" s="534"/>
      <c r="K59" s="534" t="s">
        <v>17</v>
      </c>
      <c r="L59" s="534" t="s">
        <v>17</v>
      </c>
      <c r="M59" s="534" t="s">
        <v>17</v>
      </c>
      <c r="N59" s="534"/>
    </row>
    <row r="60" spans="1:14" ht="17.25">
      <c r="A60" s="531" t="s">
        <v>131</v>
      </c>
      <c r="B60" s="533" t="s">
        <v>132</v>
      </c>
      <c r="C60" s="533">
        <v>21</v>
      </c>
      <c r="D60" s="533">
        <v>39</v>
      </c>
      <c r="E60" s="534"/>
      <c r="F60" s="534" t="s">
        <v>17</v>
      </c>
      <c r="G60" s="534" t="s">
        <v>17</v>
      </c>
      <c r="H60" s="534" t="s">
        <v>17</v>
      </c>
      <c r="I60" s="534" t="s">
        <v>17</v>
      </c>
      <c r="J60" s="534" t="s">
        <v>17</v>
      </c>
      <c r="K60" s="534" t="s">
        <v>17</v>
      </c>
      <c r="L60" s="534" t="s">
        <v>17</v>
      </c>
      <c r="M60" s="534" t="s">
        <v>17</v>
      </c>
      <c r="N60" s="534" t="s">
        <v>17</v>
      </c>
    </row>
    <row r="61" spans="1:14" ht="17.25">
      <c r="A61" s="531" t="s">
        <v>133</v>
      </c>
      <c r="B61" s="533" t="s">
        <v>134</v>
      </c>
      <c r="C61" s="533">
        <v>35</v>
      </c>
      <c r="D61" s="533">
        <v>46</v>
      </c>
      <c r="E61" s="534"/>
      <c r="F61" s="534" t="s">
        <v>17</v>
      </c>
      <c r="G61" s="534"/>
      <c r="H61" s="534" t="s">
        <v>17</v>
      </c>
      <c r="I61" s="534" t="s">
        <v>17</v>
      </c>
      <c r="J61" s="534" t="s">
        <v>17</v>
      </c>
      <c r="K61" s="534" t="s">
        <v>17</v>
      </c>
      <c r="L61" s="534" t="s">
        <v>17</v>
      </c>
      <c r="M61" s="534" t="s">
        <v>17</v>
      </c>
      <c r="N61" s="534"/>
    </row>
    <row r="62" spans="1:14" ht="17.25">
      <c r="A62" s="531" t="s">
        <v>135</v>
      </c>
      <c r="B62" s="533" t="s">
        <v>136</v>
      </c>
      <c r="C62" s="533">
        <v>28</v>
      </c>
      <c r="D62" s="533">
        <v>54</v>
      </c>
      <c r="E62" s="534"/>
      <c r="F62" s="534" t="s">
        <v>17</v>
      </c>
      <c r="G62" s="534" t="s">
        <v>17</v>
      </c>
      <c r="H62" s="534" t="s">
        <v>17</v>
      </c>
      <c r="I62" s="534" t="s">
        <v>17</v>
      </c>
      <c r="J62" s="534" t="s">
        <v>17</v>
      </c>
      <c r="K62" s="534" t="s">
        <v>17</v>
      </c>
      <c r="L62" s="534" t="s">
        <v>17</v>
      </c>
      <c r="M62" s="534" t="s">
        <v>17</v>
      </c>
      <c r="N62" s="534" t="s">
        <v>17</v>
      </c>
    </row>
    <row r="63" spans="1:14" ht="17.25">
      <c r="A63" s="531" t="s">
        <v>137</v>
      </c>
      <c r="B63" s="533" t="s">
        <v>138</v>
      </c>
      <c r="C63" s="533">
        <v>28</v>
      </c>
      <c r="D63" s="533">
        <v>54</v>
      </c>
      <c r="E63" s="534" t="s">
        <v>17</v>
      </c>
      <c r="F63" s="534" t="s">
        <v>17</v>
      </c>
      <c r="G63" s="534" t="s">
        <v>17</v>
      </c>
      <c r="H63" s="534" t="s">
        <v>17</v>
      </c>
      <c r="I63" s="534" t="s">
        <v>17</v>
      </c>
      <c r="J63" s="534" t="s">
        <v>17</v>
      </c>
      <c r="K63" s="534" t="s">
        <v>17</v>
      </c>
      <c r="L63" s="534" t="s">
        <v>17</v>
      </c>
      <c r="M63" s="534" t="s">
        <v>17</v>
      </c>
      <c r="N63" s="534" t="s">
        <v>17</v>
      </c>
    </row>
    <row r="64" spans="1:14" ht="17.25">
      <c r="A64" s="531" t="s">
        <v>139</v>
      </c>
      <c r="B64" s="533" t="s">
        <v>140</v>
      </c>
      <c r="C64" s="533">
        <v>22</v>
      </c>
      <c r="D64" s="533">
        <v>42</v>
      </c>
      <c r="E64" s="534"/>
      <c r="F64" s="534"/>
      <c r="G64" s="534" t="s">
        <v>17</v>
      </c>
      <c r="H64" s="534" t="s">
        <v>17</v>
      </c>
      <c r="I64" s="534" t="s">
        <v>17</v>
      </c>
      <c r="J64" s="534" t="s">
        <v>17</v>
      </c>
      <c r="K64" s="534" t="s">
        <v>17</v>
      </c>
      <c r="L64" s="534" t="s">
        <v>17</v>
      </c>
      <c r="M64" s="534" t="s">
        <v>17</v>
      </c>
      <c r="N64" s="534" t="s">
        <v>17</v>
      </c>
    </row>
    <row r="65" spans="1:14" ht="17.25">
      <c r="A65" s="531" t="s">
        <v>141</v>
      </c>
      <c r="B65" s="533" t="s">
        <v>142</v>
      </c>
      <c r="C65" s="533">
        <v>36</v>
      </c>
      <c r="D65" s="533">
        <v>52</v>
      </c>
      <c r="E65" s="534"/>
      <c r="F65" s="534"/>
      <c r="G65" s="534"/>
      <c r="H65" s="534"/>
      <c r="I65" s="534"/>
      <c r="J65" s="534" t="s">
        <v>17</v>
      </c>
      <c r="K65" s="534" t="s">
        <v>24</v>
      </c>
      <c r="L65" s="534" t="s">
        <v>17</v>
      </c>
      <c r="M65" s="534" t="s">
        <v>17</v>
      </c>
      <c r="N65" s="534"/>
    </row>
    <row r="66" spans="1:14" ht="17.25">
      <c r="A66" s="535" t="s">
        <v>143</v>
      </c>
      <c r="B66" s="536" t="s">
        <v>144</v>
      </c>
      <c r="C66" s="536">
        <v>14</v>
      </c>
      <c r="D66" s="536">
        <v>28</v>
      </c>
      <c r="E66" s="537"/>
      <c r="F66" s="537"/>
      <c r="G66" s="537"/>
      <c r="H66" s="537"/>
      <c r="I66" s="537"/>
      <c r="J66" s="537"/>
      <c r="K66" s="537"/>
      <c r="L66" s="537"/>
      <c r="M66" s="537"/>
      <c r="N66" s="537"/>
    </row>
    <row r="67" spans="1:14" ht="17.25">
      <c r="A67" s="531" t="s">
        <v>145</v>
      </c>
      <c r="B67" s="533" t="s">
        <v>146</v>
      </c>
      <c r="C67" s="533">
        <v>36</v>
      </c>
      <c r="D67" s="533">
        <v>52</v>
      </c>
      <c r="E67" s="534"/>
      <c r="F67" s="534"/>
      <c r="G67" s="534"/>
      <c r="H67" s="534"/>
      <c r="I67" s="534"/>
      <c r="J67" s="534"/>
      <c r="K67" s="534" t="s">
        <v>17</v>
      </c>
      <c r="L67" s="534"/>
      <c r="M67" s="534" t="s">
        <v>17</v>
      </c>
      <c r="N67" s="534"/>
    </row>
    <row r="68" spans="1:14" ht="17.25">
      <c r="A68" s="535" t="s">
        <v>147</v>
      </c>
      <c r="B68" s="536" t="s">
        <v>148</v>
      </c>
      <c r="C68" s="536">
        <v>36</v>
      </c>
      <c r="D68" s="536">
        <v>52</v>
      </c>
      <c r="E68" s="537"/>
      <c r="F68" s="537"/>
      <c r="G68" s="537"/>
      <c r="H68" s="537"/>
      <c r="I68" s="537"/>
      <c r="J68" s="537"/>
      <c r="K68" s="537"/>
      <c r="L68" s="537"/>
      <c r="M68" s="537"/>
      <c r="N68" s="537"/>
    </row>
    <row r="69" spans="1:14" ht="17.25">
      <c r="A69" s="531" t="s">
        <v>149</v>
      </c>
      <c r="B69" s="533" t="s">
        <v>150</v>
      </c>
      <c r="C69" s="533">
        <v>28</v>
      </c>
      <c r="D69" s="533">
        <v>54</v>
      </c>
      <c r="E69" s="534"/>
      <c r="F69" s="534" t="s">
        <v>17</v>
      </c>
      <c r="G69" s="534" t="s">
        <v>17</v>
      </c>
      <c r="H69" s="534" t="s">
        <v>17</v>
      </c>
      <c r="I69" s="534" t="s">
        <v>17</v>
      </c>
      <c r="J69" s="534" t="s">
        <v>17</v>
      </c>
      <c r="K69" s="534" t="s">
        <v>17</v>
      </c>
      <c r="L69" s="534" t="s">
        <v>17</v>
      </c>
      <c r="M69" s="534" t="s">
        <v>17</v>
      </c>
      <c r="N69" s="534" t="s">
        <v>17</v>
      </c>
    </row>
    <row r="70" spans="1:14" ht="17.25">
      <c r="A70" s="531" t="s">
        <v>151</v>
      </c>
      <c r="B70" s="533" t="s">
        <v>152</v>
      </c>
      <c r="C70" s="533">
        <v>36</v>
      </c>
      <c r="D70" s="533">
        <v>52</v>
      </c>
      <c r="E70" s="534"/>
      <c r="F70" s="534"/>
      <c r="G70" s="534" t="s">
        <v>17</v>
      </c>
      <c r="H70" s="534"/>
      <c r="I70" s="534" t="s">
        <v>17</v>
      </c>
      <c r="J70" s="534"/>
      <c r="K70" s="534" t="s">
        <v>17</v>
      </c>
      <c r="L70" s="534" t="s">
        <v>17</v>
      </c>
      <c r="M70" s="534" t="s">
        <v>17</v>
      </c>
      <c r="N70" s="534"/>
    </row>
    <row r="71" spans="1:14" ht="17.25">
      <c r="A71" s="531" t="s">
        <v>153</v>
      </c>
      <c r="B71" s="533" t="s">
        <v>154</v>
      </c>
      <c r="C71" s="533">
        <v>9</v>
      </c>
      <c r="D71" s="533">
        <v>11</v>
      </c>
      <c r="E71" s="534"/>
      <c r="F71" s="534"/>
      <c r="G71" s="534" t="s">
        <v>24</v>
      </c>
      <c r="H71" s="534"/>
      <c r="I71" s="534" t="s">
        <v>17</v>
      </c>
      <c r="J71" s="534" t="s">
        <v>17</v>
      </c>
      <c r="K71" s="534" t="s">
        <v>17</v>
      </c>
      <c r="L71" s="534" t="s">
        <v>17</v>
      </c>
      <c r="M71" s="534" t="s">
        <v>17</v>
      </c>
      <c r="N71" s="534"/>
    </row>
    <row r="72" spans="1:14" ht="17.25">
      <c r="A72" s="531" t="s">
        <v>155</v>
      </c>
      <c r="B72" s="533" t="s">
        <v>156</v>
      </c>
      <c r="C72" s="533">
        <v>38</v>
      </c>
      <c r="D72" s="533">
        <v>57</v>
      </c>
      <c r="E72" s="534"/>
      <c r="F72" s="534"/>
      <c r="G72" s="534" t="s">
        <v>17</v>
      </c>
      <c r="H72" s="534" t="s">
        <v>17</v>
      </c>
      <c r="I72" s="534" t="s">
        <v>17</v>
      </c>
      <c r="J72" s="534" t="s">
        <v>17</v>
      </c>
      <c r="K72" s="534" t="s">
        <v>17</v>
      </c>
      <c r="L72" s="534" t="s">
        <v>24</v>
      </c>
      <c r="M72" s="534" t="s">
        <v>17</v>
      </c>
      <c r="N72" s="534"/>
    </row>
    <row r="73" spans="1:14" ht="17.25">
      <c r="A73" s="531" t="s">
        <v>157</v>
      </c>
      <c r="B73" s="533" t="s">
        <v>158</v>
      </c>
      <c r="C73" s="533">
        <v>32</v>
      </c>
      <c r="D73" s="533">
        <v>62</v>
      </c>
      <c r="E73" s="534"/>
      <c r="F73" s="534" t="s">
        <v>24</v>
      </c>
      <c r="G73" s="534" t="s">
        <v>17</v>
      </c>
      <c r="H73" s="534" t="s">
        <v>17</v>
      </c>
      <c r="I73" s="534" t="s">
        <v>17</v>
      </c>
      <c r="J73" s="534" t="s">
        <v>17</v>
      </c>
      <c r="K73" s="534" t="s">
        <v>17</v>
      </c>
      <c r="L73" s="534" t="s">
        <v>17</v>
      </c>
      <c r="M73" s="534" t="s">
        <v>17</v>
      </c>
      <c r="N73" s="534" t="s">
        <v>17</v>
      </c>
    </row>
    <row r="74" spans="1:14" ht="17.25">
      <c r="A74" s="531" t="s">
        <v>159</v>
      </c>
      <c r="B74" s="533" t="s">
        <v>160</v>
      </c>
      <c r="C74" s="533">
        <v>21</v>
      </c>
      <c r="D74" s="533">
        <v>39</v>
      </c>
      <c r="E74" s="534"/>
      <c r="F74" s="534"/>
      <c r="G74" s="534" t="s">
        <v>17</v>
      </c>
      <c r="H74" s="534"/>
      <c r="I74" s="534" t="s">
        <v>17</v>
      </c>
      <c r="J74" s="534" t="s">
        <v>17</v>
      </c>
      <c r="K74" s="534" t="s">
        <v>17</v>
      </c>
      <c r="L74" s="534" t="s">
        <v>17</v>
      </c>
      <c r="M74" s="534" t="s">
        <v>17</v>
      </c>
      <c r="N74" s="534"/>
    </row>
    <row r="75" spans="1:14" ht="17.25">
      <c r="A75" s="531" t="s">
        <v>161</v>
      </c>
      <c r="B75" s="533" t="s">
        <v>162</v>
      </c>
      <c r="C75" s="533">
        <v>22</v>
      </c>
      <c r="D75" s="533">
        <v>41</v>
      </c>
      <c r="E75" s="534"/>
      <c r="F75" s="534"/>
      <c r="G75" s="534"/>
      <c r="H75" s="534" t="s">
        <v>17</v>
      </c>
      <c r="I75" s="534" t="s">
        <v>17</v>
      </c>
      <c r="J75" s="534" t="s">
        <v>24</v>
      </c>
      <c r="K75" s="534" t="s">
        <v>17</v>
      </c>
      <c r="L75" s="534" t="s">
        <v>24</v>
      </c>
      <c r="M75" s="534" t="s">
        <v>24</v>
      </c>
      <c r="N75" s="534" t="s">
        <v>24</v>
      </c>
    </row>
    <row r="76" spans="1:14" ht="17.25">
      <c r="A76" s="531" t="s">
        <v>163</v>
      </c>
      <c r="B76" s="533" t="s">
        <v>164</v>
      </c>
      <c r="C76" s="533">
        <v>21</v>
      </c>
      <c r="D76" s="533">
        <v>39</v>
      </c>
      <c r="E76" s="534"/>
      <c r="F76" s="534" t="s">
        <v>17</v>
      </c>
      <c r="G76" s="534" t="s">
        <v>17</v>
      </c>
      <c r="H76" s="534" t="s">
        <v>17</v>
      </c>
      <c r="I76" s="534" t="s">
        <v>17</v>
      </c>
      <c r="J76" s="534" t="s">
        <v>17</v>
      </c>
      <c r="K76" s="534" t="s">
        <v>17</v>
      </c>
      <c r="L76" s="534" t="s">
        <v>17</v>
      </c>
      <c r="M76" s="534" t="s">
        <v>17</v>
      </c>
      <c r="N76" s="534" t="s">
        <v>17</v>
      </c>
    </row>
    <row r="77" spans="1:14" ht="17.25">
      <c r="A77" s="531" t="s">
        <v>165</v>
      </c>
      <c r="B77" s="533" t="s">
        <v>166</v>
      </c>
      <c r="C77" s="533">
        <v>21</v>
      </c>
      <c r="D77" s="533">
        <v>39</v>
      </c>
      <c r="E77" s="534"/>
      <c r="F77" s="534" t="s">
        <v>17</v>
      </c>
      <c r="G77" s="534" t="s">
        <v>17</v>
      </c>
      <c r="H77" s="534" t="s">
        <v>17</v>
      </c>
      <c r="I77" s="534" t="s">
        <v>17</v>
      </c>
      <c r="J77" s="534" t="s">
        <v>17</v>
      </c>
      <c r="K77" s="534" t="s">
        <v>17</v>
      </c>
      <c r="L77" s="534" t="s">
        <v>17</v>
      </c>
      <c r="M77" s="534" t="s">
        <v>17</v>
      </c>
      <c r="N77" s="534" t="s">
        <v>17</v>
      </c>
    </row>
    <row r="78" spans="1:14" ht="17.25">
      <c r="A78" s="531" t="s">
        <v>167</v>
      </c>
      <c r="B78" s="533" t="s">
        <v>168</v>
      </c>
      <c r="C78" s="533">
        <v>21</v>
      </c>
      <c r="D78" s="533">
        <v>39</v>
      </c>
      <c r="E78" s="534"/>
      <c r="F78" s="534"/>
      <c r="G78" s="534" t="s">
        <v>17</v>
      </c>
      <c r="H78" s="534"/>
      <c r="I78" s="534" t="s">
        <v>17</v>
      </c>
      <c r="J78" s="534" t="s">
        <v>17</v>
      </c>
      <c r="K78" s="534" t="s">
        <v>17</v>
      </c>
      <c r="L78" s="534" t="s">
        <v>17</v>
      </c>
      <c r="M78" s="534" t="s">
        <v>17</v>
      </c>
      <c r="N78" s="534" t="s">
        <v>17</v>
      </c>
    </row>
    <row r="79" spans="1:14" ht="17.25">
      <c r="A79" s="535" t="s">
        <v>169</v>
      </c>
      <c r="B79" s="536" t="s">
        <v>170</v>
      </c>
      <c r="C79" s="536">
        <v>22</v>
      </c>
      <c r="D79" s="536">
        <v>41</v>
      </c>
      <c r="E79" s="537"/>
      <c r="F79" s="537"/>
      <c r="G79" s="537"/>
      <c r="H79" s="537"/>
      <c r="I79" s="537"/>
      <c r="J79" s="537"/>
      <c r="K79" s="537"/>
      <c r="L79" s="537"/>
      <c r="M79" s="537"/>
      <c r="N79" s="537"/>
    </row>
    <row r="80" spans="1:14" ht="17.25">
      <c r="A80" s="535" t="s">
        <v>171</v>
      </c>
      <c r="B80" s="536" t="s">
        <v>172</v>
      </c>
      <c r="C80" s="536">
        <v>23</v>
      </c>
      <c r="D80" s="536">
        <v>41</v>
      </c>
      <c r="E80" s="537"/>
      <c r="F80" s="537"/>
      <c r="G80" s="537"/>
      <c r="H80" s="537"/>
      <c r="I80" s="537"/>
      <c r="J80" s="537"/>
      <c r="K80" s="537"/>
      <c r="L80" s="537"/>
      <c r="M80" s="537"/>
      <c r="N80" s="537"/>
    </row>
    <row r="81" spans="1:14" ht="17.25">
      <c r="A81" s="531" t="s">
        <v>173</v>
      </c>
      <c r="B81" s="533" t="s">
        <v>174</v>
      </c>
      <c r="C81" s="533">
        <v>21</v>
      </c>
      <c r="D81" s="533">
        <v>41</v>
      </c>
      <c r="E81" s="534"/>
      <c r="F81" s="534" t="s">
        <v>17</v>
      </c>
      <c r="G81" s="534" t="s">
        <v>17</v>
      </c>
      <c r="H81" s="534" t="s">
        <v>17</v>
      </c>
      <c r="I81" s="534" t="s">
        <v>17</v>
      </c>
      <c r="J81" s="534" t="s">
        <v>17</v>
      </c>
      <c r="K81" s="534" t="s">
        <v>17</v>
      </c>
      <c r="L81" s="534" t="s">
        <v>17</v>
      </c>
      <c r="M81" s="534" t="s">
        <v>17</v>
      </c>
      <c r="N81" s="534" t="s">
        <v>17</v>
      </c>
    </row>
    <row r="82" spans="1:14" ht="17.25">
      <c r="A82" s="531" t="s">
        <v>175</v>
      </c>
      <c r="B82" s="533" t="s">
        <v>176</v>
      </c>
      <c r="C82" s="533">
        <v>24</v>
      </c>
      <c r="D82" s="533">
        <v>44</v>
      </c>
      <c r="E82" s="534"/>
      <c r="F82" s="534"/>
      <c r="G82" s="534"/>
      <c r="H82" s="534"/>
      <c r="I82" s="534"/>
      <c r="J82" s="534"/>
      <c r="K82" s="534"/>
      <c r="L82" s="534"/>
      <c r="M82" s="534"/>
      <c r="N82" s="534"/>
    </row>
    <row r="83" spans="1:14" ht="17.25">
      <c r="A83" s="531" t="s">
        <v>177</v>
      </c>
      <c r="B83" s="533" t="s">
        <v>178</v>
      </c>
      <c r="C83" s="533">
        <v>27</v>
      </c>
      <c r="D83" s="533">
        <v>50</v>
      </c>
      <c r="E83" s="534"/>
      <c r="F83" s="534"/>
      <c r="G83" s="534"/>
      <c r="H83" s="534"/>
      <c r="I83" s="534"/>
      <c r="J83" s="534"/>
      <c r="K83" s="534"/>
      <c r="L83" s="534"/>
      <c r="M83" s="534"/>
      <c r="N83" s="534"/>
    </row>
    <row r="84" spans="1:14" ht="17.25">
      <c r="A84" s="531" t="s">
        <v>179</v>
      </c>
      <c r="B84" s="533" t="s">
        <v>180</v>
      </c>
      <c r="C84" s="533">
        <v>24</v>
      </c>
      <c r="D84" s="533">
        <v>44</v>
      </c>
      <c r="E84" s="534" t="s">
        <v>17</v>
      </c>
      <c r="F84" s="534" t="s">
        <v>17</v>
      </c>
      <c r="G84" s="534" t="s">
        <v>17</v>
      </c>
      <c r="H84" s="534" t="s">
        <v>17</v>
      </c>
      <c r="I84" s="534" t="s">
        <v>17</v>
      </c>
      <c r="J84" s="534" t="s">
        <v>17</v>
      </c>
      <c r="K84" s="534" t="s">
        <v>17</v>
      </c>
      <c r="L84" s="534" t="s">
        <v>17</v>
      </c>
      <c r="M84" s="534" t="s">
        <v>17</v>
      </c>
      <c r="N84" s="534" t="s">
        <v>17</v>
      </c>
    </row>
    <row r="85" spans="1:14" ht="17.25">
      <c r="A85" s="531" t="s">
        <v>181</v>
      </c>
      <c r="B85" s="533" t="s">
        <v>182</v>
      </c>
      <c r="C85" s="533">
        <v>24</v>
      </c>
      <c r="D85" s="533">
        <v>44</v>
      </c>
      <c r="E85" s="534" t="s">
        <v>17</v>
      </c>
      <c r="F85" s="534" t="s">
        <v>17</v>
      </c>
      <c r="G85" s="534" t="s">
        <v>17</v>
      </c>
      <c r="H85" s="534" t="s">
        <v>17</v>
      </c>
      <c r="I85" s="534" t="s">
        <v>17</v>
      </c>
      <c r="J85" s="534" t="s">
        <v>17</v>
      </c>
      <c r="K85" s="534" t="s">
        <v>17</v>
      </c>
      <c r="L85" s="534" t="s">
        <v>17</v>
      </c>
      <c r="M85" s="534" t="s">
        <v>17</v>
      </c>
      <c r="N85" s="534" t="s">
        <v>17</v>
      </c>
    </row>
    <row r="86" spans="1:14" ht="17.25">
      <c r="A86" s="531" t="s">
        <v>183</v>
      </c>
      <c r="B86" s="533" t="s">
        <v>184</v>
      </c>
      <c r="C86" s="533">
        <v>31</v>
      </c>
      <c r="D86" s="533">
        <v>65</v>
      </c>
      <c r="E86" s="534"/>
      <c r="F86" s="534" t="s">
        <v>17</v>
      </c>
      <c r="G86" s="534" t="s">
        <v>17</v>
      </c>
      <c r="H86" s="534" t="s">
        <v>17</v>
      </c>
      <c r="I86" s="534" t="s">
        <v>17</v>
      </c>
      <c r="J86" s="534" t="s">
        <v>17</v>
      </c>
      <c r="K86" s="534" t="s">
        <v>17</v>
      </c>
      <c r="L86" s="534" t="s">
        <v>17</v>
      </c>
      <c r="M86" s="534" t="s">
        <v>17</v>
      </c>
      <c r="N86" s="534" t="s">
        <v>17</v>
      </c>
    </row>
    <row r="87" spans="1:14" ht="17.25">
      <c r="A87" s="531" t="s">
        <v>185</v>
      </c>
      <c r="B87" s="533" t="s">
        <v>186</v>
      </c>
      <c r="C87" s="533">
        <v>14</v>
      </c>
      <c r="D87" s="533">
        <v>27</v>
      </c>
      <c r="E87" s="534"/>
      <c r="F87" s="534"/>
      <c r="G87" s="534"/>
      <c r="H87" s="534"/>
      <c r="I87" s="534" t="s">
        <v>17</v>
      </c>
      <c r="J87" s="534" t="s">
        <v>17</v>
      </c>
      <c r="K87" s="534" t="s">
        <v>17</v>
      </c>
      <c r="L87" s="534" t="s">
        <v>24</v>
      </c>
      <c r="M87" s="534" t="s">
        <v>17</v>
      </c>
      <c r="N87" s="534"/>
    </row>
    <row r="88" spans="1:14" ht="17.25">
      <c r="A88" s="531" t="s">
        <v>187</v>
      </c>
      <c r="B88" s="533" t="s">
        <v>188</v>
      </c>
      <c r="C88" s="533">
        <v>35</v>
      </c>
      <c r="D88" s="533">
        <v>46</v>
      </c>
      <c r="E88" s="534"/>
      <c r="F88" s="534"/>
      <c r="G88" s="534" t="s">
        <v>17</v>
      </c>
      <c r="H88" s="534" t="s">
        <v>17</v>
      </c>
      <c r="I88" s="534" t="s">
        <v>17</v>
      </c>
      <c r="J88" s="534"/>
      <c r="K88" s="534" t="s">
        <v>17</v>
      </c>
      <c r="L88" s="534" t="s">
        <v>17</v>
      </c>
      <c r="M88" s="534" t="s">
        <v>17</v>
      </c>
      <c r="N88" s="534"/>
    </row>
    <row r="89" spans="1:14" ht="17.25">
      <c r="A89" s="531" t="s">
        <v>189</v>
      </c>
      <c r="B89" s="533" t="s">
        <v>190</v>
      </c>
      <c r="C89" s="533">
        <v>8</v>
      </c>
      <c r="D89" s="533">
        <v>11</v>
      </c>
      <c r="E89" s="534"/>
      <c r="F89" s="534"/>
      <c r="G89" s="534"/>
      <c r="H89" s="534"/>
      <c r="I89" s="534" t="s">
        <v>17</v>
      </c>
      <c r="J89" s="534"/>
      <c r="K89" s="534" t="s">
        <v>17</v>
      </c>
      <c r="L89" s="534"/>
      <c r="M89" s="534" t="s">
        <v>17</v>
      </c>
      <c r="N89" s="534"/>
    </row>
    <row r="90" spans="1:14" ht="17.25">
      <c r="A90" s="531" t="s">
        <v>191</v>
      </c>
      <c r="B90" s="533" t="s">
        <v>192</v>
      </c>
      <c r="C90" s="533">
        <v>37</v>
      </c>
      <c r="D90" s="533">
        <v>53</v>
      </c>
      <c r="E90" s="534"/>
      <c r="F90" s="534"/>
      <c r="G90" s="534"/>
      <c r="H90" s="534"/>
      <c r="I90" s="534" t="s">
        <v>17</v>
      </c>
      <c r="J90" s="534"/>
      <c r="K90" s="534" t="s">
        <v>17</v>
      </c>
      <c r="L90" s="534" t="s">
        <v>24</v>
      </c>
      <c r="M90" s="534" t="s">
        <v>17</v>
      </c>
      <c r="N90" s="534"/>
    </row>
    <row r="91" spans="1:14" ht="17.25">
      <c r="A91" s="535" t="s">
        <v>193</v>
      </c>
      <c r="B91" s="536" t="s">
        <v>194</v>
      </c>
      <c r="C91" s="536">
        <v>24</v>
      </c>
      <c r="D91" s="536">
        <v>33</v>
      </c>
      <c r="E91" s="537"/>
      <c r="F91" s="537"/>
      <c r="G91" s="537"/>
      <c r="H91" s="537"/>
      <c r="I91" s="537"/>
      <c r="J91" s="537"/>
      <c r="K91" s="537"/>
      <c r="L91" s="537"/>
      <c r="M91" s="537"/>
      <c r="N91" s="537"/>
    </row>
    <row r="92" spans="1:14" ht="17.25">
      <c r="A92" s="531" t="s">
        <v>195</v>
      </c>
      <c r="B92" s="533" t="s">
        <v>196</v>
      </c>
      <c r="C92" s="533">
        <v>12</v>
      </c>
      <c r="D92" s="533">
        <v>14</v>
      </c>
      <c r="E92" s="534"/>
      <c r="F92" s="534" t="s">
        <v>17</v>
      </c>
      <c r="G92" s="534" t="s">
        <v>17</v>
      </c>
      <c r="H92" s="534" t="s">
        <v>17</v>
      </c>
      <c r="I92" s="534" t="s">
        <v>17</v>
      </c>
      <c r="J92" s="534" t="s">
        <v>17</v>
      </c>
      <c r="K92" s="534" t="s">
        <v>17</v>
      </c>
      <c r="L92" s="534" t="s">
        <v>17</v>
      </c>
      <c r="M92" s="534" t="s">
        <v>17</v>
      </c>
      <c r="N92" s="534" t="s">
        <v>17</v>
      </c>
    </row>
    <row r="93" spans="1:14" ht="17.25">
      <c r="A93" s="531" t="s">
        <v>197</v>
      </c>
      <c r="B93" s="533" t="s">
        <v>198</v>
      </c>
      <c r="C93" s="533">
        <v>12</v>
      </c>
      <c r="D93" s="533">
        <v>63</v>
      </c>
      <c r="E93" s="534"/>
      <c r="F93" s="534"/>
      <c r="G93" s="534" t="s">
        <v>17</v>
      </c>
      <c r="H93" s="534" t="s">
        <v>17</v>
      </c>
      <c r="I93" s="534" t="s">
        <v>17</v>
      </c>
      <c r="J93" s="534" t="s">
        <v>17</v>
      </c>
      <c r="K93" s="534" t="s">
        <v>17</v>
      </c>
      <c r="L93" s="534" t="s">
        <v>17</v>
      </c>
      <c r="M93" s="534" t="s">
        <v>17</v>
      </c>
      <c r="N93" s="534"/>
    </row>
    <row r="94" spans="1:14" ht="17.25">
      <c r="A94" s="531" t="s">
        <v>199</v>
      </c>
      <c r="B94" s="533" t="s">
        <v>200</v>
      </c>
      <c r="C94" s="533">
        <v>12</v>
      </c>
      <c r="D94" s="533">
        <v>14</v>
      </c>
      <c r="E94" s="534"/>
      <c r="F94" s="534"/>
      <c r="G94" s="534"/>
      <c r="H94" s="534"/>
      <c r="I94" s="534"/>
      <c r="J94" s="534"/>
      <c r="K94" s="534"/>
      <c r="L94" s="534"/>
      <c r="M94" s="534"/>
      <c r="N94" s="534"/>
    </row>
    <row r="95" spans="1:14" ht="17.25">
      <c r="A95" s="531" t="s">
        <v>201</v>
      </c>
      <c r="B95" s="533" t="s">
        <v>202</v>
      </c>
      <c r="C95" s="533">
        <v>12</v>
      </c>
      <c r="D95" s="533">
        <v>14</v>
      </c>
      <c r="E95" s="534"/>
      <c r="F95" s="534"/>
      <c r="G95" s="534" t="s">
        <v>17</v>
      </c>
      <c r="H95" s="534" t="s">
        <v>17</v>
      </c>
      <c r="I95" s="534" t="s">
        <v>17</v>
      </c>
      <c r="J95" s="534" t="s">
        <v>17</v>
      </c>
      <c r="K95" s="534" t="s">
        <v>17</v>
      </c>
      <c r="L95" s="534" t="s">
        <v>17</v>
      </c>
      <c r="M95" s="534"/>
      <c r="N95" s="534"/>
    </row>
    <row r="96" spans="1:14" ht="17.25">
      <c r="A96" s="531" t="s">
        <v>203</v>
      </c>
      <c r="B96" s="533" t="s">
        <v>204</v>
      </c>
      <c r="C96" s="533">
        <v>33</v>
      </c>
      <c r="D96" s="533">
        <v>37</v>
      </c>
      <c r="E96" s="534"/>
      <c r="F96" s="534"/>
      <c r="G96" s="534" t="s">
        <v>17</v>
      </c>
      <c r="H96" s="534"/>
      <c r="I96" s="534" t="s">
        <v>17</v>
      </c>
      <c r="J96" s="534" t="s">
        <v>17</v>
      </c>
      <c r="K96" s="534" t="s">
        <v>17</v>
      </c>
      <c r="L96" s="534" t="s">
        <v>24</v>
      </c>
      <c r="M96" s="534" t="s">
        <v>17</v>
      </c>
      <c r="N96" s="534"/>
    </row>
    <row r="97" spans="1:14" ht="17.25">
      <c r="A97" s="535" t="s">
        <v>205</v>
      </c>
      <c r="B97" s="536" t="s">
        <v>206</v>
      </c>
      <c r="C97" s="536">
        <v>33</v>
      </c>
      <c r="D97" s="536">
        <v>37</v>
      </c>
      <c r="E97" s="537"/>
      <c r="F97" s="537"/>
      <c r="G97" s="537"/>
      <c r="H97" s="537"/>
      <c r="I97" s="537"/>
      <c r="J97" s="537"/>
      <c r="K97" s="537"/>
      <c r="L97" s="537"/>
      <c r="M97" s="537"/>
      <c r="N97" s="537"/>
    </row>
    <row r="98" spans="1:14" ht="17.25">
      <c r="A98" s="531" t="s">
        <v>207</v>
      </c>
      <c r="B98" s="533" t="s">
        <v>208</v>
      </c>
      <c r="C98" s="533">
        <v>8</v>
      </c>
      <c r="D98" s="533">
        <v>11</v>
      </c>
      <c r="E98" s="534"/>
      <c r="F98" s="534" t="s">
        <v>24</v>
      </c>
      <c r="G98" s="534" t="s">
        <v>24</v>
      </c>
      <c r="H98" s="534" t="s">
        <v>24</v>
      </c>
      <c r="I98" s="534" t="s">
        <v>17</v>
      </c>
      <c r="J98" s="534" t="s">
        <v>17</v>
      </c>
      <c r="K98" s="534" t="s">
        <v>17</v>
      </c>
      <c r="L98" s="534" t="s">
        <v>17</v>
      </c>
      <c r="M98" s="534" t="s">
        <v>17</v>
      </c>
      <c r="N98" s="534" t="s">
        <v>24</v>
      </c>
    </row>
    <row r="99" spans="1:14" ht="17.25">
      <c r="A99" s="531" t="s">
        <v>209</v>
      </c>
      <c r="B99" s="533" t="s">
        <v>210</v>
      </c>
      <c r="C99" s="533">
        <v>10</v>
      </c>
      <c r="D99" s="533">
        <v>12</v>
      </c>
      <c r="E99" s="534"/>
      <c r="F99" s="534"/>
      <c r="G99" s="534" t="s">
        <v>17</v>
      </c>
      <c r="H99" s="534" t="s">
        <v>17</v>
      </c>
      <c r="I99" s="534" t="s">
        <v>17</v>
      </c>
      <c r="J99" s="534" t="s">
        <v>17</v>
      </c>
      <c r="K99" s="534" t="s">
        <v>17</v>
      </c>
      <c r="L99" s="534" t="s">
        <v>17</v>
      </c>
      <c r="M99" s="534" t="s">
        <v>17</v>
      </c>
      <c r="N99" s="534"/>
    </row>
    <row r="100" spans="1:14" ht="17.25">
      <c r="A100" s="535" t="s">
        <v>211</v>
      </c>
      <c r="B100" s="536" t="s">
        <v>212</v>
      </c>
      <c r="C100" s="536">
        <v>22</v>
      </c>
      <c r="D100" s="536">
        <v>41</v>
      </c>
      <c r="E100" s="537"/>
      <c r="F100" s="537"/>
      <c r="G100" s="537"/>
      <c r="H100" s="537"/>
      <c r="I100" s="537"/>
      <c r="J100" s="537"/>
      <c r="K100" s="537"/>
      <c r="L100" s="537"/>
      <c r="M100" s="537"/>
      <c r="N100" s="537"/>
    </row>
    <row r="101" spans="1:14" ht="17.25">
      <c r="A101" s="535" t="s">
        <v>213</v>
      </c>
      <c r="B101" s="536" t="s">
        <v>214</v>
      </c>
      <c r="C101" s="536">
        <v>22</v>
      </c>
      <c r="D101" s="536">
        <v>41</v>
      </c>
      <c r="E101" s="537"/>
      <c r="F101" s="537"/>
      <c r="G101" s="537"/>
      <c r="H101" s="537"/>
      <c r="I101" s="537"/>
      <c r="J101" s="537"/>
      <c r="K101" s="537"/>
      <c r="L101" s="537"/>
      <c r="M101" s="537"/>
      <c r="N101" s="537"/>
    </row>
    <row r="102" spans="1:14" ht="17.25">
      <c r="A102" s="535" t="s">
        <v>215</v>
      </c>
      <c r="B102" s="536" t="s">
        <v>216</v>
      </c>
      <c r="C102" s="536">
        <v>28</v>
      </c>
      <c r="D102" s="536">
        <v>54</v>
      </c>
      <c r="E102" s="537"/>
      <c r="F102" s="537"/>
      <c r="G102" s="537"/>
      <c r="H102" s="537"/>
      <c r="I102" s="537"/>
      <c r="J102" s="537"/>
      <c r="K102" s="537"/>
      <c r="L102" s="537"/>
      <c r="M102" s="537"/>
      <c r="N102" s="537"/>
    </row>
    <row r="103" spans="1:14" ht="17.25">
      <c r="A103" s="531" t="s">
        <v>217</v>
      </c>
      <c r="B103" s="533" t="s">
        <v>218</v>
      </c>
      <c r="C103" s="533">
        <v>14</v>
      </c>
      <c r="D103" s="533">
        <v>37</v>
      </c>
      <c r="E103" s="534" t="s">
        <v>24</v>
      </c>
      <c r="F103" s="534"/>
      <c r="G103" s="534" t="s">
        <v>17</v>
      </c>
      <c r="H103" s="534" t="s">
        <v>17</v>
      </c>
      <c r="I103" s="534" t="s">
        <v>17</v>
      </c>
      <c r="J103" s="534" t="s">
        <v>17</v>
      </c>
      <c r="K103" s="534" t="s">
        <v>17</v>
      </c>
      <c r="L103" s="534" t="s">
        <v>17</v>
      </c>
      <c r="M103" s="534" t="s">
        <v>17</v>
      </c>
      <c r="N103" s="534" t="s">
        <v>17</v>
      </c>
    </row>
    <row r="104" spans="1:14" ht="17.25">
      <c r="A104" s="531" t="s">
        <v>219</v>
      </c>
      <c r="B104" s="533" t="s">
        <v>220</v>
      </c>
      <c r="C104" s="533">
        <v>33</v>
      </c>
      <c r="D104" s="533">
        <v>36</v>
      </c>
      <c r="E104" s="534"/>
      <c r="F104" s="534" t="s">
        <v>17</v>
      </c>
      <c r="G104" s="534" t="s">
        <v>17</v>
      </c>
      <c r="H104" s="534" t="s">
        <v>17</v>
      </c>
      <c r="I104" s="534" t="s">
        <v>17</v>
      </c>
      <c r="J104" s="534" t="s">
        <v>17</v>
      </c>
      <c r="K104" s="534" t="s">
        <v>17</v>
      </c>
      <c r="L104" s="534" t="s">
        <v>17</v>
      </c>
      <c r="M104" s="534" t="s">
        <v>17</v>
      </c>
      <c r="N104" s="534" t="s">
        <v>17</v>
      </c>
    </row>
    <row r="105" spans="1:14" ht="17.25">
      <c r="A105" s="531" t="s">
        <v>221</v>
      </c>
      <c r="B105" s="533" t="s">
        <v>222</v>
      </c>
      <c r="C105" s="533">
        <v>14</v>
      </c>
      <c r="D105" s="533">
        <v>36</v>
      </c>
      <c r="E105" s="534" t="s">
        <v>24</v>
      </c>
      <c r="F105" s="534"/>
      <c r="G105" s="534"/>
      <c r="H105" s="534"/>
      <c r="I105" s="534" t="s">
        <v>17</v>
      </c>
      <c r="J105" s="534" t="s">
        <v>17</v>
      </c>
      <c r="K105" s="534" t="s">
        <v>17</v>
      </c>
      <c r="L105" s="534" t="s">
        <v>17</v>
      </c>
      <c r="M105" s="534" t="s">
        <v>17</v>
      </c>
      <c r="N105" s="534"/>
    </row>
    <row r="106" spans="1:14" ht="17.25">
      <c r="A106" s="531" t="s">
        <v>223</v>
      </c>
      <c r="B106" s="533" t="s">
        <v>224</v>
      </c>
      <c r="C106" s="533">
        <v>13</v>
      </c>
      <c r="D106" s="533">
        <v>14</v>
      </c>
      <c r="E106" s="534"/>
      <c r="F106" s="534" t="s">
        <v>17</v>
      </c>
      <c r="G106" s="534" t="s">
        <v>17</v>
      </c>
      <c r="H106" s="534" t="s">
        <v>17</v>
      </c>
      <c r="I106" s="534" t="s">
        <v>17</v>
      </c>
      <c r="J106" s="534" t="s">
        <v>17</v>
      </c>
      <c r="K106" s="534" t="s">
        <v>17</v>
      </c>
      <c r="L106" s="534" t="s">
        <v>17</v>
      </c>
      <c r="M106" s="534" t="s">
        <v>17</v>
      </c>
      <c r="N106" s="534"/>
    </row>
    <row r="107" spans="1:14" ht="17.25">
      <c r="A107" s="531" t="s">
        <v>225</v>
      </c>
      <c r="B107" s="533" t="s">
        <v>226</v>
      </c>
      <c r="C107" s="533">
        <v>5</v>
      </c>
      <c r="D107" s="533">
        <v>9</v>
      </c>
      <c r="E107" s="534"/>
      <c r="F107" s="534"/>
      <c r="G107" s="534"/>
      <c r="H107" s="534"/>
      <c r="I107" s="534"/>
      <c r="J107" s="534"/>
      <c r="K107" s="534" t="s">
        <v>17</v>
      </c>
      <c r="L107" s="534"/>
      <c r="M107" s="534"/>
      <c r="N107" s="534"/>
    </row>
    <row r="108" spans="1:14" ht="17.25">
      <c r="A108" s="531" t="s">
        <v>227</v>
      </c>
      <c r="B108" s="533" t="s">
        <v>228</v>
      </c>
      <c r="C108" s="533">
        <v>5</v>
      </c>
      <c r="D108" s="533">
        <v>9</v>
      </c>
      <c r="E108" s="534"/>
      <c r="F108" s="534"/>
      <c r="G108" s="534"/>
      <c r="H108" s="534" t="s">
        <v>17</v>
      </c>
      <c r="I108" s="534" t="s">
        <v>17</v>
      </c>
      <c r="J108" s="534" t="s">
        <v>17</v>
      </c>
      <c r="K108" s="534" t="s">
        <v>17</v>
      </c>
      <c r="L108" s="534"/>
      <c r="M108" s="534"/>
      <c r="N108" s="534"/>
    </row>
    <row r="109" spans="1:14" ht="17.25">
      <c r="A109" s="531" t="s">
        <v>229</v>
      </c>
      <c r="B109" s="533" t="s">
        <v>230</v>
      </c>
      <c r="C109" s="533">
        <v>36</v>
      </c>
      <c r="D109" s="533">
        <v>52</v>
      </c>
      <c r="E109" s="534"/>
      <c r="F109" s="534"/>
      <c r="G109" s="534" t="s">
        <v>24</v>
      </c>
      <c r="H109" s="534"/>
      <c r="I109" s="534" t="s">
        <v>17</v>
      </c>
      <c r="J109" s="534" t="s">
        <v>17</v>
      </c>
      <c r="K109" s="534" t="s">
        <v>17</v>
      </c>
      <c r="L109" s="534" t="s">
        <v>17</v>
      </c>
      <c r="M109" s="534" t="s">
        <v>17</v>
      </c>
      <c r="N109" s="534"/>
    </row>
    <row r="110" spans="1:14" ht="17.25">
      <c r="A110" s="531" t="s">
        <v>231</v>
      </c>
      <c r="B110" s="533" t="s">
        <v>232</v>
      </c>
      <c r="C110" s="533">
        <v>35</v>
      </c>
      <c r="D110" s="533">
        <v>46</v>
      </c>
      <c r="E110" s="534"/>
      <c r="F110" s="534"/>
      <c r="G110" s="534"/>
      <c r="H110" s="534"/>
      <c r="I110" s="534" t="s">
        <v>17</v>
      </c>
      <c r="J110" s="534" t="s">
        <v>17</v>
      </c>
      <c r="K110" s="534" t="s">
        <v>17</v>
      </c>
      <c r="L110" s="534"/>
      <c r="M110" s="534" t="s">
        <v>17</v>
      </c>
      <c r="N110" s="534"/>
    </row>
    <row r="111" spans="1:14" ht="17.25">
      <c r="A111" s="531" t="s">
        <v>233</v>
      </c>
      <c r="B111" s="533" t="s">
        <v>234</v>
      </c>
      <c r="C111" s="533">
        <v>39</v>
      </c>
      <c r="D111" s="533">
        <v>53</v>
      </c>
      <c r="E111" s="534"/>
      <c r="F111" s="534" t="s">
        <v>24</v>
      </c>
      <c r="G111" s="534" t="s">
        <v>24</v>
      </c>
      <c r="H111" s="534" t="s">
        <v>24</v>
      </c>
      <c r="I111" s="534" t="s">
        <v>17</v>
      </c>
      <c r="J111" s="534" t="s">
        <v>17</v>
      </c>
      <c r="K111" s="534" t="s">
        <v>17</v>
      </c>
      <c r="L111" s="534" t="s">
        <v>17</v>
      </c>
      <c r="M111" s="534" t="s">
        <v>17</v>
      </c>
      <c r="N111" s="534"/>
    </row>
    <row r="112" spans="1:14" ht="17.25">
      <c r="A112" s="535" t="s">
        <v>235</v>
      </c>
      <c r="B112" s="536" t="s">
        <v>236</v>
      </c>
      <c r="C112" s="536">
        <v>14</v>
      </c>
      <c r="D112" s="536">
        <v>28</v>
      </c>
      <c r="E112" s="537"/>
      <c r="F112" s="537"/>
      <c r="G112" s="537"/>
      <c r="H112" s="537"/>
      <c r="I112" s="537"/>
      <c r="J112" s="537"/>
      <c r="K112" s="537"/>
      <c r="L112" s="537"/>
      <c r="M112" s="537"/>
      <c r="N112" s="537"/>
    </row>
    <row r="113" spans="1:14" ht="17.25">
      <c r="A113" s="531" t="s">
        <v>237</v>
      </c>
      <c r="B113" s="533" t="s">
        <v>238</v>
      </c>
      <c r="C113" s="533">
        <v>14</v>
      </c>
      <c r="D113" s="533">
        <v>28</v>
      </c>
      <c r="E113" s="534" t="s">
        <v>17</v>
      </c>
      <c r="F113" s="534" t="s">
        <v>17</v>
      </c>
      <c r="G113" s="534" t="s">
        <v>17</v>
      </c>
      <c r="H113" s="534" t="s">
        <v>17</v>
      </c>
      <c r="I113" s="534" t="s">
        <v>17</v>
      </c>
      <c r="J113" s="534" t="s">
        <v>17</v>
      </c>
      <c r="K113" s="534" t="s">
        <v>17</v>
      </c>
      <c r="L113" s="534" t="s">
        <v>17</v>
      </c>
      <c r="M113" s="534" t="s">
        <v>17</v>
      </c>
      <c r="N113" s="534" t="s">
        <v>17</v>
      </c>
    </row>
    <row r="114" spans="1:14" ht="17.25">
      <c r="A114" s="531" t="s">
        <v>239</v>
      </c>
      <c r="B114" s="533" t="s">
        <v>240</v>
      </c>
      <c r="C114" s="533">
        <v>27</v>
      </c>
      <c r="D114" s="533">
        <v>50</v>
      </c>
      <c r="E114" s="534" t="s">
        <v>17</v>
      </c>
      <c r="F114" s="534" t="s">
        <v>17</v>
      </c>
      <c r="G114" s="534" t="s">
        <v>17</v>
      </c>
      <c r="H114" s="534" t="s">
        <v>17</v>
      </c>
      <c r="I114" s="534" t="s">
        <v>17</v>
      </c>
      <c r="J114" s="534" t="s">
        <v>17</v>
      </c>
      <c r="K114" s="534" t="s">
        <v>17</v>
      </c>
      <c r="L114" s="534" t="s">
        <v>17</v>
      </c>
      <c r="M114" s="534" t="s">
        <v>17</v>
      </c>
      <c r="N114" s="534" t="s">
        <v>17</v>
      </c>
    </row>
    <row r="115" spans="1:14" ht="17.25">
      <c r="A115" s="531" t="s">
        <v>241</v>
      </c>
      <c r="B115" s="533" t="s">
        <v>242</v>
      </c>
      <c r="C115" s="533">
        <v>37</v>
      </c>
      <c r="D115" s="533">
        <v>48</v>
      </c>
      <c r="E115" s="534"/>
      <c r="F115" s="534"/>
      <c r="G115" s="534"/>
      <c r="H115" s="534"/>
      <c r="I115" s="534"/>
      <c r="J115" s="534" t="s">
        <v>17</v>
      </c>
      <c r="K115" s="534"/>
      <c r="L115" s="534"/>
      <c r="M115" s="534"/>
      <c r="N115" s="534"/>
    </row>
    <row r="116" spans="1:14" ht="17.25">
      <c r="A116" s="531" t="s">
        <v>243</v>
      </c>
      <c r="B116" s="533" t="s">
        <v>244</v>
      </c>
      <c r="C116" s="533">
        <v>20</v>
      </c>
      <c r="D116" s="533">
        <v>39</v>
      </c>
      <c r="E116" s="534"/>
      <c r="F116" s="534"/>
      <c r="G116" s="534"/>
      <c r="H116" s="534"/>
      <c r="I116" s="534"/>
      <c r="J116" s="534"/>
      <c r="K116" s="534"/>
      <c r="L116" s="534"/>
      <c r="M116" s="534"/>
      <c r="N116" s="534"/>
    </row>
    <row r="117" spans="1:14" ht="17.25">
      <c r="A117" s="531" t="s">
        <v>245</v>
      </c>
      <c r="B117" s="533" t="s">
        <v>246</v>
      </c>
      <c r="C117" s="533">
        <v>32</v>
      </c>
      <c r="D117" s="533">
        <v>62</v>
      </c>
      <c r="E117" s="534" t="s">
        <v>24</v>
      </c>
      <c r="F117" s="534" t="s">
        <v>17</v>
      </c>
      <c r="G117" s="534" t="s">
        <v>17</v>
      </c>
      <c r="H117" s="534" t="s">
        <v>17</v>
      </c>
      <c r="I117" s="534" t="s">
        <v>17</v>
      </c>
      <c r="J117" s="534" t="s">
        <v>17</v>
      </c>
      <c r="K117" s="534" t="s">
        <v>17</v>
      </c>
      <c r="L117" s="534" t="s">
        <v>17</v>
      </c>
      <c r="M117" s="534" t="s">
        <v>17</v>
      </c>
      <c r="N117" s="534"/>
    </row>
    <row r="118" spans="1:14" ht="17.25">
      <c r="A118" s="531" t="s">
        <v>247</v>
      </c>
      <c r="B118" s="533" t="s">
        <v>248</v>
      </c>
      <c r="C118" s="533">
        <v>32</v>
      </c>
      <c r="D118" s="533">
        <v>63</v>
      </c>
      <c r="E118" s="534"/>
      <c r="F118" s="534" t="s">
        <v>24</v>
      </c>
      <c r="G118" s="534" t="s">
        <v>17</v>
      </c>
      <c r="H118" s="534" t="s">
        <v>17</v>
      </c>
      <c r="I118" s="534" t="s">
        <v>17</v>
      </c>
      <c r="J118" s="534" t="s">
        <v>17</v>
      </c>
      <c r="K118" s="534" t="s">
        <v>17</v>
      </c>
      <c r="L118" s="534" t="s">
        <v>17</v>
      </c>
      <c r="M118" s="534" t="s">
        <v>17</v>
      </c>
      <c r="N118" s="534" t="s">
        <v>24</v>
      </c>
    </row>
    <row r="119" spans="1:14" ht="17.25">
      <c r="A119" s="531" t="s">
        <v>249</v>
      </c>
      <c r="B119" s="533" t="s">
        <v>250</v>
      </c>
      <c r="C119" s="533">
        <v>32</v>
      </c>
      <c r="D119" s="533">
        <v>62</v>
      </c>
      <c r="E119" s="534"/>
      <c r="F119" s="534" t="s">
        <v>17</v>
      </c>
      <c r="G119" s="534" t="s">
        <v>17</v>
      </c>
      <c r="H119" s="534" t="s">
        <v>17</v>
      </c>
      <c r="I119" s="534" t="s">
        <v>17</v>
      </c>
      <c r="J119" s="534" t="s">
        <v>17</v>
      </c>
      <c r="K119" s="534" t="s">
        <v>17</v>
      </c>
      <c r="L119" s="534" t="s">
        <v>17</v>
      </c>
      <c r="M119" s="534" t="s">
        <v>17</v>
      </c>
      <c r="N119" s="534"/>
    </row>
    <row r="120" spans="1:14" ht="17.25">
      <c r="A120" s="531" t="s">
        <v>251</v>
      </c>
      <c r="B120" s="533" t="s">
        <v>252</v>
      </c>
      <c r="C120" s="533">
        <v>15</v>
      </c>
      <c r="D120" s="533">
        <v>28</v>
      </c>
      <c r="E120" s="534" t="s">
        <v>17</v>
      </c>
      <c r="F120" s="534" t="s">
        <v>17</v>
      </c>
      <c r="G120" s="534" t="s">
        <v>17</v>
      </c>
      <c r="H120" s="534" t="s">
        <v>17</v>
      </c>
      <c r="I120" s="534" t="s">
        <v>17</v>
      </c>
      <c r="J120" s="534" t="s">
        <v>17</v>
      </c>
      <c r="K120" s="534" t="s">
        <v>17</v>
      </c>
      <c r="L120" s="534" t="s">
        <v>17</v>
      </c>
      <c r="M120" s="534" t="s">
        <v>17</v>
      </c>
      <c r="N120" s="534" t="s">
        <v>17</v>
      </c>
    </row>
    <row r="121" spans="1:14" ht="17.25">
      <c r="A121" s="531" t="s">
        <v>253</v>
      </c>
      <c r="B121" s="533" t="s">
        <v>254</v>
      </c>
      <c r="C121" s="533">
        <v>14</v>
      </c>
      <c r="D121" s="533">
        <v>37</v>
      </c>
      <c r="E121" s="534" t="s">
        <v>17</v>
      </c>
      <c r="F121" s="534" t="s">
        <v>17</v>
      </c>
      <c r="G121" s="534" t="s">
        <v>17</v>
      </c>
      <c r="H121" s="534" t="s">
        <v>17</v>
      </c>
      <c r="I121" s="534" t="s">
        <v>17</v>
      </c>
      <c r="J121" s="534" t="s">
        <v>17</v>
      </c>
      <c r="K121" s="534" t="s">
        <v>17</v>
      </c>
      <c r="L121" s="534" t="s">
        <v>17</v>
      </c>
      <c r="M121" s="534" t="s">
        <v>17</v>
      </c>
      <c r="N121" s="534" t="s">
        <v>17</v>
      </c>
    </row>
    <row r="122" spans="1:14" ht="17.25">
      <c r="A122" s="531" t="s">
        <v>255</v>
      </c>
      <c r="B122" s="533" t="s">
        <v>256</v>
      </c>
      <c r="C122" s="533">
        <v>14</v>
      </c>
      <c r="D122" s="533">
        <v>37</v>
      </c>
      <c r="E122" s="534"/>
      <c r="F122" s="534" t="s">
        <v>17</v>
      </c>
      <c r="G122" s="534" t="s">
        <v>17</v>
      </c>
      <c r="H122" s="534" t="s">
        <v>17</v>
      </c>
      <c r="I122" s="534" t="s">
        <v>17</v>
      </c>
      <c r="J122" s="534" t="s">
        <v>17</v>
      </c>
      <c r="K122" s="534" t="s">
        <v>17</v>
      </c>
      <c r="L122" s="534" t="s">
        <v>17</v>
      </c>
      <c r="M122" s="534" t="s">
        <v>17</v>
      </c>
      <c r="N122" s="534" t="s">
        <v>17</v>
      </c>
    </row>
    <row r="123" spans="1:14" ht="17.25">
      <c r="A123" s="531" t="s">
        <v>257</v>
      </c>
      <c r="B123" s="533" t="s">
        <v>258</v>
      </c>
      <c r="C123" s="533">
        <v>33</v>
      </c>
      <c r="D123" s="533">
        <v>36</v>
      </c>
      <c r="E123" s="534"/>
      <c r="F123" s="534" t="s">
        <v>17</v>
      </c>
      <c r="G123" s="534" t="s">
        <v>17</v>
      </c>
      <c r="H123" s="534" t="s">
        <v>17</v>
      </c>
      <c r="I123" s="534" t="s">
        <v>17</v>
      </c>
      <c r="J123" s="534" t="s">
        <v>17</v>
      </c>
      <c r="K123" s="534" t="s">
        <v>17</v>
      </c>
      <c r="L123" s="534" t="s">
        <v>17</v>
      </c>
      <c r="M123" s="534" t="s">
        <v>17</v>
      </c>
      <c r="N123" s="534" t="s">
        <v>17</v>
      </c>
    </row>
    <row r="124" spans="1:14" ht="17.25">
      <c r="A124" s="531" t="s">
        <v>259</v>
      </c>
      <c r="B124" s="533" t="s">
        <v>260</v>
      </c>
      <c r="C124" s="533">
        <v>33</v>
      </c>
      <c r="D124" s="533">
        <v>37</v>
      </c>
      <c r="E124" s="534"/>
      <c r="F124" s="534"/>
      <c r="G124" s="534" t="s">
        <v>17</v>
      </c>
      <c r="H124" s="534"/>
      <c r="I124" s="534" t="s">
        <v>17</v>
      </c>
      <c r="J124" s="534" t="s">
        <v>17</v>
      </c>
      <c r="K124" s="534" t="s">
        <v>17</v>
      </c>
      <c r="L124" s="534" t="s">
        <v>17</v>
      </c>
      <c r="M124" s="534" t="s">
        <v>17</v>
      </c>
      <c r="N124" s="534"/>
    </row>
    <row r="125" spans="1:14" ht="17.25">
      <c r="A125" s="535" t="s">
        <v>261</v>
      </c>
      <c r="B125" s="536" t="s">
        <v>262</v>
      </c>
      <c r="C125" s="536">
        <v>33</v>
      </c>
      <c r="D125" s="536">
        <v>37</v>
      </c>
      <c r="E125" s="537"/>
      <c r="F125" s="537"/>
      <c r="G125" s="537"/>
      <c r="H125" s="537"/>
      <c r="I125" s="537"/>
      <c r="J125" s="537"/>
      <c r="K125" s="537"/>
      <c r="L125" s="537"/>
      <c r="M125" s="537"/>
      <c r="N125" s="537"/>
    </row>
    <row r="126" spans="1:14" ht="17.25">
      <c r="A126" s="531" t="s">
        <v>263</v>
      </c>
      <c r="B126" s="533" t="s">
        <v>264</v>
      </c>
      <c r="C126" s="533">
        <v>14</v>
      </c>
      <c r="D126" s="533">
        <v>27</v>
      </c>
      <c r="E126" s="534"/>
      <c r="F126" s="534"/>
      <c r="G126" s="534" t="s">
        <v>17</v>
      </c>
      <c r="H126" s="534" t="s">
        <v>17</v>
      </c>
      <c r="I126" s="534" t="s">
        <v>17</v>
      </c>
      <c r="J126" s="534" t="s">
        <v>17</v>
      </c>
      <c r="K126" s="534" t="s">
        <v>17</v>
      </c>
      <c r="L126" s="534" t="s">
        <v>17</v>
      </c>
      <c r="M126" s="534" t="s">
        <v>17</v>
      </c>
      <c r="N126" s="534" t="s">
        <v>17</v>
      </c>
    </row>
    <row r="127" spans="1:14" ht="17.25">
      <c r="A127" s="531" t="s">
        <v>265</v>
      </c>
      <c r="B127" s="533" t="s">
        <v>266</v>
      </c>
      <c r="C127" s="533">
        <v>21</v>
      </c>
      <c r="D127" s="533">
        <v>29</v>
      </c>
      <c r="E127" s="534"/>
      <c r="F127" s="534"/>
      <c r="G127" s="534" t="s">
        <v>17</v>
      </c>
      <c r="H127" s="534"/>
      <c r="I127" s="534" t="s">
        <v>17</v>
      </c>
      <c r="J127" s="534" t="s">
        <v>17</v>
      </c>
      <c r="K127" s="534" t="s">
        <v>17</v>
      </c>
      <c r="L127" s="534" t="s">
        <v>17</v>
      </c>
      <c r="M127" s="534" t="s">
        <v>17</v>
      </c>
      <c r="N127" s="534"/>
    </row>
    <row r="128" spans="1:14" ht="17.25">
      <c r="A128" s="531" t="s">
        <v>267</v>
      </c>
      <c r="B128" s="533" t="s">
        <v>268</v>
      </c>
      <c r="C128" s="533">
        <v>35</v>
      </c>
      <c r="D128" s="533">
        <v>46</v>
      </c>
      <c r="E128" s="534"/>
      <c r="F128" s="534"/>
      <c r="G128" s="534"/>
      <c r="H128" s="534"/>
      <c r="I128" s="534" t="s">
        <v>17</v>
      </c>
      <c r="J128" s="534"/>
      <c r="K128" s="534" t="s">
        <v>17</v>
      </c>
      <c r="L128" s="534" t="s">
        <v>24</v>
      </c>
      <c r="M128" s="534" t="s">
        <v>17</v>
      </c>
      <c r="N128" s="534"/>
    </row>
    <row r="129" spans="1:14" ht="17.25">
      <c r="A129" s="531" t="s">
        <v>269</v>
      </c>
      <c r="B129" s="533" t="s">
        <v>270</v>
      </c>
      <c r="C129" s="533">
        <v>21</v>
      </c>
      <c r="D129" s="533">
        <v>40</v>
      </c>
      <c r="E129" s="534"/>
      <c r="F129" s="534"/>
      <c r="G129" s="534" t="s">
        <v>17</v>
      </c>
      <c r="H129" s="534" t="s">
        <v>17</v>
      </c>
      <c r="I129" s="534" t="s">
        <v>17</v>
      </c>
      <c r="J129" s="534" t="s">
        <v>17</v>
      </c>
      <c r="K129" s="534" t="s">
        <v>17</v>
      </c>
      <c r="L129" s="534" t="s">
        <v>17</v>
      </c>
      <c r="M129" s="534" t="s">
        <v>17</v>
      </c>
      <c r="N129" s="534"/>
    </row>
    <row r="130" spans="1:14" ht="17.25">
      <c r="A130" s="531" t="s">
        <v>271</v>
      </c>
      <c r="B130" s="533" t="s">
        <v>272</v>
      </c>
      <c r="C130" s="533">
        <v>16</v>
      </c>
      <c r="D130" s="533">
        <v>29</v>
      </c>
      <c r="E130" s="534"/>
      <c r="F130" s="534" t="s">
        <v>17</v>
      </c>
      <c r="G130" s="534" t="s">
        <v>17</v>
      </c>
      <c r="H130" s="534" t="s">
        <v>17</v>
      </c>
      <c r="I130" s="534" t="s">
        <v>17</v>
      </c>
      <c r="J130" s="534" t="s">
        <v>17</v>
      </c>
      <c r="K130" s="534" t="s">
        <v>17</v>
      </c>
      <c r="L130" s="534" t="s">
        <v>17</v>
      </c>
      <c r="M130" s="534" t="s">
        <v>17</v>
      </c>
      <c r="N130" s="534" t="s">
        <v>17</v>
      </c>
    </row>
    <row r="131" spans="1:14" ht="17.25">
      <c r="A131" s="531" t="s">
        <v>273</v>
      </c>
      <c r="B131" s="533" t="s">
        <v>274</v>
      </c>
      <c r="C131" s="533">
        <v>15</v>
      </c>
      <c r="D131" s="533">
        <v>29</v>
      </c>
      <c r="E131" s="534" t="s">
        <v>17</v>
      </c>
      <c r="F131" s="534" t="s">
        <v>17</v>
      </c>
      <c r="G131" s="534" t="s">
        <v>17</v>
      </c>
      <c r="H131" s="534" t="s">
        <v>17</v>
      </c>
      <c r="I131" s="534" t="s">
        <v>17</v>
      </c>
      <c r="J131" s="534" t="s">
        <v>17</v>
      </c>
      <c r="K131" s="534" t="s">
        <v>17</v>
      </c>
      <c r="L131" s="534" t="s">
        <v>17</v>
      </c>
      <c r="M131" s="534" t="s">
        <v>17</v>
      </c>
      <c r="N131" s="534"/>
    </row>
    <row r="132" spans="1:14" ht="17.25">
      <c r="A132" s="531" t="s">
        <v>275</v>
      </c>
      <c r="B132" s="533" t="s">
        <v>276</v>
      </c>
      <c r="C132" s="533">
        <v>37</v>
      </c>
      <c r="D132" s="533">
        <v>48</v>
      </c>
      <c r="E132" s="534"/>
      <c r="F132" s="534"/>
      <c r="G132" s="534"/>
      <c r="H132" s="534" t="s">
        <v>24</v>
      </c>
      <c r="I132" s="534"/>
      <c r="J132" s="534" t="s">
        <v>24</v>
      </c>
      <c r="K132" s="534" t="s">
        <v>17</v>
      </c>
      <c r="L132" s="534" t="s">
        <v>17</v>
      </c>
      <c r="M132" s="534" t="s">
        <v>17</v>
      </c>
      <c r="N132" s="534" t="s">
        <v>17</v>
      </c>
    </row>
    <row r="133" spans="1:14" ht="17.25">
      <c r="A133" s="531" t="s">
        <v>277</v>
      </c>
      <c r="B133" s="533" t="s">
        <v>278</v>
      </c>
      <c r="C133" s="533">
        <v>16</v>
      </c>
      <c r="D133" s="533">
        <v>29</v>
      </c>
      <c r="E133" s="534" t="s">
        <v>17</v>
      </c>
      <c r="F133" s="534" t="s">
        <v>17</v>
      </c>
      <c r="G133" s="534" t="s">
        <v>17</v>
      </c>
      <c r="H133" s="534" t="s">
        <v>17</v>
      </c>
      <c r="I133" s="534" t="s">
        <v>17</v>
      </c>
      <c r="J133" s="534" t="s">
        <v>17</v>
      </c>
      <c r="K133" s="534" t="s">
        <v>17</v>
      </c>
      <c r="L133" s="534" t="s">
        <v>17</v>
      </c>
      <c r="M133" s="534" t="s">
        <v>17</v>
      </c>
      <c r="N133" s="534"/>
    </row>
    <row r="134" spans="1:14" ht="17.25">
      <c r="A134" s="531" t="s">
        <v>279</v>
      </c>
      <c r="B134" s="533" t="s">
        <v>280</v>
      </c>
      <c r="C134" s="533">
        <v>17</v>
      </c>
      <c r="D134" s="533">
        <v>30</v>
      </c>
      <c r="E134" s="534"/>
      <c r="F134" s="534" t="s">
        <v>17</v>
      </c>
      <c r="G134" s="534" t="s">
        <v>17</v>
      </c>
      <c r="H134" s="534" t="s">
        <v>17</v>
      </c>
      <c r="I134" s="534" t="s">
        <v>17</v>
      </c>
      <c r="J134" s="534" t="s">
        <v>17</v>
      </c>
      <c r="K134" s="534" t="s">
        <v>17</v>
      </c>
      <c r="L134" s="534" t="s">
        <v>17</v>
      </c>
      <c r="M134" s="534" t="s">
        <v>17</v>
      </c>
      <c r="N134" s="534" t="s">
        <v>17</v>
      </c>
    </row>
    <row r="135" spans="1:14" ht="17.25">
      <c r="A135" s="531" t="s">
        <v>281</v>
      </c>
      <c r="B135" s="533" t="s">
        <v>282</v>
      </c>
      <c r="C135" s="533">
        <v>17</v>
      </c>
      <c r="D135" s="533">
        <v>30</v>
      </c>
      <c r="E135" s="534"/>
      <c r="F135" s="534"/>
      <c r="G135" s="534" t="s">
        <v>17</v>
      </c>
      <c r="H135" s="534"/>
      <c r="I135" s="534" t="s">
        <v>17</v>
      </c>
      <c r="J135" s="534" t="s">
        <v>17</v>
      </c>
      <c r="K135" s="534" t="s">
        <v>17</v>
      </c>
      <c r="L135" s="534" t="s">
        <v>17</v>
      </c>
      <c r="M135" s="534" t="s">
        <v>17</v>
      </c>
      <c r="N135" s="534" t="s">
        <v>17</v>
      </c>
    </row>
    <row r="136" spans="1:14" ht="17.25">
      <c r="A136" s="531" t="s">
        <v>283</v>
      </c>
      <c r="B136" s="533" t="s">
        <v>284</v>
      </c>
      <c r="C136" s="533">
        <v>17</v>
      </c>
      <c r="D136" s="533">
        <v>30</v>
      </c>
      <c r="E136" s="534"/>
      <c r="F136" s="534"/>
      <c r="G136" s="534"/>
      <c r="H136" s="534"/>
      <c r="I136" s="534"/>
      <c r="J136" s="534"/>
      <c r="K136" s="534"/>
      <c r="L136" s="534"/>
      <c r="M136" s="534" t="s">
        <v>24</v>
      </c>
      <c r="N136" s="534"/>
    </row>
    <row r="137" spans="1:14" ht="17.25">
      <c r="A137" s="531" t="s">
        <v>285</v>
      </c>
      <c r="B137" s="533" t="s">
        <v>286</v>
      </c>
      <c r="C137" s="533">
        <v>14</v>
      </c>
      <c r="D137" s="533">
        <v>27</v>
      </c>
      <c r="E137" s="534"/>
      <c r="F137" s="534" t="s">
        <v>17</v>
      </c>
      <c r="G137" s="534" t="s">
        <v>17</v>
      </c>
      <c r="H137" s="534" t="s">
        <v>17</v>
      </c>
      <c r="I137" s="534" t="s">
        <v>17</v>
      </c>
      <c r="J137" s="534" t="s">
        <v>17</v>
      </c>
      <c r="K137" s="534" t="s">
        <v>17</v>
      </c>
      <c r="L137" s="534" t="s">
        <v>17</v>
      </c>
      <c r="M137" s="534" t="s">
        <v>17</v>
      </c>
      <c r="N137" s="534" t="s">
        <v>17</v>
      </c>
    </row>
    <row r="138" spans="1:14" ht="17.25">
      <c r="A138" s="535" t="s">
        <v>287</v>
      </c>
      <c r="B138" s="536" t="s">
        <v>288</v>
      </c>
      <c r="C138" s="536">
        <v>35</v>
      </c>
      <c r="D138" s="536">
        <v>46</v>
      </c>
      <c r="E138" s="537"/>
      <c r="F138" s="537"/>
      <c r="G138" s="537"/>
      <c r="H138" s="537"/>
      <c r="I138" s="537"/>
      <c r="J138" s="537"/>
      <c r="K138" s="537"/>
      <c r="L138" s="537"/>
      <c r="M138" s="537"/>
      <c r="N138" s="537"/>
    </row>
    <row r="139" spans="1:14" ht="17.25">
      <c r="A139" s="531" t="s">
        <v>289</v>
      </c>
      <c r="B139" s="533" t="s">
        <v>290</v>
      </c>
      <c r="C139" s="533">
        <v>8</v>
      </c>
      <c r="D139" s="533">
        <v>11</v>
      </c>
      <c r="E139" s="534"/>
      <c r="F139" s="534"/>
      <c r="G139" s="534" t="s">
        <v>17</v>
      </c>
      <c r="H139" s="534"/>
      <c r="I139" s="534" t="s">
        <v>17</v>
      </c>
      <c r="J139" s="534" t="s">
        <v>24</v>
      </c>
      <c r="K139" s="534" t="s">
        <v>17</v>
      </c>
      <c r="L139" s="534" t="s">
        <v>17</v>
      </c>
      <c r="M139" s="534"/>
      <c r="N139" s="534"/>
    </row>
    <row r="140" spans="1:14" ht="17.25">
      <c r="A140" s="531" t="s">
        <v>291</v>
      </c>
      <c r="B140" s="533" t="s">
        <v>292</v>
      </c>
      <c r="C140" s="533">
        <v>39</v>
      </c>
      <c r="D140" s="533">
        <v>53</v>
      </c>
      <c r="E140" s="534"/>
      <c r="F140" s="534"/>
      <c r="G140" s="534"/>
      <c r="H140" s="534"/>
      <c r="I140" s="534" t="s">
        <v>17</v>
      </c>
      <c r="J140" s="534" t="s">
        <v>17</v>
      </c>
      <c r="K140" s="534" t="s">
        <v>17</v>
      </c>
      <c r="L140" s="534" t="s">
        <v>17</v>
      </c>
      <c r="M140" s="534" t="s">
        <v>17</v>
      </c>
      <c r="N140" s="534"/>
    </row>
    <row r="141" spans="1:14" ht="17.25">
      <c r="A141" s="535" t="s">
        <v>293</v>
      </c>
      <c r="B141" s="536" t="s">
        <v>294</v>
      </c>
      <c r="C141" s="536">
        <v>39</v>
      </c>
      <c r="D141" s="536">
        <v>53</v>
      </c>
      <c r="E141" s="537"/>
      <c r="F141" s="537"/>
      <c r="G141" s="537"/>
      <c r="H141" s="537"/>
      <c r="I141" s="537"/>
      <c r="J141" s="537"/>
      <c r="K141" s="537"/>
      <c r="L141" s="537"/>
      <c r="M141" s="537"/>
      <c r="N141" s="537"/>
    </row>
    <row r="142" spans="1:14" ht="17.25">
      <c r="A142" s="535" t="s">
        <v>295</v>
      </c>
      <c r="B142" s="536" t="s">
        <v>296</v>
      </c>
      <c r="C142" s="536">
        <v>26</v>
      </c>
      <c r="D142" s="536">
        <v>49</v>
      </c>
      <c r="E142" s="537"/>
      <c r="F142" s="537"/>
      <c r="G142" s="537"/>
      <c r="H142" s="537"/>
      <c r="I142" s="537"/>
      <c r="J142" s="537"/>
      <c r="K142" s="537"/>
      <c r="L142" s="537"/>
      <c r="M142" s="537"/>
      <c r="N142" s="537"/>
    </row>
    <row r="143" spans="1:14" ht="17.25">
      <c r="A143" s="531" t="s">
        <v>297</v>
      </c>
      <c r="B143" s="533" t="s">
        <v>298</v>
      </c>
      <c r="C143" s="533">
        <v>8</v>
      </c>
      <c r="D143" s="533">
        <v>11</v>
      </c>
      <c r="E143" s="534"/>
      <c r="F143" s="534"/>
      <c r="G143" s="534" t="s">
        <v>24</v>
      </c>
      <c r="H143" s="534"/>
      <c r="I143" s="534"/>
      <c r="J143" s="534"/>
      <c r="K143" s="534" t="s">
        <v>24</v>
      </c>
      <c r="L143" s="534" t="s">
        <v>24</v>
      </c>
      <c r="M143" s="534"/>
      <c r="N143" s="534"/>
    </row>
    <row r="144" spans="1:14" ht="17.25">
      <c r="A144" s="531" t="s">
        <v>299</v>
      </c>
      <c r="B144" s="533" t="s">
        <v>300</v>
      </c>
      <c r="C144" s="533">
        <v>32</v>
      </c>
      <c r="D144" s="533">
        <v>56</v>
      </c>
      <c r="E144" s="534"/>
      <c r="F144" s="534" t="s">
        <v>17</v>
      </c>
      <c r="G144" s="534" t="s">
        <v>17</v>
      </c>
      <c r="H144" s="534" t="s">
        <v>17</v>
      </c>
      <c r="I144" s="534" t="s">
        <v>17</v>
      </c>
      <c r="J144" s="534" t="s">
        <v>17</v>
      </c>
      <c r="K144" s="534" t="s">
        <v>17</v>
      </c>
      <c r="L144" s="534" t="s">
        <v>17</v>
      </c>
      <c r="M144" s="534" t="s">
        <v>17</v>
      </c>
      <c r="N144" s="534" t="s">
        <v>17</v>
      </c>
    </row>
    <row r="145" spans="1:14" ht="17.25">
      <c r="A145" s="531" t="s">
        <v>301</v>
      </c>
      <c r="B145" s="533" t="s">
        <v>302</v>
      </c>
      <c r="C145" s="533">
        <v>30</v>
      </c>
      <c r="D145" s="533">
        <v>56</v>
      </c>
      <c r="E145" s="534"/>
      <c r="F145" s="534"/>
      <c r="G145" s="534"/>
      <c r="H145" s="534"/>
      <c r="I145" s="534"/>
      <c r="J145" s="534"/>
      <c r="K145" s="534"/>
      <c r="L145" s="534"/>
      <c r="M145" s="534"/>
      <c r="N145" s="534"/>
    </row>
    <row r="146" spans="1:14" ht="17.25">
      <c r="A146" s="531" t="s">
        <v>303</v>
      </c>
      <c r="B146" s="533" t="s">
        <v>304</v>
      </c>
      <c r="C146" s="533">
        <v>8</v>
      </c>
      <c r="D146" s="533">
        <v>11</v>
      </c>
      <c r="E146" s="534"/>
      <c r="F146" s="534"/>
      <c r="G146" s="534" t="s">
        <v>24</v>
      </c>
      <c r="H146" s="534"/>
      <c r="I146" s="534"/>
      <c r="J146" s="534" t="s">
        <v>24</v>
      </c>
      <c r="K146" s="534" t="s">
        <v>17</v>
      </c>
      <c r="L146" s="534"/>
      <c r="M146" s="534" t="s">
        <v>17</v>
      </c>
      <c r="N146" s="534"/>
    </row>
    <row r="147" spans="1:14" ht="17.25">
      <c r="A147" s="535" t="s">
        <v>305</v>
      </c>
      <c r="B147" s="536" t="s">
        <v>306</v>
      </c>
      <c r="C147" s="536">
        <v>22</v>
      </c>
      <c r="D147" s="536">
        <v>41</v>
      </c>
      <c r="E147" s="537"/>
      <c r="F147" s="537"/>
      <c r="G147" s="537"/>
      <c r="H147" s="537"/>
      <c r="I147" s="537"/>
      <c r="J147" s="537"/>
      <c r="K147" s="537"/>
      <c r="L147" s="537"/>
      <c r="M147" s="537"/>
      <c r="N147" s="537"/>
    </row>
    <row r="148" spans="1:14" ht="17.25">
      <c r="A148" s="531" t="s">
        <v>307</v>
      </c>
      <c r="B148" s="533" t="s">
        <v>308</v>
      </c>
      <c r="C148" s="533">
        <v>32</v>
      </c>
      <c r="D148" s="533">
        <v>63</v>
      </c>
      <c r="E148" s="534"/>
      <c r="F148" s="534" t="s">
        <v>24</v>
      </c>
      <c r="G148" s="534" t="s">
        <v>17</v>
      </c>
      <c r="H148" s="534" t="s">
        <v>17</v>
      </c>
      <c r="I148" s="534" t="s">
        <v>17</v>
      </c>
      <c r="J148" s="534" t="s">
        <v>17</v>
      </c>
      <c r="K148" s="534" t="s">
        <v>17</v>
      </c>
      <c r="L148" s="534" t="s">
        <v>17</v>
      </c>
      <c r="M148" s="534" t="s">
        <v>17</v>
      </c>
      <c r="N148" s="534"/>
    </row>
    <row r="149" spans="1:14" ht="17.25">
      <c r="A149" s="531" t="s">
        <v>309</v>
      </c>
      <c r="B149" s="533" t="s">
        <v>310</v>
      </c>
      <c r="C149" s="533">
        <v>7</v>
      </c>
      <c r="D149" s="533">
        <v>10</v>
      </c>
      <c r="E149" s="534"/>
      <c r="F149" s="534" t="s">
        <v>17</v>
      </c>
      <c r="G149" s="534" t="s">
        <v>17</v>
      </c>
      <c r="H149" s="534" t="s">
        <v>17</v>
      </c>
      <c r="I149" s="534" t="s">
        <v>17</v>
      </c>
      <c r="J149" s="534" t="s">
        <v>17</v>
      </c>
      <c r="K149" s="534" t="s">
        <v>17</v>
      </c>
      <c r="L149" s="534" t="s">
        <v>17</v>
      </c>
      <c r="M149" s="534" t="s">
        <v>17</v>
      </c>
      <c r="N149" s="534"/>
    </row>
    <row r="150" spans="1:14" ht="17.25">
      <c r="A150" s="531" t="s">
        <v>311</v>
      </c>
      <c r="B150" s="533" t="s">
        <v>312</v>
      </c>
      <c r="C150" s="533">
        <v>31</v>
      </c>
      <c r="D150" s="533">
        <v>63</v>
      </c>
      <c r="E150" s="534"/>
      <c r="F150" s="534"/>
      <c r="G150" s="534" t="s">
        <v>17</v>
      </c>
      <c r="H150" s="534" t="s">
        <v>17</v>
      </c>
      <c r="I150" s="534" t="s">
        <v>17</v>
      </c>
      <c r="J150" s="534" t="s">
        <v>17</v>
      </c>
      <c r="K150" s="534" t="s">
        <v>17</v>
      </c>
      <c r="L150" s="534"/>
      <c r="M150" s="534" t="s">
        <v>17</v>
      </c>
      <c r="N150" s="534"/>
    </row>
    <row r="151" spans="1:14" ht="17.25">
      <c r="A151" s="531" t="s">
        <v>313</v>
      </c>
      <c r="B151" s="533" t="s">
        <v>314</v>
      </c>
      <c r="C151" s="533">
        <v>32</v>
      </c>
      <c r="D151" s="533">
        <v>63</v>
      </c>
      <c r="E151" s="534"/>
      <c r="F151" s="534" t="s">
        <v>17</v>
      </c>
      <c r="G151" s="534" t="s">
        <v>17</v>
      </c>
      <c r="H151" s="534" t="s">
        <v>17</v>
      </c>
      <c r="I151" s="534" t="s">
        <v>17</v>
      </c>
      <c r="J151" s="534" t="s">
        <v>17</v>
      </c>
      <c r="K151" s="534" t="s">
        <v>17</v>
      </c>
      <c r="L151" s="534" t="s">
        <v>17</v>
      </c>
      <c r="M151" s="534" t="s">
        <v>17</v>
      </c>
      <c r="N151" s="534"/>
    </row>
    <row r="152" spans="1:14" ht="17.25">
      <c r="A152" s="531" t="s">
        <v>315</v>
      </c>
      <c r="B152" s="533" t="s">
        <v>316</v>
      </c>
      <c r="C152" s="533">
        <v>5</v>
      </c>
      <c r="D152" s="533">
        <v>9</v>
      </c>
      <c r="E152" s="534"/>
      <c r="F152" s="534"/>
      <c r="G152" s="534"/>
      <c r="H152" s="534"/>
      <c r="I152" s="534"/>
      <c r="J152" s="534" t="s">
        <v>17</v>
      </c>
      <c r="K152" s="534"/>
      <c r="L152" s="534"/>
      <c r="M152" s="534"/>
      <c r="N152" s="534"/>
    </row>
    <row r="153" spans="1:14" ht="17.25">
      <c r="A153" s="535" t="s">
        <v>317</v>
      </c>
      <c r="B153" s="536" t="s">
        <v>318</v>
      </c>
      <c r="C153" s="536">
        <v>36</v>
      </c>
      <c r="D153" s="536">
        <v>47</v>
      </c>
      <c r="E153" s="537"/>
      <c r="F153" s="537"/>
      <c r="G153" s="537"/>
      <c r="H153" s="537"/>
      <c r="I153" s="537"/>
      <c r="J153" s="537"/>
      <c r="K153" s="537"/>
      <c r="L153" s="537"/>
      <c r="M153" s="537"/>
      <c r="N153" s="537"/>
    </row>
    <row r="154" spans="1:14" ht="17.25">
      <c r="A154" s="531" t="s">
        <v>319</v>
      </c>
      <c r="B154" s="533" t="s">
        <v>320</v>
      </c>
      <c r="C154" s="533">
        <v>39</v>
      </c>
      <c r="D154" s="533">
        <v>53</v>
      </c>
      <c r="E154" s="534"/>
      <c r="F154" s="534"/>
      <c r="G154" s="534" t="s">
        <v>17</v>
      </c>
      <c r="H154" s="534" t="s">
        <v>24</v>
      </c>
      <c r="I154" s="534" t="s">
        <v>17</v>
      </c>
      <c r="J154" s="534" t="s">
        <v>17</v>
      </c>
      <c r="K154" s="534" t="s">
        <v>17</v>
      </c>
      <c r="L154" s="534" t="s">
        <v>17</v>
      </c>
      <c r="M154" s="534" t="s">
        <v>17</v>
      </c>
      <c r="N154" s="534" t="s">
        <v>17</v>
      </c>
    </row>
    <row r="155" spans="1:14" ht="17.25">
      <c r="A155" s="531" t="s">
        <v>321</v>
      </c>
      <c r="B155" s="533" t="s">
        <v>322</v>
      </c>
      <c r="C155" s="533">
        <v>8</v>
      </c>
      <c r="D155" s="533">
        <v>11</v>
      </c>
      <c r="E155" s="534"/>
      <c r="F155" s="534"/>
      <c r="G155" s="534"/>
      <c r="H155" s="534"/>
      <c r="I155" s="534" t="s">
        <v>17</v>
      </c>
      <c r="J155" s="534" t="s">
        <v>17</v>
      </c>
      <c r="K155" s="534" t="s">
        <v>17</v>
      </c>
      <c r="L155" s="534" t="s">
        <v>17</v>
      </c>
      <c r="M155" s="534" t="s">
        <v>17</v>
      </c>
      <c r="N155" s="534"/>
    </row>
    <row r="156" spans="1:14" ht="17.25">
      <c r="A156" s="531" t="s">
        <v>323</v>
      </c>
      <c r="B156" s="533" t="s">
        <v>324</v>
      </c>
      <c r="C156" s="533">
        <v>39</v>
      </c>
      <c r="D156" s="533">
        <v>53</v>
      </c>
      <c r="E156" s="534"/>
      <c r="F156" s="534"/>
      <c r="G156" s="534"/>
      <c r="H156" s="534"/>
      <c r="I156" s="534" t="s">
        <v>17</v>
      </c>
      <c r="J156" s="534" t="s">
        <v>17</v>
      </c>
      <c r="K156" s="534" t="s">
        <v>17</v>
      </c>
      <c r="L156" s="534" t="s">
        <v>17</v>
      </c>
      <c r="M156" s="534" t="s">
        <v>17</v>
      </c>
      <c r="N156" s="534"/>
    </row>
    <row r="157" spans="1:14" ht="17.25">
      <c r="A157" s="531" t="s">
        <v>325</v>
      </c>
      <c r="B157" s="533" t="s">
        <v>326</v>
      </c>
      <c r="C157" s="533">
        <v>39</v>
      </c>
      <c r="D157" s="533">
        <v>53</v>
      </c>
      <c r="E157" s="534"/>
      <c r="F157" s="534"/>
      <c r="G157" s="534"/>
      <c r="H157" s="534"/>
      <c r="I157" s="534" t="s">
        <v>24</v>
      </c>
      <c r="J157" s="534" t="s">
        <v>17</v>
      </c>
      <c r="K157" s="534" t="s">
        <v>17</v>
      </c>
      <c r="L157" s="534" t="s">
        <v>17</v>
      </c>
      <c r="M157" s="534" t="s">
        <v>17</v>
      </c>
      <c r="N157" s="534"/>
    </row>
    <row r="158" spans="1:14" ht="17.25">
      <c r="A158" s="531" t="s">
        <v>327</v>
      </c>
      <c r="B158" s="533" t="s">
        <v>328</v>
      </c>
      <c r="C158" s="533">
        <v>39</v>
      </c>
      <c r="D158" s="533">
        <v>53</v>
      </c>
      <c r="E158" s="534"/>
      <c r="F158" s="534"/>
      <c r="G158" s="534"/>
      <c r="H158" s="534"/>
      <c r="I158" s="534"/>
      <c r="J158" s="534"/>
      <c r="K158" s="534" t="s">
        <v>17</v>
      </c>
      <c r="L158" s="534" t="s">
        <v>17</v>
      </c>
      <c r="M158" s="534"/>
      <c r="N158" s="534"/>
    </row>
    <row r="159" spans="1:14" ht="17.25">
      <c r="A159" s="531" t="s">
        <v>329</v>
      </c>
      <c r="B159" s="533" t="s">
        <v>330</v>
      </c>
      <c r="C159" s="533">
        <v>39</v>
      </c>
      <c r="D159" s="533">
        <v>68</v>
      </c>
      <c r="E159" s="534"/>
      <c r="F159" s="534"/>
      <c r="G159" s="534"/>
      <c r="H159" s="534"/>
      <c r="I159" s="534" t="s">
        <v>17</v>
      </c>
      <c r="J159" s="534"/>
      <c r="K159" s="534" t="s">
        <v>17</v>
      </c>
      <c r="L159" s="534" t="s">
        <v>17</v>
      </c>
      <c r="M159" s="534" t="s">
        <v>17</v>
      </c>
      <c r="N159" s="534"/>
    </row>
    <row r="160" spans="1:14" ht="17.25">
      <c r="A160" s="531" t="s">
        <v>331</v>
      </c>
      <c r="B160" s="533" t="s">
        <v>332</v>
      </c>
      <c r="C160" s="533">
        <v>39</v>
      </c>
      <c r="D160" s="533">
        <v>68</v>
      </c>
      <c r="E160" s="534"/>
      <c r="F160" s="534"/>
      <c r="G160" s="534"/>
      <c r="H160" s="534"/>
      <c r="I160" s="534"/>
      <c r="J160" s="534"/>
      <c r="K160" s="534"/>
      <c r="L160" s="534"/>
      <c r="M160" s="534"/>
      <c r="N160" s="534"/>
    </row>
    <row r="161" spans="1:14" ht="17.25">
      <c r="A161" s="531" t="s">
        <v>333</v>
      </c>
      <c r="B161" s="533" t="s">
        <v>334</v>
      </c>
      <c r="C161" s="533">
        <v>39</v>
      </c>
      <c r="D161" s="533">
        <v>68</v>
      </c>
      <c r="E161" s="534"/>
      <c r="F161" s="534"/>
      <c r="G161" s="534"/>
      <c r="H161" s="534"/>
      <c r="I161" s="534" t="s">
        <v>17</v>
      </c>
      <c r="J161" s="534" t="s">
        <v>17</v>
      </c>
      <c r="K161" s="534" t="s">
        <v>17</v>
      </c>
      <c r="L161" s="534" t="s">
        <v>17</v>
      </c>
      <c r="M161" s="534" t="s">
        <v>17</v>
      </c>
      <c r="N161" s="534"/>
    </row>
    <row r="162" spans="1:14" ht="17.25">
      <c r="A162" s="531" t="s">
        <v>335</v>
      </c>
      <c r="B162" s="533" t="s">
        <v>336</v>
      </c>
      <c r="C162" s="533">
        <v>32</v>
      </c>
      <c r="D162" s="533">
        <v>62</v>
      </c>
      <c r="E162" s="534"/>
      <c r="F162" s="534" t="s">
        <v>24</v>
      </c>
      <c r="G162" s="534" t="s">
        <v>24</v>
      </c>
      <c r="H162" s="534" t="s">
        <v>17</v>
      </c>
      <c r="I162" s="534" t="s">
        <v>17</v>
      </c>
      <c r="J162" s="534" t="s">
        <v>17</v>
      </c>
      <c r="K162" s="534" t="s">
        <v>17</v>
      </c>
      <c r="L162" s="534" t="s">
        <v>17</v>
      </c>
      <c r="M162" s="534" t="s">
        <v>17</v>
      </c>
      <c r="N162" s="534"/>
    </row>
    <row r="163" spans="1:14" ht="17.25">
      <c r="A163" s="531" t="s">
        <v>337</v>
      </c>
      <c r="B163" s="533" t="s">
        <v>338</v>
      </c>
      <c r="C163" s="533">
        <v>9</v>
      </c>
      <c r="D163" s="533">
        <v>12</v>
      </c>
      <c r="E163" s="534"/>
      <c r="F163" s="534"/>
      <c r="G163" s="534" t="s">
        <v>17</v>
      </c>
      <c r="H163" s="534" t="s">
        <v>17</v>
      </c>
      <c r="I163" s="534" t="s">
        <v>17</v>
      </c>
      <c r="J163" s="534"/>
      <c r="K163" s="534" t="s">
        <v>17</v>
      </c>
      <c r="L163" s="534" t="s">
        <v>24</v>
      </c>
      <c r="M163" s="534"/>
      <c r="N163" s="534"/>
    </row>
    <row r="164" spans="1:14" ht="17.25">
      <c r="A164" s="531" t="s">
        <v>16</v>
      </c>
      <c r="B164" s="533" t="s">
        <v>339</v>
      </c>
      <c r="C164" s="533">
        <v>14</v>
      </c>
      <c r="D164" s="533">
        <v>27</v>
      </c>
      <c r="E164" s="534" t="s">
        <v>17</v>
      </c>
      <c r="F164" s="534" t="s">
        <v>17</v>
      </c>
      <c r="G164" s="534" t="s">
        <v>17</v>
      </c>
      <c r="H164" s="534" t="s">
        <v>17</v>
      </c>
      <c r="I164" s="534" t="s">
        <v>17</v>
      </c>
      <c r="J164" s="534" t="s">
        <v>17</v>
      </c>
      <c r="K164" s="534" t="s">
        <v>17</v>
      </c>
      <c r="L164" s="534" t="s">
        <v>17</v>
      </c>
      <c r="M164" s="534" t="s">
        <v>17</v>
      </c>
      <c r="N164" s="534" t="s">
        <v>17</v>
      </c>
    </row>
    <row r="165" spans="1:14" ht="17.25">
      <c r="A165" s="531" t="s">
        <v>340</v>
      </c>
      <c r="B165" s="533" t="s">
        <v>341</v>
      </c>
      <c r="C165" s="533">
        <v>14</v>
      </c>
      <c r="D165" s="533">
        <v>27</v>
      </c>
      <c r="E165" s="534"/>
      <c r="F165" s="534"/>
      <c r="G165" s="534"/>
      <c r="H165" s="534"/>
      <c r="I165" s="534" t="s">
        <v>17</v>
      </c>
      <c r="J165" s="534" t="s">
        <v>17</v>
      </c>
      <c r="K165" s="534" t="s">
        <v>17</v>
      </c>
      <c r="L165" s="534" t="s">
        <v>17</v>
      </c>
      <c r="M165" s="534" t="s">
        <v>17</v>
      </c>
      <c r="N165" s="534"/>
    </row>
    <row r="166" spans="1:14" ht="17.25">
      <c r="A166" s="531" t="s">
        <v>342</v>
      </c>
      <c r="B166" s="533" t="s">
        <v>343</v>
      </c>
      <c r="C166" s="533">
        <v>14</v>
      </c>
      <c r="D166" s="533">
        <v>27</v>
      </c>
      <c r="E166" s="534"/>
      <c r="F166" s="534" t="s">
        <v>17</v>
      </c>
      <c r="G166" s="534" t="s">
        <v>17</v>
      </c>
      <c r="H166" s="534" t="s">
        <v>17</v>
      </c>
      <c r="I166" s="534" t="s">
        <v>17</v>
      </c>
      <c r="J166" s="534" t="s">
        <v>17</v>
      </c>
      <c r="K166" s="534" t="s">
        <v>17</v>
      </c>
      <c r="L166" s="534" t="s">
        <v>17</v>
      </c>
      <c r="M166" s="534" t="s">
        <v>17</v>
      </c>
      <c r="N166" s="534"/>
    </row>
    <row r="167" spans="1:14" ht="17.25">
      <c r="A167" s="531" t="s">
        <v>344</v>
      </c>
      <c r="B167" s="533" t="s">
        <v>345</v>
      </c>
      <c r="C167" s="533">
        <v>14</v>
      </c>
      <c r="D167" s="533">
        <v>27</v>
      </c>
      <c r="E167" s="534"/>
      <c r="F167" s="534" t="s">
        <v>17</v>
      </c>
      <c r="G167" s="534" t="s">
        <v>17</v>
      </c>
      <c r="H167" s="534" t="s">
        <v>17</v>
      </c>
      <c r="I167" s="534" t="s">
        <v>17</v>
      </c>
      <c r="J167" s="534" t="s">
        <v>17</v>
      </c>
      <c r="K167" s="534" t="s">
        <v>17</v>
      </c>
      <c r="L167" s="534" t="s">
        <v>17</v>
      </c>
      <c r="M167" s="534" t="s">
        <v>17</v>
      </c>
      <c r="N167" s="534"/>
    </row>
    <row r="168" spans="1:14" ht="17.25">
      <c r="A168" s="531" t="s">
        <v>346</v>
      </c>
      <c r="B168" s="533" t="s">
        <v>347</v>
      </c>
      <c r="C168" s="533">
        <v>14</v>
      </c>
      <c r="D168" s="533">
        <v>27</v>
      </c>
      <c r="E168" s="534" t="s">
        <v>24</v>
      </c>
      <c r="F168" s="534"/>
      <c r="G168" s="534" t="s">
        <v>17</v>
      </c>
      <c r="H168" s="534" t="s">
        <v>17</v>
      </c>
      <c r="I168" s="534" t="s">
        <v>17</v>
      </c>
      <c r="J168" s="534" t="s">
        <v>17</v>
      </c>
      <c r="K168" s="534" t="s">
        <v>17</v>
      </c>
      <c r="L168" s="534" t="s">
        <v>17</v>
      </c>
      <c r="M168" s="534" t="s">
        <v>17</v>
      </c>
      <c r="N168" s="534"/>
    </row>
    <row r="169" spans="1:14" ht="17.25">
      <c r="A169" s="531" t="s">
        <v>348</v>
      </c>
      <c r="B169" s="533" t="s">
        <v>349</v>
      </c>
      <c r="C169" s="533">
        <v>14</v>
      </c>
      <c r="D169" s="533">
        <v>27</v>
      </c>
      <c r="E169" s="534"/>
      <c r="F169" s="534"/>
      <c r="G169" s="534" t="s">
        <v>17</v>
      </c>
      <c r="H169" s="534"/>
      <c r="I169" s="534" t="s">
        <v>17</v>
      </c>
      <c r="J169" s="534" t="s">
        <v>17</v>
      </c>
      <c r="K169" s="534" t="s">
        <v>17</v>
      </c>
      <c r="L169" s="534" t="s">
        <v>17</v>
      </c>
      <c r="M169" s="534" t="s">
        <v>17</v>
      </c>
      <c r="N169" s="534"/>
    </row>
    <row r="170" spans="1:14" ht="17.25">
      <c r="A170" s="531" t="s">
        <v>350</v>
      </c>
      <c r="B170" s="533" t="s">
        <v>351</v>
      </c>
      <c r="C170" s="533">
        <v>14</v>
      </c>
      <c r="D170" s="533">
        <v>27</v>
      </c>
      <c r="E170" s="534"/>
      <c r="F170" s="534"/>
      <c r="G170" s="534" t="s">
        <v>17</v>
      </c>
      <c r="H170" s="534" t="s">
        <v>17</v>
      </c>
      <c r="I170" s="534" t="s">
        <v>17</v>
      </c>
      <c r="J170" s="534" t="s">
        <v>17</v>
      </c>
      <c r="K170" s="534" t="s">
        <v>17</v>
      </c>
      <c r="L170" s="534" t="s">
        <v>17</v>
      </c>
      <c r="M170" s="534" t="s">
        <v>17</v>
      </c>
      <c r="N170" s="534"/>
    </row>
    <row r="171" spans="1:14" ht="17.25">
      <c r="A171" s="531" t="s">
        <v>352</v>
      </c>
      <c r="B171" s="533" t="s">
        <v>353</v>
      </c>
      <c r="C171" s="533">
        <v>28</v>
      </c>
      <c r="D171" s="533">
        <v>51</v>
      </c>
      <c r="E171" s="534"/>
      <c r="F171" s="534" t="s">
        <v>24</v>
      </c>
      <c r="G171" s="534" t="s">
        <v>17</v>
      </c>
      <c r="H171" s="534" t="s">
        <v>17</v>
      </c>
      <c r="I171" s="534" t="s">
        <v>17</v>
      </c>
      <c r="J171" s="534" t="s">
        <v>17</v>
      </c>
      <c r="K171" s="534" t="s">
        <v>17</v>
      </c>
      <c r="L171" s="534" t="s">
        <v>17</v>
      </c>
      <c r="M171" s="534" t="s">
        <v>17</v>
      </c>
      <c r="N171" s="534" t="s">
        <v>17</v>
      </c>
    </row>
    <row r="172" spans="1:14" ht="17.25">
      <c r="A172" s="531" t="s">
        <v>354</v>
      </c>
      <c r="B172" s="533" t="s">
        <v>355</v>
      </c>
      <c r="C172" s="533">
        <v>32</v>
      </c>
      <c r="D172" s="533">
        <v>51</v>
      </c>
      <c r="E172" s="534"/>
      <c r="F172" s="534" t="s">
        <v>17</v>
      </c>
      <c r="G172" s="534" t="s">
        <v>17</v>
      </c>
      <c r="H172" s="534" t="s">
        <v>17</v>
      </c>
      <c r="I172" s="534" t="s">
        <v>17</v>
      </c>
      <c r="J172" s="534" t="s">
        <v>17</v>
      </c>
      <c r="K172" s="534" t="s">
        <v>17</v>
      </c>
      <c r="L172" s="534" t="s">
        <v>17</v>
      </c>
      <c r="M172" s="534" t="s">
        <v>17</v>
      </c>
      <c r="N172" s="534" t="s">
        <v>17</v>
      </c>
    </row>
    <row r="173" spans="1:14" ht="17.25">
      <c r="A173" s="531" t="s">
        <v>356</v>
      </c>
      <c r="B173" s="533" t="s">
        <v>357</v>
      </c>
      <c r="C173" s="533">
        <v>15</v>
      </c>
      <c r="D173" s="533">
        <v>28</v>
      </c>
      <c r="E173" s="534" t="s">
        <v>17</v>
      </c>
      <c r="F173" s="534" t="s">
        <v>17</v>
      </c>
      <c r="G173" s="534" t="s">
        <v>17</v>
      </c>
      <c r="H173" s="534" t="s">
        <v>17</v>
      </c>
      <c r="I173" s="534" t="s">
        <v>17</v>
      </c>
      <c r="J173" s="534" t="s">
        <v>17</v>
      </c>
      <c r="K173" s="534" t="s">
        <v>17</v>
      </c>
      <c r="L173" s="534" t="s">
        <v>17</v>
      </c>
      <c r="M173" s="534" t="s">
        <v>17</v>
      </c>
      <c r="N173" s="534" t="s">
        <v>17</v>
      </c>
    </row>
    <row r="174" spans="1:14" ht="17.25">
      <c r="A174" s="531" t="s">
        <v>358</v>
      </c>
      <c r="B174" s="533" t="s">
        <v>359</v>
      </c>
      <c r="C174" s="533">
        <v>14</v>
      </c>
      <c r="D174" s="533">
        <v>28</v>
      </c>
      <c r="E174" s="534" t="s">
        <v>17</v>
      </c>
      <c r="F174" s="534" t="s">
        <v>17</v>
      </c>
      <c r="G174" s="534" t="s">
        <v>17</v>
      </c>
      <c r="H174" s="534" t="s">
        <v>17</v>
      </c>
      <c r="I174" s="534" t="s">
        <v>17</v>
      </c>
      <c r="J174" s="534" t="s">
        <v>17</v>
      </c>
      <c r="K174" s="534" t="s">
        <v>17</v>
      </c>
      <c r="L174" s="534" t="s">
        <v>17</v>
      </c>
      <c r="M174" s="534" t="s">
        <v>17</v>
      </c>
      <c r="N174" s="534" t="s">
        <v>17</v>
      </c>
    </row>
    <row r="175" spans="1:14" ht="17.25">
      <c r="A175" s="531" t="s">
        <v>360</v>
      </c>
      <c r="B175" s="533" t="s">
        <v>361</v>
      </c>
      <c r="C175" s="533">
        <v>14</v>
      </c>
      <c r="D175" s="533">
        <v>28</v>
      </c>
      <c r="E175" s="534"/>
      <c r="F175" s="534"/>
      <c r="G175" s="534" t="s">
        <v>24</v>
      </c>
      <c r="H175" s="534"/>
      <c r="I175" s="534" t="s">
        <v>17</v>
      </c>
      <c r="J175" s="534" t="s">
        <v>17</v>
      </c>
      <c r="K175" s="534" t="s">
        <v>17</v>
      </c>
      <c r="L175" s="534" t="s">
        <v>17</v>
      </c>
      <c r="M175" s="534" t="s">
        <v>17</v>
      </c>
      <c r="N175" s="534"/>
    </row>
    <row r="176" spans="1:14" ht="17.25">
      <c r="A176" s="531" t="s">
        <v>362</v>
      </c>
      <c r="B176" s="533" t="s">
        <v>363</v>
      </c>
      <c r="C176" s="533">
        <v>10</v>
      </c>
      <c r="D176" s="533">
        <v>12</v>
      </c>
      <c r="E176" s="534"/>
      <c r="F176" s="534" t="s">
        <v>17</v>
      </c>
      <c r="G176" s="534" t="s">
        <v>17</v>
      </c>
      <c r="H176" s="534" t="s">
        <v>17</v>
      </c>
      <c r="I176" s="534" t="s">
        <v>17</v>
      </c>
      <c r="J176" s="534" t="s">
        <v>17</v>
      </c>
      <c r="K176" s="534" t="s">
        <v>17</v>
      </c>
      <c r="L176" s="534" t="s">
        <v>17</v>
      </c>
      <c r="M176" s="534" t="s">
        <v>17</v>
      </c>
      <c r="N176" s="534"/>
    </row>
    <row r="177" spans="1:14" ht="17.25">
      <c r="A177" s="531" t="s">
        <v>364</v>
      </c>
      <c r="B177" s="533" t="s">
        <v>365</v>
      </c>
      <c r="C177" s="533">
        <v>10</v>
      </c>
      <c r="D177" s="533">
        <v>12</v>
      </c>
      <c r="E177" s="534"/>
      <c r="F177" s="534"/>
      <c r="G177" s="534" t="s">
        <v>17</v>
      </c>
      <c r="H177" s="534" t="s">
        <v>17</v>
      </c>
      <c r="I177" s="534" t="s">
        <v>17</v>
      </c>
      <c r="J177" s="534" t="s">
        <v>24</v>
      </c>
      <c r="K177" s="534" t="s">
        <v>24</v>
      </c>
      <c r="L177" s="534"/>
      <c r="M177" s="534"/>
      <c r="N177" s="534"/>
    </row>
    <row r="178" spans="1:14" ht="17.25">
      <c r="A178" s="531" t="s">
        <v>366</v>
      </c>
      <c r="B178" s="533" t="s">
        <v>367</v>
      </c>
      <c r="C178" s="533">
        <v>8</v>
      </c>
      <c r="D178" s="533">
        <v>11</v>
      </c>
      <c r="E178" s="534"/>
      <c r="F178" s="534"/>
      <c r="G178" s="534"/>
      <c r="H178" s="534"/>
      <c r="I178" s="534" t="s">
        <v>24</v>
      </c>
      <c r="J178" s="534" t="s">
        <v>17</v>
      </c>
      <c r="K178" s="534" t="s">
        <v>17</v>
      </c>
      <c r="L178" s="534"/>
      <c r="M178" s="534" t="s">
        <v>17</v>
      </c>
      <c r="N178" s="534"/>
    </row>
    <row r="179" spans="1:14" ht="17.25">
      <c r="A179" s="531" t="s">
        <v>368</v>
      </c>
      <c r="B179" s="533" t="s">
        <v>369</v>
      </c>
      <c r="C179" s="533">
        <v>8</v>
      </c>
      <c r="D179" s="533">
        <v>11</v>
      </c>
      <c r="E179" s="534"/>
      <c r="F179" s="534"/>
      <c r="G179" s="534"/>
      <c r="H179" s="534" t="s">
        <v>17</v>
      </c>
      <c r="I179" s="534" t="s">
        <v>17</v>
      </c>
      <c r="J179" s="534" t="s">
        <v>17</v>
      </c>
      <c r="K179" s="534" t="s">
        <v>17</v>
      </c>
      <c r="L179" s="534"/>
      <c r="M179" s="534" t="s">
        <v>17</v>
      </c>
      <c r="N179" s="534"/>
    </row>
    <row r="180" spans="1:14" ht="17.25">
      <c r="A180" s="531" t="s">
        <v>370</v>
      </c>
      <c r="B180" s="533" t="s">
        <v>371</v>
      </c>
      <c r="C180" s="533">
        <v>9</v>
      </c>
      <c r="D180" s="533">
        <v>12</v>
      </c>
      <c r="E180" s="534"/>
      <c r="F180" s="534" t="s">
        <v>17</v>
      </c>
      <c r="G180" s="534" t="s">
        <v>17</v>
      </c>
      <c r="H180" s="534" t="s">
        <v>17</v>
      </c>
      <c r="I180" s="534" t="s">
        <v>17</v>
      </c>
      <c r="J180" s="534" t="s">
        <v>17</v>
      </c>
      <c r="K180" s="534" t="s">
        <v>17</v>
      </c>
      <c r="L180" s="534" t="s">
        <v>17</v>
      </c>
      <c r="M180" s="534" t="s">
        <v>17</v>
      </c>
      <c r="N180" s="534" t="s">
        <v>17</v>
      </c>
    </row>
    <row r="181" spans="1:14" ht="17.25">
      <c r="A181" s="531" t="s">
        <v>372</v>
      </c>
      <c r="B181" s="533" t="s">
        <v>373</v>
      </c>
      <c r="C181" s="533">
        <v>7</v>
      </c>
      <c r="D181" s="533">
        <v>11</v>
      </c>
      <c r="E181" s="534"/>
      <c r="F181" s="534"/>
      <c r="G181" s="534"/>
      <c r="H181" s="534"/>
      <c r="I181" s="534"/>
      <c r="J181" s="534"/>
      <c r="K181" s="534"/>
      <c r="L181" s="534"/>
      <c r="M181" s="534"/>
      <c r="N181" s="534"/>
    </row>
    <row r="182" spans="1:14" ht="17.25">
      <c r="A182" s="535" t="s">
        <v>374</v>
      </c>
      <c r="B182" s="536" t="s">
        <v>375</v>
      </c>
      <c r="C182" s="536">
        <v>8</v>
      </c>
      <c r="D182" s="536">
        <v>11</v>
      </c>
      <c r="E182" s="537"/>
      <c r="F182" s="537"/>
      <c r="G182" s="537"/>
      <c r="H182" s="537"/>
      <c r="I182" s="537"/>
      <c r="J182" s="537"/>
      <c r="K182" s="537"/>
      <c r="L182" s="537"/>
      <c r="M182" s="537"/>
      <c r="N182" s="537"/>
    </row>
    <row r="183" spans="1:14" ht="17.25">
      <c r="A183" s="531" t="s">
        <v>376</v>
      </c>
      <c r="B183" s="533" t="s">
        <v>377</v>
      </c>
      <c r="C183" s="533">
        <v>9</v>
      </c>
      <c r="D183" s="533">
        <v>12</v>
      </c>
      <c r="E183" s="534"/>
      <c r="F183" s="534"/>
      <c r="G183" s="534"/>
      <c r="H183" s="534"/>
      <c r="I183" s="534"/>
      <c r="J183" s="534"/>
      <c r="K183" s="534"/>
      <c r="L183" s="534"/>
      <c r="M183" s="534"/>
      <c r="N183" s="534"/>
    </row>
    <row r="184" spans="1:14" ht="17.25">
      <c r="A184" s="535" t="s">
        <v>378</v>
      </c>
      <c r="B184" s="536" t="s">
        <v>379</v>
      </c>
      <c r="C184" s="536">
        <v>7</v>
      </c>
      <c r="D184" s="536">
        <v>11</v>
      </c>
      <c r="E184" s="537"/>
      <c r="F184" s="537"/>
      <c r="G184" s="537"/>
      <c r="H184" s="537"/>
      <c r="I184" s="537"/>
      <c r="J184" s="537"/>
      <c r="K184" s="537"/>
      <c r="L184" s="537"/>
      <c r="M184" s="537"/>
      <c r="N184" s="537"/>
    </row>
    <row r="185" spans="1:14" ht="17.25">
      <c r="A185" s="531" t="s">
        <v>380</v>
      </c>
      <c r="B185" s="533" t="s">
        <v>381</v>
      </c>
      <c r="C185" s="533">
        <v>25</v>
      </c>
      <c r="D185" s="533">
        <v>44</v>
      </c>
      <c r="E185" s="534" t="s">
        <v>17</v>
      </c>
      <c r="F185" s="534" t="s">
        <v>17</v>
      </c>
      <c r="G185" s="534" t="s">
        <v>17</v>
      </c>
      <c r="H185" s="534" t="s">
        <v>17</v>
      </c>
      <c r="I185" s="534" t="s">
        <v>17</v>
      </c>
      <c r="J185" s="534" t="s">
        <v>17</v>
      </c>
      <c r="K185" s="534" t="s">
        <v>17</v>
      </c>
      <c r="L185" s="534" t="s">
        <v>17</v>
      </c>
      <c r="M185" s="534" t="s">
        <v>17</v>
      </c>
      <c r="N185" s="534" t="s">
        <v>17</v>
      </c>
    </row>
    <row r="186" spans="1:14" ht="17.25">
      <c r="A186" s="531" t="s">
        <v>382</v>
      </c>
      <c r="B186" s="533" t="s">
        <v>383</v>
      </c>
      <c r="C186" s="533">
        <v>7</v>
      </c>
      <c r="D186" s="533">
        <v>11</v>
      </c>
      <c r="E186" s="534"/>
      <c r="F186" s="534"/>
      <c r="G186" s="534" t="s">
        <v>17</v>
      </c>
      <c r="H186" s="534"/>
      <c r="I186" s="534" t="s">
        <v>17</v>
      </c>
      <c r="J186" s="534" t="s">
        <v>17</v>
      </c>
      <c r="K186" s="534" t="s">
        <v>17</v>
      </c>
      <c r="L186" s="534" t="s">
        <v>17</v>
      </c>
      <c r="M186" s="534" t="s">
        <v>17</v>
      </c>
      <c r="N186" s="534" t="s">
        <v>17</v>
      </c>
    </row>
    <row r="187" spans="1:14" ht="17.25">
      <c r="A187" s="531" t="s">
        <v>384</v>
      </c>
      <c r="B187" s="533" t="s">
        <v>385</v>
      </c>
      <c r="C187" s="533">
        <v>7</v>
      </c>
      <c r="D187" s="533">
        <v>11</v>
      </c>
      <c r="E187" s="534"/>
      <c r="F187" s="534"/>
      <c r="G187" s="534" t="s">
        <v>17</v>
      </c>
      <c r="H187" s="534" t="s">
        <v>17</v>
      </c>
      <c r="I187" s="534" t="s">
        <v>17</v>
      </c>
      <c r="J187" s="534"/>
      <c r="K187" s="534" t="s">
        <v>17</v>
      </c>
      <c r="L187" s="534"/>
      <c r="M187" s="534" t="s">
        <v>17</v>
      </c>
      <c r="N187" s="534" t="s">
        <v>17</v>
      </c>
    </row>
    <row r="188" spans="1:14" ht="17.25">
      <c r="A188" s="531" t="s">
        <v>386</v>
      </c>
      <c r="B188" s="533" t="s">
        <v>387</v>
      </c>
      <c r="C188" s="533">
        <v>26</v>
      </c>
      <c r="D188" s="533">
        <v>49</v>
      </c>
      <c r="E188" s="534" t="s">
        <v>17</v>
      </c>
      <c r="F188" s="534" t="s">
        <v>17</v>
      </c>
      <c r="G188" s="534" t="s">
        <v>17</v>
      </c>
      <c r="H188" s="534" t="s">
        <v>17</v>
      </c>
      <c r="I188" s="534" t="s">
        <v>17</v>
      </c>
      <c r="J188" s="534" t="s">
        <v>17</v>
      </c>
      <c r="K188" s="534" t="s">
        <v>17</v>
      </c>
      <c r="L188" s="534" t="s">
        <v>17</v>
      </c>
      <c r="M188" s="534" t="s">
        <v>17</v>
      </c>
      <c r="N188" s="534"/>
    </row>
    <row r="189" spans="1:14" ht="17.25">
      <c r="A189" s="531" t="s">
        <v>388</v>
      </c>
      <c r="B189" s="533" t="s">
        <v>389</v>
      </c>
      <c r="C189" s="533">
        <v>15</v>
      </c>
      <c r="D189" s="533">
        <v>28</v>
      </c>
      <c r="E189" s="534"/>
      <c r="F189" s="534"/>
      <c r="G189" s="534"/>
      <c r="H189" s="534"/>
      <c r="I189" s="534"/>
      <c r="J189" s="534" t="s">
        <v>17</v>
      </c>
      <c r="K189" s="534" t="s">
        <v>24</v>
      </c>
      <c r="L189" s="534" t="s">
        <v>17</v>
      </c>
      <c r="M189" s="534"/>
      <c r="N189" s="534"/>
    </row>
    <row r="190" spans="1:14" ht="17.25">
      <c r="A190" s="531" t="s">
        <v>390</v>
      </c>
      <c r="B190" s="533" t="s">
        <v>391</v>
      </c>
      <c r="C190" s="533">
        <v>21</v>
      </c>
      <c r="D190" s="533">
        <v>39</v>
      </c>
      <c r="E190" s="534"/>
      <c r="F190" s="534"/>
      <c r="G190" s="534" t="s">
        <v>17</v>
      </c>
      <c r="H190" s="534"/>
      <c r="I190" s="534" t="s">
        <v>17</v>
      </c>
      <c r="J190" s="534" t="s">
        <v>17</v>
      </c>
      <c r="K190" s="534" t="s">
        <v>17</v>
      </c>
      <c r="L190" s="534" t="s">
        <v>17</v>
      </c>
      <c r="M190" s="534" t="s">
        <v>17</v>
      </c>
      <c r="N190" s="534" t="s">
        <v>17</v>
      </c>
    </row>
    <row r="191" spans="1:14" ht="17.25">
      <c r="A191" s="531" t="s">
        <v>392</v>
      </c>
      <c r="B191" s="533" t="s">
        <v>393</v>
      </c>
      <c r="C191" s="533">
        <v>15</v>
      </c>
      <c r="D191" s="533">
        <v>28</v>
      </c>
      <c r="E191" s="534" t="s">
        <v>17</v>
      </c>
      <c r="F191" s="534" t="s">
        <v>17</v>
      </c>
      <c r="G191" s="534" t="s">
        <v>17</v>
      </c>
      <c r="H191" s="534" t="s">
        <v>17</v>
      </c>
      <c r="I191" s="534" t="s">
        <v>17</v>
      </c>
      <c r="J191" s="534" t="s">
        <v>17</v>
      </c>
      <c r="K191" s="534" t="s">
        <v>17</v>
      </c>
      <c r="L191" s="534" t="s">
        <v>17</v>
      </c>
      <c r="M191" s="534" t="s">
        <v>17</v>
      </c>
      <c r="N191" s="534" t="s">
        <v>17</v>
      </c>
    </row>
    <row r="192" spans="1:14" ht="17.25">
      <c r="A192" s="535" t="s">
        <v>394</v>
      </c>
      <c r="B192" s="536" t="s">
        <v>395</v>
      </c>
      <c r="C192" s="536">
        <v>15</v>
      </c>
      <c r="D192" s="536">
        <v>28</v>
      </c>
      <c r="E192" s="537"/>
      <c r="F192" s="537"/>
      <c r="G192" s="537"/>
      <c r="H192" s="537"/>
      <c r="I192" s="537"/>
      <c r="J192" s="537"/>
      <c r="K192" s="537"/>
      <c r="L192" s="537"/>
      <c r="M192" s="537"/>
      <c r="N192" s="537"/>
    </row>
    <row r="193" spans="1:14" ht="17.25">
      <c r="A193" s="535" t="s">
        <v>396</v>
      </c>
      <c r="B193" s="536" t="s">
        <v>397</v>
      </c>
      <c r="C193" s="536">
        <v>37</v>
      </c>
      <c r="D193" s="536">
        <v>48</v>
      </c>
      <c r="E193" s="537"/>
      <c r="F193" s="537"/>
      <c r="G193" s="537"/>
      <c r="H193" s="537"/>
      <c r="I193" s="537"/>
      <c r="J193" s="537"/>
      <c r="K193" s="537"/>
      <c r="L193" s="537"/>
      <c r="M193" s="537"/>
      <c r="N193" s="537"/>
    </row>
    <row r="194" spans="1:14" ht="17.25">
      <c r="A194" s="531" t="s">
        <v>398</v>
      </c>
      <c r="B194" s="533" t="s">
        <v>399</v>
      </c>
      <c r="C194" s="533">
        <v>15</v>
      </c>
      <c r="D194" s="533">
        <v>28</v>
      </c>
      <c r="E194" s="534"/>
      <c r="F194" s="534"/>
      <c r="G194" s="534" t="s">
        <v>17</v>
      </c>
      <c r="H194" s="534" t="s">
        <v>17</v>
      </c>
      <c r="I194" s="534" t="s">
        <v>17</v>
      </c>
      <c r="J194" s="534" t="s">
        <v>17</v>
      </c>
      <c r="K194" s="534" t="s">
        <v>17</v>
      </c>
      <c r="L194" s="534" t="s">
        <v>17</v>
      </c>
      <c r="M194" s="534" t="s">
        <v>17</v>
      </c>
      <c r="N194" s="534"/>
    </row>
    <row r="195" spans="1:14" ht="17.25">
      <c r="A195" s="531" t="s">
        <v>400</v>
      </c>
      <c r="B195" s="533" t="s">
        <v>401</v>
      </c>
      <c r="C195" s="533">
        <v>37</v>
      </c>
      <c r="D195" s="533">
        <v>48</v>
      </c>
      <c r="E195" s="534"/>
      <c r="F195" s="534"/>
      <c r="G195" s="534"/>
      <c r="H195" s="534"/>
      <c r="I195" s="534" t="s">
        <v>17</v>
      </c>
      <c r="J195" s="534"/>
      <c r="K195" s="534" t="s">
        <v>17</v>
      </c>
      <c r="L195" s="534"/>
      <c r="M195" s="534"/>
      <c r="N195" s="534"/>
    </row>
    <row r="196" spans="1:14" ht="17.25">
      <c r="A196" s="535" t="s">
        <v>402</v>
      </c>
      <c r="B196" s="536" t="s">
        <v>403</v>
      </c>
      <c r="C196" s="536">
        <v>21</v>
      </c>
      <c r="D196" s="536">
        <v>39</v>
      </c>
      <c r="E196" s="537"/>
      <c r="F196" s="537"/>
      <c r="G196" s="537"/>
      <c r="H196" s="537"/>
      <c r="I196" s="537"/>
      <c r="J196" s="537"/>
      <c r="K196" s="537"/>
      <c r="L196" s="537"/>
      <c r="M196" s="537"/>
      <c r="N196" s="537"/>
    </row>
    <row r="197" spans="1:14" ht="17.25">
      <c r="A197" s="531" t="s">
        <v>404</v>
      </c>
      <c r="B197" s="533" t="s">
        <v>405</v>
      </c>
      <c r="C197" s="533">
        <v>8</v>
      </c>
      <c r="D197" s="533">
        <v>11</v>
      </c>
      <c r="E197" s="534"/>
      <c r="F197" s="534"/>
      <c r="G197" s="534" t="s">
        <v>17</v>
      </c>
      <c r="H197" s="534" t="s">
        <v>17</v>
      </c>
      <c r="I197" s="534" t="s">
        <v>17</v>
      </c>
      <c r="J197" s="534" t="s">
        <v>17</v>
      </c>
      <c r="K197" s="534" t="s">
        <v>17</v>
      </c>
      <c r="L197" s="534"/>
      <c r="M197" s="534"/>
      <c r="N197" s="534"/>
    </row>
    <row r="198" spans="1:14" ht="17.25">
      <c r="A198" s="531" t="s">
        <v>406</v>
      </c>
      <c r="B198" s="533" t="s">
        <v>407</v>
      </c>
      <c r="C198" s="533">
        <v>35</v>
      </c>
      <c r="D198" s="533">
        <v>46</v>
      </c>
      <c r="E198" s="534"/>
      <c r="F198" s="534"/>
      <c r="G198" s="534"/>
      <c r="H198" s="534"/>
      <c r="I198" s="534"/>
      <c r="J198" s="534" t="s">
        <v>17</v>
      </c>
      <c r="K198" s="534"/>
      <c r="L198" s="534"/>
      <c r="M198" s="534" t="s">
        <v>24</v>
      </c>
      <c r="N198" s="534"/>
    </row>
    <row r="199" spans="1:14" ht="17.25">
      <c r="A199" s="531" t="s">
        <v>408</v>
      </c>
      <c r="B199" s="533" t="s">
        <v>409</v>
      </c>
      <c r="C199" s="533">
        <v>8</v>
      </c>
      <c r="D199" s="533">
        <v>11</v>
      </c>
      <c r="E199" s="534"/>
      <c r="F199" s="534"/>
      <c r="G199" s="534" t="s">
        <v>17</v>
      </c>
      <c r="H199" s="534"/>
      <c r="I199" s="534" t="s">
        <v>17</v>
      </c>
      <c r="J199" s="534"/>
      <c r="K199" s="534" t="s">
        <v>17</v>
      </c>
      <c r="L199" s="534"/>
      <c r="M199" s="534"/>
      <c r="N199" s="534"/>
    </row>
    <row r="200" spans="1:14" ht="17.25">
      <c r="A200" s="531" t="s">
        <v>410</v>
      </c>
      <c r="B200" s="533" t="s">
        <v>411</v>
      </c>
      <c r="C200" s="533">
        <v>8</v>
      </c>
      <c r="D200" s="533">
        <v>11</v>
      </c>
      <c r="E200" s="534"/>
      <c r="F200" s="534"/>
      <c r="G200" s="534"/>
      <c r="H200" s="534"/>
      <c r="I200" s="534" t="s">
        <v>17</v>
      </c>
      <c r="J200" s="534" t="s">
        <v>17</v>
      </c>
      <c r="K200" s="534" t="s">
        <v>17</v>
      </c>
      <c r="L200" s="534" t="s">
        <v>17</v>
      </c>
      <c r="M200" s="534" t="s">
        <v>17</v>
      </c>
      <c r="N200" s="534"/>
    </row>
    <row r="201" spans="1:14" ht="17.25">
      <c r="A201" s="531" t="s">
        <v>412</v>
      </c>
      <c r="B201" s="533" t="s">
        <v>413</v>
      </c>
      <c r="C201" s="533">
        <v>8</v>
      </c>
      <c r="D201" s="533">
        <v>11</v>
      </c>
      <c r="E201" s="534"/>
      <c r="F201" s="534"/>
      <c r="G201" s="534" t="s">
        <v>17</v>
      </c>
      <c r="H201" s="534"/>
      <c r="I201" s="534" t="s">
        <v>17</v>
      </c>
      <c r="J201" s="534" t="s">
        <v>17</v>
      </c>
      <c r="K201" s="534" t="s">
        <v>17</v>
      </c>
      <c r="L201" s="534"/>
      <c r="M201" s="534"/>
      <c r="N201" s="534"/>
    </row>
    <row r="202" spans="1:14" ht="17.25">
      <c r="A202" s="531" t="s">
        <v>414</v>
      </c>
      <c r="B202" s="533" t="s">
        <v>415</v>
      </c>
      <c r="C202" s="533">
        <v>25</v>
      </c>
      <c r="D202" s="533">
        <v>45</v>
      </c>
      <c r="E202" s="534" t="s">
        <v>17</v>
      </c>
      <c r="F202" s="534" t="s">
        <v>17</v>
      </c>
      <c r="G202" s="534" t="s">
        <v>17</v>
      </c>
      <c r="H202" s="534" t="s">
        <v>17</v>
      </c>
      <c r="I202" s="534" t="s">
        <v>17</v>
      </c>
      <c r="J202" s="534" t="s">
        <v>17</v>
      </c>
      <c r="K202" s="534" t="s">
        <v>17</v>
      </c>
      <c r="L202" s="534" t="s">
        <v>17</v>
      </c>
      <c r="M202" s="534" t="s">
        <v>17</v>
      </c>
      <c r="N202" s="534" t="s">
        <v>17</v>
      </c>
    </row>
    <row r="203" spans="1:14" ht="17.25">
      <c r="A203" s="531" t="s">
        <v>416</v>
      </c>
      <c r="B203" s="533" t="s">
        <v>417</v>
      </c>
      <c r="C203" s="533">
        <v>27</v>
      </c>
      <c r="D203" s="533">
        <v>90</v>
      </c>
      <c r="E203" s="534"/>
      <c r="F203" s="534"/>
      <c r="G203" s="534"/>
      <c r="H203" s="534" t="s">
        <v>17</v>
      </c>
      <c r="I203" s="534"/>
      <c r="J203" s="534" t="s">
        <v>17</v>
      </c>
      <c r="K203" s="534" t="s">
        <v>17</v>
      </c>
      <c r="L203" s="534" t="s">
        <v>17</v>
      </c>
      <c r="M203" s="534"/>
      <c r="N203" s="534" t="s">
        <v>17</v>
      </c>
    </row>
    <row r="204" spans="1:14" ht="17.25">
      <c r="A204" s="531" t="s">
        <v>418</v>
      </c>
      <c r="B204" s="533" t="s">
        <v>419</v>
      </c>
      <c r="C204" s="533">
        <v>27</v>
      </c>
      <c r="D204" s="533">
        <v>45</v>
      </c>
      <c r="E204" s="534"/>
      <c r="F204" s="534" t="s">
        <v>17</v>
      </c>
      <c r="G204" s="534" t="s">
        <v>17</v>
      </c>
      <c r="H204" s="534" t="s">
        <v>17</v>
      </c>
      <c r="I204" s="534" t="s">
        <v>17</v>
      </c>
      <c r="J204" s="534" t="s">
        <v>17</v>
      </c>
      <c r="K204" s="534" t="s">
        <v>17</v>
      </c>
      <c r="L204" s="534" t="s">
        <v>17</v>
      </c>
      <c r="M204" s="534" t="s">
        <v>17</v>
      </c>
      <c r="N204" s="534" t="s">
        <v>17</v>
      </c>
    </row>
    <row r="205" spans="1:14" ht="17.25">
      <c r="A205" s="531" t="s">
        <v>420</v>
      </c>
      <c r="B205" s="533" t="s">
        <v>421</v>
      </c>
      <c r="C205" s="533">
        <v>23</v>
      </c>
      <c r="D205" s="533">
        <v>32</v>
      </c>
      <c r="E205" s="534" t="s">
        <v>24</v>
      </c>
      <c r="F205" s="534" t="s">
        <v>17</v>
      </c>
      <c r="G205" s="534" t="s">
        <v>17</v>
      </c>
      <c r="H205" s="534" t="s">
        <v>17</v>
      </c>
      <c r="I205" s="534" t="s">
        <v>17</v>
      </c>
      <c r="J205" s="534" t="s">
        <v>17</v>
      </c>
      <c r="K205" s="534" t="s">
        <v>17</v>
      </c>
      <c r="L205" s="534" t="s">
        <v>17</v>
      </c>
      <c r="M205" s="534" t="s">
        <v>17</v>
      </c>
      <c r="N205" s="534" t="s">
        <v>17</v>
      </c>
    </row>
    <row r="206" spans="1:14" ht="17.25">
      <c r="A206" s="531" t="s">
        <v>422</v>
      </c>
      <c r="B206" s="533" t="s">
        <v>423</v>
      </c>
      <c r="C206" s="533">
        <v>40</v>
      </c>
      <c r="D206" s="533">
        <v>18</v>
      </c>
      <c r="E206" s="534"/>
      <c r="F206" s="534"/>
      <c r="G206" s="534" t="s">
        <v>17</v>
      </c>
      <c r="H206" s="534" t="s">
        <v>17</v>
      </c>
      <c r="I206" s="534" t="s">
        <v>17</v>
      </c>
      <c r="J206" s="534" t="s">
        <v>17</v>
      </c>
      <c r="K206" s="534" t="s">
        <v>17</v>
      </c>
      <c r="L206" s="534" t="s">
        <v>17</v>
      </c>
      <c r="M206" s="534" t="s">
        <v>17</v>
      </c>
      <c r="N206" s="534"/>
    </row>
    <row r="207" spans="1:14" ht="17.25">
      <c r="A207" s="531" t="s">
        <v>424</v>
      </c>
      <c r="B207" s="533" t="s">
        <v>425</v>
      </c>
      <c r="C207" s="533">
        <v>40</v>
      </c>
      <c r="D207" s="533">
        <v>18</v>
      </c>
      <c r="E207" s="534"/>
      <c r="F207" s="534"/>
      <c r="G207" s="534"/>
      <c r="H207" s="534"/>
      <c r="I207" s="534"/>
      <c r="J207" s="534"/>
      <c r="K207" s="534"/>
      <c r="L207" s="534"/>
      <c r="M207" s="534"/>
      <c r="N207" s="534"/>
    </row>
    <row r="208" spans="1:14" ht="17.25">
      <c r="A208" s="531" t="s">
        <v>426</v>
      </c>
      <c r="B208" s="533" t="s">
        <v>427</v>
      </c>
      <c r="C208" s="533">
        <v>20</v>
      </c>
      <c r="D208" s="533">
        <v>39</v>
      </c>
      <c r="E208" s="534"/>
      <c r="F208" s="534"/>
      <c r="G208" s="534" t="s">
        <v>24</v>
      </c>
      <c r="H208" s="534" t="s">
        <v>17</v>
      </c>
      <c r="I208" s="534" t="s">
        <v>17</v>
      </c>
      <c r="J208" s="534" t="s">
        <v>17</v>
      </c>
      <c r="K208" s="534" t="s">
        <v>17</v>
      </c>
      <c r="L208" s="534" t="s">
        <v>17</v>
      </c>
      <c r="M208" s="534" t="s">
        <v>17</v>
      </c>
      <c r="N208" s="534"/>
    </row>
    <row r="209" spans="1:14" ht="17.25">
      <c r="A209" s="535" t="s">
        <v>428</v>
      </c>
      <c r="B209" s="536" t="s">
        <v>429</v>
      </c>
      <c r="C209" s="536">
        <v>28</v>
      </c>
      <c r="D209" s="536">
        <v>51</v>
      </c>
      <c r="E209" s="537"/>
      <c r="F209" s="537"/>
      <c r="G209" s="537"/>
      <c r="H209" s="537"/>
      <c r="I209" s="537"/>
      <c r="J209" s="537"/>
      <c r="K209" s="537"/>
      <c r="L209" s="537"/>
      <c r="M209" s="537"/>
      <c r="N209" s="537"/>
    </row>
    <row r="210" spans="1:14" ht="17.25">
      <c r="A210" s="531" t="s">
        <v>430</v>
      </c>
      <c r="B210" s="533" t="s">
        <v>431</v>
      </c>
      <c r="C210" s="533">
        <v>13</v>
      </c>
      <c r="D210" s="533"/>
      <c r="E210" s="534"/>
      <c r="F210" s="534"/>
      <c r="G210" s="534" t="s">
        <v>17</v>
      </c>
      <c r="H210" s="534" t="s">
        <v>17</v>
      </c>
      <c r="I210" s="534" t="s">
        <v>17</v>
      </c>
      <c r="J210" s="534" t="s">
        <v>17</v>
      </c>
      <c r="K210" s="534" t="s">
        <v>17</v>
      </c>
      <c r="L210" s="534" t="s">
        <v>17</v>
      </c>
      <c r="M210" s="534" t="s">
        <v>17</v>
      </c>
      <c r="N210" s="534"/>
    </row>
    <row r="211" spans="1:14" ht="17.25">
      <c r="A211" s="531" t="s">
        <v>432</v>
      </c>
      <c r="B211" s="533" t="s">
        <v>433</v>
      </c>
      <c r="C211" s="533">
        <v>8</v>
      </c>
      <c r="D211" s="533">
        <v>11</v>
      </c>
      <c r="E211" s="534"/>
      <c r="F211" s="534"/>
      <c r="G211" s="534"/>
      <c r="H211" s="534"/>
      <c r="I211" s="534"/>
      <c r="J211" s="534"/>
      <c r="K211" s="534"/>
      <c r="L211" s="534"/>
      <c r="M211" s="534"/>
      <c r="N211" s="534"/>
    </row>
    <row r="212" spans="1:14" ht="17.25">
      <c r="A212" s="531" t="s">
        <v>434</v>
      </c>
      <c r="B212" s="533" t="s">
        <v>435</v>
      </c>
      <c r="C212" s="533">
        <v>27</v>
      </c>
      <c r="D212" s="533">
        <v>64</v>
      </c>
      <c r="E212" s="534" t="s">
        <v>17</v>
      </c>
      <c r="F212" s="534" t="s">
        <v>24</v>
      </c>
      <c r="G212" s="534" t="s">
        <v>17</v>
      </c>
      <c r="H212" s="534" t="s">
        <v>17</v>
      </c>
      <c r="I212" s="534" t="s">
        <v>17</v>
      </c>
      <c r="J212" s="534" t="s">
        <v>17</v>
      </c>
      <c r="K212" s="534" t="s">
        <v>17</v>
      </c>
      <c r="L212" s="534" t="s">
        <v>17</v>
      </c>
      <c r="M212" s="534" t="s">
        <v>17</v>
      </c>
      <c r="N212" s="534" t="s">
        <v>17</v>
      </c>
    </row>
    <row r="213" spans="1:14" ht="17.25">
      <c r="A213" s="531" t="s">
        <v>436</v>
      </c>
      <c r="B213" s="533" t="s">
        <v>437</v>
      </c>
      <c r="C213" s="533">
        <v>31</v>
      </c>
      <c r="D213" s="533">
        <v>61</v>
      </c>
      <c r="E213" s="534"/>
      <c r="F213" s="534"/>
      <c r="G213" s="534"/>
      <c r="H213" s="534"/>
      <c r="I213" s="534"/>
      <c r="J213" s="534"/>
      <c r="K213" s="534"/>
      <c r="L213" s="534"/>
      <c r="M213" s="534"/>
      <c r="N213" s="534"/>
    </row>
    <row r="214" spans="1:14" ht="17.25">
      <c r="A214" s="531" t="s">
        <v>438</v>
      </c>
      <c r="B214" s="533" t="s">
        <v>439</v>
      </c>
      <c r="C214" s="533">
        <v>27</v>
      </c>
      <c r="D214" s="533">
        <v>64</v>
      </c>
      <c r="E214" s="534"/>
      <c r="F214" s="534" t="s">
        <v>17</v>
      </c>
      <c r="G214" s="534" t="s">
        <v>17</v>
      </c>
      <c r="H214" s="534" t="s">
        <v>17</v>
      </c>
      <c r="I214" s="534" t="s">
        <v>17</v>
      </c>
      <c r="J214" s="534" t="s">
        <v>17</v>
      </c>
      <c r="K214" s="534" t="s">
        <v>17</v>
      </c>
      <c r="L214" s="534" t="s">
        <v>17</v>
      </c>
      <c r="M214" s="534" t="s">
        <v>17</v>
      </c>
      <c r="N214" s="534" t="s">
        <v>17</v>
      </c>
    </row>
    <row r="215" spans="1:14" ht="17.25">
      <c r="A215" s="531" t="s">
        <v>440</v>
      </c>
      <c r="B215" s="533" t="s">
        <v>441</v>
      </c>
      <c r="C215" s="533">
        <v>31</v>
      </c>
      <c r="D215" s="533">
        <v>61</v>
      </c>
      <c r="E215" s="534"/>
      <c r="F215" s="534"/>
      <c r="G215" s="534"/>
      <c r="H215" s="534"/>
      <c r="I215" s="534"/>
      <c r="J215" s="534"/>
      <c r="K215" s="534"/>
      <c r="L215" s="534"/>
      <c r="M215" s="534"/>
      <c r="N215" s="534"/>
    </row>
    <row r="216" spans="1:14" ht="17.25">
      <c r="A216" s="531" t="s">
        <v>442</v>
      </c>
      <c r="B216" s="533" t="s">
        <v>443</v>
      </c>
      <c r="C216" s="533">
        <v>31</v>
      </c>
      <c r="D216" s="533">
        <v>61</v>
      </c>
      <c r="E216" s="534"/>
      <c r="F216" s="534"/>
      <c r="G216" s="534"/>
      <c r="H216" s="534"/>
      <c r="I216" s="534"/>
      <c r="J216" s="534"/>
      <c r="K216" s="534"/>
      <c r="L216" s="534"/>
      <c r="M216" s="534"/>
      <c r="N216" s="534"/>
    </row>
    <row r="217" spans="1:14" ht="17.25">
      <c r="A217" s="531" t="s">
        <v>444</v>
      </c>
      <c r="B217" s="533" t="s">
        <v>445</v>
      </c>
      <c r="C217" s="533">
        <v>31</v>
      </c>
      <c r="D217" s="533">
        <v>61</v>
      </c>
      <c r="E217" s="534"/>
      <c r="F217" s="534" t="s">
        <v>17</v>
      </c>
      <c r="G217" s="534" t="s">
        <v>17</v>
      </c>
      <c r="H217" s="534" t="s">
        <v>17</v>
      </c>
      <c r="I217" s="534" t="s">
        <v>17</v>
      </c>
      <c r="J217" s="534" t="s">
        <v>17</v>
      </c>
      <c r="K217" s="534" t="s">
        <v>17</v>
      </c>
      <c r="L217" s="534" t="s">
        <v>17</v>
      </c>
      <c r="M217" s="534" t="s">
        <v>17</v>
      </c>
      <c r="N217" s="534"/>
    </row>
    <row r="218" spans="1:14" ht="17.25">
      <c r="A218" s="535" t="s">
        <v>446</v>
      </c>
      <c r="B218" s="536" t="s">
        <v>447</v>
      </c>
      <c r="C218" s="536">
        <v>31</v>
      </c>
      <c r="D218" s="536">
        <v>61</v>
      </c>
      <c r="E218" s="537"/>
      <c r="F218" s="537"/>
      <c r="G218" s="537"/>
      <c r="H218" s="537"/>
      <c r="I218" s="537"/>
      <c r="J218" s="537"/>
      <c r="K218" s="537"/>
      <c r="L218" s="537"/>
      <c r="M218" s="537"/>
      <c r="N218" s="537"/>
    </row>
    <row r="219" spans="1:14" ht="17.25">
      <c r="A219" s="531" t="s">
        <v>448</v>
      </c>
      <c r="B219" s="533" t="s">
        <v>449</v>
      </c>
      <c r="C219" s="533">
        <v>31</v>
      </c>
      <c r="D219" s="533">
        <v>61</v>
      </c>
      <c r="E219" s="534" t="s">
        <v>17</v>
      </c>
      <c r="F219" s="534" t="s">
        <v>17</v>
      </c>
      <c r="G219" s="534" t="s">
        <v>17</v>
      </c>
      <c r="H219" s="534" t="s">
        <v>17</v>
      </c>
      <c r="I219" s="534" t="s">
        <v>17</v>
      </c>
      <c r="J219" s="534" t="s">
        <v>17</v>
      </c>
      <c r="K219" s="534" t="s">
        <v>17</v>
      </c>
      <c r="L219" s="534" t="s">
        <v>17</v>
      </c>
      <c r="M219" s="534" t="s">
        <v>17</v>
      </c>
      <c r="N219" s="534" t="s">
        <v>17</v>
      </c>
    </row>
    <row r="220" spans="1:14" ht="17.25">
      <c r="A220" s="531" t="s">
        <v>450</v>
      </c>
      <c r="B220" s="533" t="s">
        <v>451</v>
      </c>
      <c r="C220" s="533">
        <v>31</v>
      </c>
      <c r="D220" s="533">
        <v>61</v>
      </c>
      <c r="E220" s="534"/>
      <c r="F220" s="534"/>
      <c r="G220" s="534"/>
      <c r="H220" s="534"/>
      <c r="I220" s="534"/>
      <c r="J220" s="534"/>
      <c r="K220" s="534"/>
      <c r="L220" s="534"/>
      <c r="M220" s="534"/>
      <c r="N220" s="534"/>
    </row>
    <row r="221" spans="1:14" ht="17.25">
      <c r="A221" s="531" t="s">
        <v>452</v>
      </c>
      <c r="B221" s="533" t="s">
        <v>453</v>
      </c>
      <c r="C221" s="533">
        <v>32</v>
      </c>
      <c r="D221" s="533">
        <v>62</v>
      </c>
      <c r="E221" s="534"/>
      <c r="F221" s="534" t="s">
        <v>17</v>
      </c>
      <c r="G221" s="534" t="s">
        <v>17</v>
      </c>
      <c r="H221" s="534" t="s">
        <v>17</v>
      </c>
      <c r="I221" s="534" t="s">
        <v>17</v>
      </c>
      <c r="J221" s="534" t="s">
        <v>17</v>
      </c>
      <c r="K221" s="534" t="s">
        <v>17</v>
      </c>
      <c r="L221" s="534" t="s">
        <v>17</v>
      </c>
      <c r="M221" s="534" t="s">
        <v>17</v>
      </c>
      <c r="N221" s="534"/>
    </row>
    <row r="222" spans="1:14" ht="17.25">
      <c r="A222" s="531" t="s">
        <v>454</v>
      </c>
      <c r="B222" s="533" t="s">
        <v>455</v>
      </c>
      <c r="C222" s="533">
        <v>32</v>
      </c>
      <c r="D222" s="533">
        <v>62</v>
      </c>
      <c r="E222" s="534"/>
      <c r="F222" s="534" t="s">
        <v>17</v>
      </c>
      <c r="G222" s="534" t="s">
        <v>17</v>
      </c>
      <c r="H222" s="534" t="s">
        <v>17</v>
      </c>
      <c r="I222" s="534" t="s">
        <v>17</v>
      </c>
      <c r="J222" s="534" t="s">
        <v>17</v>
      </c>
      <c r="K222" s="534" t="s">
        <v>17</v>
      </c>
      <c r="L222" s="534" t="s">
        <v>17</v>
      </c>
      <c r="M222" s="534" t="s">
        <v>17</v>
      </c>
      <c r="N222" s="534" t="s">
        <v>17</v>
      </c>
    </row>
    <row r="223" spans="1:14" ht="17.25">
      <c r="A223" s="531" t="s">
        <v>456</v>
      </c>
      <c r="B223" s="533" t="s">
        <v>457</v>
      </c>
      <c r="C223" s="533">
        <v>31</v>
      </c>
      <c r="D223" s="533">
        <v>65</v>
      </c>
      <c r="E223" s="534"/>
      <c r="F223" s="534" t="s">
        <v>17</v>
      </c>
      <c r="G223" s="534" t="s">
        <v>17</v>
      </c>
      <c r="H223" s="534" t="s">
        <v>17</v>
      </c>
      <c r="I223" s="534" t="s">
        <v>17</v>
      </c>
      <c r="J223" s="534" t="s">
        <v>17</v>
      </c>
      <c r="K223" s="534" t="s">
        <v>17</v>
      </c>
      <c r="L223" s="534" t="s">
        <v>17</v>
      </c>
      <c r="M223" s="534" t="s">
        <v>17</v>
      </c>
      <c r="N223" s="534"/>
    </row>
    <row r="224" spans="1:14" ht="17.25">
      <c r="A224" s="531" t="s">
        <v>458</v>
      </c>
      <c r="B224" s="533" t="s">
        <v>459</v>
      </c>
      <c r="C224" s="533">
        <v>1</v>
      </c>
      <c r="D224" s="533">
        <v>1</v>
      </c>
      <c r="E224" s="534" t="s">
        <v>17</v>
      </c>
      <c r="F224" s="534" t="s">
        <v>17</v>
      </c>
      <c r="G224" s="534" t="s">
        <v>17</v>
      </c>
      <c r="H224" s="534" t="s">
        <v>17</v>
      </c>
      <c r="I224" s="534" t="s">
        <v>17</v>
      </c>
      <c r="J224" s="534" t="s">
        <v>17</v>
      </c>
      <c r="K224" s="534" t="s">
        <v>17</v>
      </c>
      <c r="L224" s="534" t="s">
        <v>17</v>
      </c>
      <c r="M224" s="534" t="s">
        <v>17</v>
      </c>
      <c r="N224" s="534"/>
    </row>
    <row r="225" spans="1:14" ht="17.25">
      <c r="A225" s="531" t="s">
        <v>460</v>
      </c>
      <c r="B225" s="533" t="s">
        <v>461</v>
      </c>
      <c r="C225" s="533">
        <v>8</v>
      </c>
      <c r="D225" s="533">
        <v>11</v>
      </c>
      <c r="E225" s="534"/>
      <c r="F225" s="534"/>
      <c r="G225" s="534"/>
      <c r="H225" s="534"/>
      <c r="I225" s="534" t="s">
        <v>17</v>
      </c>
      <c r="J225" s="534"/>
      <c r="K225" s="534"/>
      <c r="L225" s="534"/>
      <c r="M225" s="534"/>
      <c r="N225" s="534"/>
    </row>
    <row r="226" spans="1:14" ht="17.25">
      <c r="A226" s="531" t="s">
        <v>462</v>
      </c>
      <c r="B226" s="533" t="s">
        <v>463</v>
      </c>
      <c r="C226" s="533">
        <v>8</v>
      </c>
      <c r="D226" s="533">
        <v>11</v>
      </c>
      <c r="E226" s="534"/>
      <c r="F226" s="534" t="s">
        <v>17</v>
      </c>
      <c r="G226" s="534" t="s">
        <v>17</v>
      </c>
      <c r="H226" s="534"/>
      <c r="I226" s="534" t="s">
        <v>17</v>
      </c>
      <c r="J226" s="534" t="s">
        <v>17</v>
      </c>
      <c r="K226" s="534" t="s">
        <v>17</v>
      </c>
      <c r="L226" s="534"/>
      <c r="M226" s="534" t="s">
        <v>17</v>
      </c>
      <c r="N226" s="534"/>
    </row>
    <row r="227" spans="1:14" ht="17.25">
      <c r="A227" s="531" t="s">
        <v>464</v>
      </c>
      <c r="B227" s="533" t="s">
        <v>465</v>
      </c>
      <c r="C227" s="533">
        <v>8</v>
      </c>
      <c r="D227" s="533">
        <v>11</v>
      </c>
      <c r="E227" s="534"/>
      <c r="F227" s="534"/>
      <c r="G227" s="534" t="s">
        <v>17</v>
      </c>
      <c r="H227" s="534" t="s">
        <v>17</v>
      </c>
      <c r="I227" s="534" t="s">
        <v>17</v>
      </c>
      <c r="J227" s="534" t="s">
        <v>17</v>
      </c>
      <c r="K227" s="534" t="s">
        <v>17</v>
      </c>
      <c r="L227" s="534" t="s">
        <v>17</v>
      </c>
      <c r="M227" s="534" t="s">
        <v>17</v>
      </c>
      <c r="N227" s="534"/>
    </row>
    <row r="228" spans="1:14" ht="17.25">
      <c r="A228" s="531" t="s">
        <v>466</v>
      </c>
      <c r="B228" s="533" t="s">
        <v>467</v>
      </c>
      <c r="C228" s="533">
        <v>8</v>
      </c>
      <c r="D228" s="533">
        <v>11</v>
      </c>
      <c r="E228" s="534"/>
      <c r="F228" s="534"/>
      <c r="G228" s="534"/>
      <c r="H228" s="534"/>
      <c r="I228" s="534"/>
      <c r="J228" s="534"/>
      <c r="K228" s="534"/>
      <c r="L228" s="534"/>
      <c r="M228" s="534"/>
      <c r="N228" s="534"/>
    </row>
    <row r="229" spans="1:14" ht="17.25">
      <c r="A229" s="535" t="s">
        <v>468</v>
      </c>
      <c r="B229" s="536" t="s">
        <v>469</v>
      </c>
      <c r="C229" s="536">
        <v>25</v>
      </c>
      <c r="D229" s="536">
        <v>45</v>
      </c>
      <c r="E229" s="537"/>
      <c r="F229" s="537"/>
      <c r="G229" s="537"/>
      <c r="H229" s="537"/>
      <c r="I229" s="537"/>
      <c r="J229" s="537"/>
      <c r="K229" s="537"/>
      <c r="L229" s="537"/>
      <c r="M229" s="537"/>
      <c r="N229" s="537"/>
    </row>
    <row r="230" spans="1:14" ht="17.25">
      <c r="A230" s="535" t="s">
        <v>470</v>
      </c>
      <c r="B230" s="536" t="s">
        <v>471</v>
      </c>
      <c r="C230" s="536">
        <v>7</v>
      </c>
      <c r="D230" s="536">
        <v>11</v>
      </c>
      <c r="E230" s="537"/>
      <c r="F230" s="537"/>
      <c r="G230" s="537"/>
      <c r="H230" s="537"/>
      <c r="I230" s="537"/>
      <c r="J230" s="537"/>
      <c r="K230" s="537"/>
      <c r="L230" s="537"/>
      <c r="M230" s="537"/>
      <c r="N230" s="537"/>
    </row>
    <row r="231" spans="1:14" ht="17.25">
      <c r="A231" s="535" t="s">
        <v>472</v>
      </c>
      <c r="B231" s="536" t="s">
        <v>473</v>
      </c>
      <c r="C231" s="536">
        <v>7</v>
      </c>
      <c r="D231" s="536">
        <v>11</v>
      </c>
      <c r="E231" s="537"/>
      <c r="F231" s="537"/>
      <c r="G231" s="537"/>
      <c r="H231" s="537"/>
      <c r="I231" s="537"/>
      <c r="J231" s="537"/>
      <c r="K231" s="537"/>
      <c r="L231" s="537"/>
      <c r="M231" s="537"/>
      <c r="N231" s="537"/>
    </row>
    <row r="232" spans="1:14" ht="17.25">
      <c r="A232" s="531" t="s">
        <v>474</v>
      </c>
      <c r="B232" s="533" t="s">
        <v>475</v>
      </c>
      <c r="C232" s="533">
        <v>14</v>
      </c>
      <c r="D232" s="533">
        <v>18</v>
      </c>
      <c r="E232" s="534"/>
      <c r="F232" s="534" t="s">
        <v>17</v>
      </c>
      <c r="G232" s="534" t="s">
        <v>17</v>
      </c>
      <c r="H232" s="534" t="s">
        <v>17</v>
      </c>
      <c r="I232" s="534" t="s">
        <v>17</v>
      </c>
      <c r="J232" s="534" t="s">
        <v>17</v>
      </c>
      <c r="K232" s="534" t="s">
        <v>17</v>
      </c>
      <c r="L232" s="534" t="s">
        <v>17</v>
      </c>
      <c r="M232" s="534" t="s">
        <v>17</v>
      </c>
      <c r="N232" s="534" t="s">
        <v>17</v>
      </c>
    </row>
    <row r="233" spans="1:14" ht="17.25">
      <c r="A233" s="531" t="s">
        <v>476</v>
      </c>
      <c r="B233" s="533" t="s">
        <v>477</v>
      </c>
      <c r="C233" s="533">
        <v>13</v>
      </c>
      <c r="D233" s="533">
        <v>14</v>
      </c>
      <c r="E233" s="534"/>
      <c r="F233" s="534" t="s">
        <v>17</v>
      </c>
      <c r="G233" s="534" t="s">
        <v>17</v>
      </c>
      <c r="H233" s="534" t="s">
        <v>17</v>
      </c>
      <c r="I233" s="534" t="s">
        <v>17</v>
      </c>
      <c r="J233" s="534" t="s">
        <v>17</v>
      </c>
      <c r="K233" s="534" t="s">
        <v>17</v>
      </c>
      <c r="L233" s="534" t="s">
        <v>17</v>
      </c>
      <c r="M233" s="534" t="s">
        <v>17</v>
      </c>
      <c r="N233" s="534" t="s">
        <v>17</v>
      </c>
    </row>
    <row r="234" spans="1:14" ht="17.25">
      <c r="A234" s="531" t="s">
        <v>478</v>
      </c>
      <c r="B234" s="533" t="s">
        <v>479</v>
      </c>
      <c r="C234" s="533">
        <v>14</v>
      </c>
      <c r="D234" s="533">
        <v>27</v>
      </c>
      <c r="E234" s="534" t="s">
        <v>17</v>
      </c>
      <c r="F234" s="534" t="s">
        <v>17</v>
      </c>
      <c r="G234" s="534" t="s">
        <v>17</v>
      </c>
      <c r="H234" s="534" t="s">
        <v>17</v>
      </c>
      <c r="I234" s="534" t="s">
        <v>17</v>
      </c>
      <c r="J234" s="534" t="s">
        <v>17</v>
      </c>
      <c r="K234" s="534" t="s">
        <v>17</v>
      </c>
      <c r="L234" s="534" t="s">
        <v>17</v>
      </c>
      <c r="M234" s="534" t="s">
        <v>17</v>
      </c>
      <c r="N234" s="534" t="s">
        <v>17</v>
      </c>
    </row>
    <row r="235" spans="1:14" ht="17.25">
      <c r="A235" s="531" t="s">
        <v>480</v>
      </c>
      <c r="B235" s="533" t="s">
        <v>481</v>
      </c>
      <c r="C235" s="533">
        <v>15</v>
      </c>
      <c r="D235" s="533">
        <v>29</v>
      </c>
      <c r="E235" s="534" t="s">
        <v>17</v>
      </c>
      <c r="F235" s="534" t="s">
        <v>17</v>
      </c>
      <c r="G235" s="534" t="s">
        <v>17</v>
      </c>
      <c r="H235" s="534" t="s">
        <v>17</v>
      </c>
      <c r="I235" s="534" t="s">
        <v>17</v>
      </c>
      <c r="J235" s="534" t="s">
        <v>17</v>
      </c>
      <c r="K235" s="534" t="s">
        <v>17</v>
      </c>
      <c r="L235" s="534" t="s">
        <v>17</v>
      </c>
      <c r="M235" s="534" t="s">
        <v>17</v>
      </c>
      <c r="N235" s="534" t="s">
        <v>17</v>
      </c>
    </row>
    <row r="236" spans="1:14" ht="17.25">
      <c r="A236" s="531" t="s">
        <v>482</v>
      </c>
      <c r="B236" s="533" t="s">
        <v>483</v>
      </c>
      <c r="C236" s="533">
        <v>20</v>
      </c>
      <c r="D236" s="533">
        <v>28</v>
      </c>
      <c r="E236" s="534" t="s">
        <v>17</v>
      </c>
      <c r="F236" s="534" t="s">
        <v>17</v>
      </c>
      <c r="G236" s="534" t="s">
        <v>17</v>
      </c>
      <c r="H236" s="534" t="s">
        <v>17</v>
      </c>
      <c r="I236" s="534" t="s">
        <v>17</v>
      </c>
      <c r="J236" s="534" t="s">
        <v>17</v>
      </c>
      <c r="K236" s="534" t="s">
        <v>17</v>
      </c>
      <c r="L236" s="534" t="s">
        <v>17</v>
      </c>
      <c r="M236" s="534" t="s">
        <v>17</v>
      </c>
      <c r="N236" s="534" t="s">
        <v>17</v>
      </c>
    </row>
    <row r="237" spans="1:14" ht="17.25">
      <c r="A237" s="531" t="s">
        <v>484</v>
      </c>
      <c r="B237" s="533" t="s">
        <v>485</v>
      </c>
      <c r="C237" s="533">
        <v>10</v>
      </c>
      <c r="D237" s="533">
        <v>12</v>
      </c>
      <c r="E237" s="534"/>
      <c r="F237" s="534" t="s">
        <v>17</v>
      </c>
      <c r="G237" s="534" t="s">
        <v>17</v>
      </c>
      <c r="H237" s="534" t="s">
        <v>17</v>
      </c>
      <c r="I237" s="534" t="s">
        <v>17</v>
      </c>
      <c r="J237" s="534" t="s">
        <v>17</v>
      </c>
      <c r="K237" s="534" t="s">
        <v>17</v>
      </c>
      <c r="L237" s="534" t="s">
        <v>17</v>
      </c>
      <c r="M237" s="534" t="s">
        <v>17</v>
      </c>
      <c r="N237" s="534"/>
    </row>
    <row r="238" spans="1:14" ht="17.25">
      <c r="A238" s="531" t="s">
        <v>486</v>
      </c>
      <c r="B238" s="533" t="s">
        <v>487</v>
      </c>
      <c r="C238" s="533">
        <v>20</v>
      </c>
      <c r="D238" s="533">
        <v>39</v>
      </c>
      <c r="E238" s="534"/>
      <c r="F238" s="534"/>
      <c r="G238" s="534" t="s">
        <v>17</v>
      </c>
      <c r="H238" s="534"/>
      <c r="I238" s="534" t="s">
        <v>17</v>
      </c>
      <c r="J238" s="534" t="s">
        <v>17</v>
      </c>
      <c r="K238" s="534" t="s">
        <v>17</v>
      </c>
      <c r="L238" s="534" t="s">
        <v>17</v>
      </c>
      <c r="M238" s="534" t="s">
        <v>17</v>
      </c>
      <c r="N238" s="534"/>
    </row>
    <row r="239" spans="1:14" ht="17.25">
      <c r="A239" s="531" t="s">
        <v>488</v>
      </c>
      <c r="B239" s="533" t="s">
        <v>489</v>
      </c>
      <c r="C239" s="533">
        <v>15</v>
      </c>
      <c r="D239" s="533">
        <v>28</v>
      </c>
      <c r="E239" s="534"/>
      <c r="F239" s="534" t="s">
        <v>17</v>
      </c>
      <c r="G239" s="534" t="s">
        <v>17</v>
      </c>
      <c r="H239" s="534" t="s">
        <v>17</v>
      </c>
      <c r="I239" s="534" t="s">
        <v>17</v>
      </c>
      <c r="J239" s="534" t="s">
        <v>17</v>
      </c>
      <c r="K239" s="534" t="s">
        <v>17</v>
      </c>
      <c r="L239" s="534" t="s">
        <v>17</v>
      </c>
      <c r="M239" s="534" t="s">
        <v>17</v>
      </c>
      <c r="N239" s="534" t="s">
        <v>17</v>
      </c>
    </row>
    <row r="240" spans="1:14" ht="17.25">
      <c r="A240" s="531" t="s">
        <v>490</v>
      </c>
      <c r="B240" s="533" t="s">
        <v>491</v>
      </c>
      <c r="C240" s="533">
        <v>15</v>
      </c>
      <c r="D240" s="533">
        <v>18</v>
      </c>
      <c r="E240" s="534" t="s">
        <v>17</v>
      </c>
      <c r="F240" s="534" t="s">
        <v>17</v>
      </c>
      <c r="G240" s="534" t="s">
        <v>17</v>
      </c>
      <c r="H240" s="534" t="s">
        <v>17</v>
      </c>
      <c r="I240" s="534" t="s">
        <v>17</v>
      </c>
      <c r="J240" s="534" t="s">
        <v>17</v>
      </c>
      <c r="K240" s="534" t="s">
        <v>17</v>
      </c>
      <c r="L240" s="534" t="s">
        <v>17</v>
      </c>
      <c r="M240" s="534" t="s">
        <v>17</v>
      </c>
      <c r="N240" s="534"/>
    </row>
    <row r="241" spans="1:14" ht="17.25">
      <c r="A241" s="531" t="s">
        <v>492</v>
      </c>
      <c r="B241" s="533" t="s">
        <v>493</v>
      </c>
      <c r="C241" s="533">
        <v>15</v>
      </c>
      <c r="D241" s="533">
        <v>18</v>
      </c>
      <c r="E241" s="534" t="s">
        <v>17</v>
      </c>
      <c r="F241" s="534" t="s">
        <v>17</v>
      </c>
      <c r="G241" s="534" t="s">
        <v>17</v>
      </c>
      <c r="H241" s="534" t="s">
        <v>17</v>
      </c>
      <c r="I241" s="534" t="s">
        <v>17</v>
      </c>
      <c r="J241" s="534" t="s">
        <v>17</v>
      </c>
      <c r="K241" s="534" t="s">
        <v>17</v>
      </c>
      <c r="L241" s="534" t="s">
        <v>17</v>
      </c>
      <c r="M241" s="534" t="s">
        <v>17</v>
      </c>
      <c r="N241" s="534"/>
    </row>
    <row r="242" spans="1:14" ht="17.25">
      <c r="A242" s="531" t="s">
        <v>494</v>
      </c>
      <c r="B242" s="533" t="s">
        <v>495</v>
      </c>
      <c r="C242" s="533">
        <v>15</v>
      </c>
      <c r="D242" s="533">
        <v>18</v>
      </c>
      <c r="E242" s="534"/>
      <c r="F242" s="534"/>
      <c r="G242" s="534"/>
      <c r="H242" s="534" t="s">
        <v>17</v>
      </c>
      <c r="I242" s="534" t="s">
        <v>17</v>
      </c>
      <c r="J242" s="534" t="s">
        <v>17</v>
      </c>
      <c r="K242" s="534" t="s">
        <v>17</v>
      </c>
      <c r="L242" s="534" t="s">
        <v>17</v>
      </c>
      <c r="M242" s="534" t="s">
        <v>17</v>
      </c>
      <c r="N242" s="534"/>
    </row>
    <row r="243" spans="1:14" ht="17.25">
      <c r="A243" s="531" t="s">
        <v>496</v>
      </c>
      <c r="B243" s="533" t="s">
        <v>497</v>
      </c>
      <c r="C243" s="533">
        <v>15</v>
      </c>
      <c r="D243" s="533">
        <v>28</v>
      </c>
      <c r="E243" s="534" t="s">
        <v>17</v>
      </c>
      <c r="F243" s="534" t="s">
        <v>17</v>
      </c>
      <c r="G243" s="534" t="s">
        <v>17</v>
      </c>
      <c r="H243" s="534" t="s">
        <v>17</v>
      </c>
      <c r="I243" s="534" t="s">
        <v>17</v>
      </c>
      <c r="J243" s="534" t="s">
        <v>17</v>
      </c>
      <c r="K243" s="534" t="s">
        <v>17</v>
      </c>
      <c r="L243" s="534" t="s">
        <v>17</v>
      </c>
      <c r="M243" s="534" t="s">
        <v>17</v>
      </c>
      <c r="N243" s="534" t="s">
        <v>17</v>
      </c>
    </row>
    <row r="244" spans="1:14" ht="17.25">
      <c r="A244" s="535" t="s">
        <v>498</v>
      </c>
      <c r="B244" s="536" t="s">
        <v>499</v>
      </c>
      <c r="C244" s="536">
        <v>15</v>
      </c>
      <c r="D244" s="536">
        <v>28</v>
      </c>
      <c r="E244" s="537"/>
      <c r="F244" s="537"/>
      <c r="G244" s="537"/>
      <c r="H244" s="537"/>
      <c r="I244" s="537"/>
      <c r="J244" s="537"/>
      <c r="K244" s="537"/>
      <c r="L244" s="537"/>
      <c r="M244" s="537"/>
      <c r="N244" s="537"/>
    </row>
    <row r="245" spans="1:14" ht="17.25">
      <c r="A245" s="531" t="s">
        <v>500</v>
      </c>
      <c r="B245" s="533" t="s">
        <v>501</v>
      </c>
      <c r="C245" s="533">
        <v>15</v>
      </c>
      <c r="D245" s="533">
        <v>28</v>
      </c>
      <c r="E245" s="534" t="s">
        <v>17</v>
      </c>
      <c r="F245" s="534" t="s">
        <v>17</v>
      </c>
      <c r="G245" s="534" t="s">
        <v>17</v>
      </c>
      <c r="H245" s="534" t="s">
        <v>17</v>
      </c>
      <c r="I245" s="534" t="s">
        <v>17</v>
      </c>
      <c r="J245" s="534" t="s">
        <v>17</v>
      </c>
      <c r="K245" s="534" t="s">
        <v>17</v>
      </c>
      <c r="L245" s="534" t="s">
        <v>17</v>
      </c>
      <c r="M245" s="534" t="s">
        <v>17</v>
      </c>
      <c r="N245" s="534" t="s">
        <v>17</v>
      </c>
    </row>
    <row r="246" spans="1:14" ht="17.25">
      <c r="A246" s="531" t="s">
        <v>502</v>
      </c>
      <c r="B246" s="533" t="s">
        <v>503</v>
      </c>
      <c r="C246" s="533">
        <v>14</v>
      </c>
      <c r="D246" s="533">
        <v>27</v>
      </c>
      <c r="E246" s="534" t="s">
        <v>17</v>
      </c>
      <c r="F246" s="534" t="s">
        <v>17</v>
      </c>
      <c r="G246" s="534" t="s">
        <v>17</v>
      </c>
      <c r="H246" s="534" t="s">
        <v>17</v>
      </c>
      <c r="I246" s="534" t="s">
        <v>17</v>
      </c>
      <c r="J246" s="534" t="s">
        <v>17</v>
      </c>
      <c r="K246" s="534" t="s">
        <v>17</v>
      </c>
      <c r="L246" s="534" t="s">
        <v>17</v>
      </c>
      <c r="M246" s="534" t="s">
        <v>17</v>
      </c>
      <c r="N246" s="534" t="s">
        <v>17</v>
      </c>
    </row>
    <row r="247" spans="1:14" ht="17.25">
      <c r="A247" s="531" t="s">
        <v>504</v>
      </c>
      <c r="B247" s="533" t="s">
        <v>505</v>
      </c>
      <c r="C247" s="533">
        <v>40</v>
      </c>
      <c r="D247" s="533">
        <v>5</v>
      </c>
      <c r="E247" s="534"/>
      <c r="F247" s="534"/>
      <c r="G247" s="534" t="s">
        <v>17</v>
      </c>
      <c r="H247" s="534"/>
      <c r="I247" s="534" t="s">
        <v>17</v>
      </c>
      <c r="J247" s="534" t="s">
        <v>17</v>
      </c>
      <c r="K247" s="534" t="s">
        <v>17</v>
      </c>
      <c r="L247" s="534"/>
      <c r="M247" s="534"/>
      <c r="N247" s="534"/>
    </row>
    <row r="248" spans="1:14" ht="17.25">
      <c r="A248" s="531" t="s">
        <v>506</v>
      </c>
      <c r="B248" s="533" t="s">
        <v>507</v>
      </c>
      <c r="C248" s="533">
        <v>14</v>
      </c>
      <c r="D248" s="533">
        <v>18</v>
      </c>
      <c r="E248" s="534"/>
      <c r="F248" s="534"/>
      <c r="G248" s="534"/>
      <c r="H248" s="534"/>
      <c r="I248" s="534" t="s">
        <v>17</v>
      </c>
      <c r="J248" s="534" t="s">
        <v>17</v>
      </c>
      <c r="K248" s="534" t="s">
        <v>17</v>
      </c>
      <c r="L248" s="534" t="s">
        <v>17</v>
      </c>
      <c r="M248" s="534" t="s">
        <v>17</v>
      </c>
      <c r="N248" s="534"/>
    </row>
    <row r="249" spans="1:14" ht="17.25">
      <c r="A249" s="531" t="s">
        <v>508</v>
      </c>
      <c r="B249" s="533" t="s">
        <v>509</v>
      </c>
      <c r="C249" s="533">
        <v>14</v>
      </c>
      <c r="D249" s="533">
        <v>18</v>
      </c>
      <c r="E249" s="534" t="s">
        <v>17</v>
      </c>
      <c r="F249" s="534" t="s">
        <v>17</v>
      </c>
      <c r="G249" s="534" t="s">
        <v>17</v>
      </c>
      <c r="H249" s="534" t="s">
        <v>17</v>
      </c>
      <c r="I249" s="534" t="s">
        <v>17</v>
      </c>
      <c r="J249" s="534" t="s">
        <v>17</v>
      </c>
      <c r="K249" s="534" t="s">
        <v>17</v>
      </c>
      <c r="L249" s="534" t="s">
        <v>17</v>
      </c>
      <c r="M249" s="534" t="s">
        <v>17</v>
      </c>
      <c r="N249" s="534" t="s">
        <v>17</v>
      </c>
    </row>
    <row r="250" spans="1:14" ht="17.25">
      <c r="A250" s="531" t="s">
        <v>510</v>
      </c>
      <c r="B250" s="533" t="s">
        <v>511</v>
      </c>
      <c r="C250" s="533">
        <v>28</v>
      </c>
      <c r="D250" s="533">
        <v>51</v>
      </c>
      <c r="E250" s="534"/>
      <c r="F250" s="534" t="s">
        <v>17</v>
      </c>
      <c r="G250" s="534" t="s">
        <v>17</v>
      </c>
      <c r="H250" s="534" t="s">
        <v>17</v>
      </c>
      <c r="I250" s="534" t="s">
        <v>17</v>
      </c>
      <c r="J250" s="534" t="s">
        <v>17</v>
      </c>
      <c r="K250" s="534" t="s">
        <v>17</v>
      </c>
      <c r="L250" s="534" t="s">
        <v>17</v>
      </c>
      <c r="M250" s="534" t="s">
        <v>17</v>
      </c>
      <c r="N250" s="534"/>
    </row>
    <row r="251" spans="1:14" ht="17.25">
      <c r="A251" s="531" t="s">
        <v>512</v>
      </c>
      <c r="B251" s="533" t="s">
        <v>513</v>
      </c>
      <c r="C251" s="533">
        <v>9</v>
      </c>
      <c r="D251" s="533">
        <v>11</v>
      </c>
      <c r="E251" s="534"/>
      <c r="F251" s="534"/>
      <c r="G251" s="534" t="s">
        <v>17</v>
      </c>
      <c r="H251" s="534"/>
      <c r="I251" s="534" t="s">
        <v>17</v>
      </c>
      <c r="J251" s="534"/>
      <c r="K251" s="534" t="s">
        <v>17</v>
      </c>
      <c r="L251" s="534"/>
      <c r="M251" s="534" t="s">
        <v>17</v>
      </c>
      <c r="N251" s="534" t="s">
        <v>24</v>
      </c>
    </row>
    <row r="252" spans="1:14" ht="17.25">
      <c r="A252" s="531" t="s">
        <v>514</v>
      </c>
      <c r="B252" s="533" t="s">
        <v>515</v>
      </c>
      <c r="C252" s="533">
        <v>25</v>
      </c>
      <c r="D252" s="533">
        <v>44</v>
      </c>
      <c r="E252" s="534"/>
      <c r="F252" s="534"/>
      <c r="G252" s="534"/>
      <c r="H252" s="534"/>
      <c r="I252" s="534"/>
      <c r="J252" s="534"/>
      <c r="K252" s="534"/>
      <c r="L252" s="534"/>
      <c r="M252" s="534" t="s">
        <v>17</v>
      </c>
      <c r="N252" s="534"/>
    </row>
    <row r="253" spans="1:14" ht="17.25">
      <c r="A253" s="531" t="s">
        <v>516</v>
      </c>
      <c r="B253" s="533" t="s">
        <v>517</v>
      </c>
      <c r="C253" s="533">
        <v>14</v>
      </c>
      <c r="D253" s="533">
        <v>27</v>
      </c>
      <c r="E253" s="534" t="s">
        <v>24</v>
      </c>
      <c r="F253" s="534" t="s">
        <v>17</v>
      </c>
      <c r="G253" s="534" t="s">
        <v>17</v>
      </c>
      <c r="H253" s="534" t="s">
        <v>17</v>
      </c>
      <c r="I253" s="534" t="s">
        <v>17</v>
      </c>
      <c r="J253" s="534" t="s">
        <v>17</v>
      </c>
      <c r="K253" s="534" t="s">
        <v>17</v>
      </c>
      <c r="L253" s="534" t="s">
        <v>17</v>
      </c>
      <c r="M253" s="534" t="s">
        <v>17</v>
      </c>
      <c r="N253" s="534" t="s">
        <v>17</v>
      </c>
    </row>
    <row r="254" spans="1:14" ht="17.25">
      <c r="A254" s="535" t="s">
        <v>518</v>
      </c>
      <c r="B254" s="536" t="s">
        <v>519</v>
      </c>
      <c r="C254" s="536">
        <v>9</v>
      </c>
      <c r="D254" s="536">
        <v>11</v>
      </c>
      <c r="E254" s="537"/>
      <c r="F254" s="537"/>
      <c r="G254" s="537"/>
      <c r="H254" s="537"/>
      <c r="I254" s="537"/>
      <c r="J254" s="537"/>
      <c r="K254" s="537"/>
      <c r="L254" s="537"/>
      <c r="M254" s="537"/>
      <c r="N254" s="537"/>
    </row>
    <row r="255" spans="1:14" ht="17.25">
      <c r="A255" s="535" t="s">
        <v>520</v>
      </c>
      <c r="B255" s="536" t="s">
        <v>521</v>
      </c>
      <c r="C255" s="536">
        <v>8</v>
      </c>
      <c r="D255" s="536">
        <v>11</v>
      </c>
      <c r="E255" s="537"/>
      <c r="F255" s="537"/>
      <c r="G255" s="537"/>
      <c r="H255" s="537"/>
      <c r="I255" s="537"/>
      <c r="J255" s="537"/>
      <c r="K255" s="537"/>
      <c r="L255" s="537"/>
      <c r="M255" s="537"/>
      <c r="N255" s="537"/>
    </row>
    <row r="256" spans="1:14" ht="17.25">
      <c r="A256" s="531" t="s">
        <v>522</v>
      </c>
      <c r="B256" s="533" t="s">
        <v>523</v>
      </c>
      <c r="C256" s="533">
        <v>9</v>
      </c>
      <c r="D256" s="533">
        <v>11</v>
      </c>
      <c r="E256" s="534"/>
      <c r="F256" s="534"/>
      <c r="G256" s="534" t="s">
        <v>17</v>
      </c>
      <c r="H256" s="534"/>
      <c r="I256" s="534" t="s">
        <v>17</v>
      </c>
      <c r="J256" s="534" t="s">
        <v>17</v>
      </c>
      <c r="K256" s="534" t="s">
        <v>17</v>
      </c>
      <c r="L256" s="534" t="s">
        <v>24</v>
      </c>
      <c r="M256" s="534" t="s">
        <v>17</v>
      </c>
      <c r="N256" s="534" t="s">
        <v>17</v>
      </c>
    </row>
    <row r="257" spans="1:14" ht="17.25">
      <c r="A257" s="531" t="s">
        <v>524</v>
      </c>
      <c r="B257" s="533" t="s">
        <v>525</v>
      </c>
      <c r="C257" s="533">
        <v>9</v>
      </c>
      <c r="D257" s="533">
        <v>11</v>
      </c>
      <c r="E257" s="534"/>
      <c r="F257" s="534"/>
      <c r="G257" s="534" t="s">
        <v>24</v>
      </c>
      <c r="H257" s="534"/>
      <c r="I257" s="534" t="s">
        <v>17</v>
      </c>
      <c r="J257" s="534"/>
      <c r="K257" s="534" t="s">
        <v>17</v>
      </c>
      <c r="L257" s="534"/>
      <c r="M257" s="534"/>
      <c r="N257" s="534"/>
    </row>
    <row r="258" spans="1:14" ht="17.25">
      <c r="A258" s="531" t="s">
        <v>526</v>
      </c>
      <c r="B258" s="533" t="s">
        <v>527</v>
      </c>
      <c r="C258" s="533">
        <v>8</v>
      </c>
      <c r="D258" s="533">
        <v>11</v>
      </c>
      <c r="E258" s="534"/>
      <c r="F258" s="534"/>
      <c r="G258" s="534"/>
      <c r="H258" s="534"/>
      <c r="I258" s="534" t="s">
        <v>24</v>
      </c>
      <c r="J258" s="534" t="s">
        <v>17</v>
      </c>
      <c r="K258" s="534" t="s">
        <v>17</v>
      </c>
      <c r="L258" s="534" t="s">
        <v>17</v>
      </c>
      <c r="M258" s="534"/>
      <c r="N258" s="534"/>
    </row>
    <row r="259" spans="1:14" ht="17.25">
      <c r="A259" s="531" t="s">
        <v>528</v>
      </c>
      <c r="B259" s="533" t="s">
        <v>529</v>
      </c>
      <c r="C259" s="533">
        <v>8</v>
      </c>
      <c r="D259" s="533">
        <v>11</v>
      </c>
      <c r="E259" s="534"/>
      <c r="F259" s="534"/>
      <c r="G259" s="534"/>
      <c r="H259" s="534"/>
      <c r="I259" s="534"/>
      <c r="J259" s="534"/>
      <c r="K259" s="534" t="s">
        <v>17</v>
      </c>
      <c r="L259" s="534"/>
      <c r="M259" s="534"/>
      <c r="N259" s="534"/>
    </row>
    <row r="260" spans="1:14" ht="17.25">
      <c r="A260" s="535" t="s">
        <v>530</v>
      </c>
      <c r="B260" s="536" t="s">
        <v>531</v>
      </c>
      <c r="C260" s="536">
        <v>28</v>
      </c>
      <c r="D260" s="536">
        <v>54</v>
      </c>
      <c r="E260" s="537"/>
      <c r="F260" s="537"/>
      <c r="G260" s="537"/>
      <c r="H260" s="537"/>
      <c r="I260" s="537"/>
      <c r="J260" s="537"/>
      <c r="K260" s="537"/>
      <c r="L260" s="537"/>
      <c r="M260" s="537"/>
      <c r="N260" s="537"/>
    </row>
    <row r="261" spans="1:14" ht="17.25">
      <c r="A261" s="535" t="s">
        <v>532</v>
      </c>
      <c r="B261" s="536" t="s">
        <v>533</v>
      </c>
      <c r="C261" s="536">
        <v>28</v>
      </c>
      <c r="D261" s="536">
        <v>54</v>
      </c>
      <c r="E261" s="537"/>
      <c r="F261" s="537"/>
      <c r="G261" s="537"/>
      <c r="H261" s="537"/>
      <c r="I261" s="537"/>
      <c r="J261" s="537"/>
      <c r="K261" s="537"/>
      <c r="L261" s="537"/>
      <c r="M261" s="537"/>
      <c r="N261" s="537"/>
    </row>
    <row r="262" spans="1:14" ht="17.25">
      <c r="A262" s="535" t="s">
        <v>534</v>
      </c>
      <c r="B262" s="536" t="s">
        <v>535</v>
      </c>
      <c r="C262" s="536">
        <v>28</v>
      </c>
      <c r="D262" s="536">
        <v>54</v>
      </c>
      <c r="E262" s="537"/>
      <c r="F262" s="537"/>
      <c r="G262" s="537"/>
      <c r="H262" s="537"/>
      <c r="I262" s="537"/>
      <c r="J262" s="537"/>
      <c r="K262" s="537"/>
      <c r="L262" s="537"/>
      <c r="M262" s="537"/>
      <c r="N262" s="537"/>
    </row>
    <row r="263" spans="1:14" ht="17.25">
      <c r="A263" s="535" t="s">
        <v>536</v>
      </c>
      <c r="B263" s="536" t="s">
        <v>537</v>
      </c>
      <c r="C263" s="536">
        <v>28</v>
      </c>
      <c r="D263" s="536">
        <v>54</v>
      </c>
      <c r="E263" s="537"/>
      <c r="F263" s="537"/>
      <c r="G263" s="537"/>
      <c r="H263" s="537"/>
      <c r="I263" s="537"/>
      <c r="J263" s="537"/>
      <c r="K263" s="537"/>
      <c r="L263" s="537"/>
      <c r="M263" s="537"/>
      <c r="N263" s="537"/>
    </row>
    <row r="264" spans="1:14" ht="17.25">
      <c r="A264" s="531" t="s">
        <v>538</v>
      </c>
      <c r="B264" s="533" t="s">
        <v>539</v>
      </c>
      <c r="C264" s="533">
        <v>11</v>
      </c>
      <c r="D264" s="533">
        <v>13</v>
      </c>
      <c r="E264" s="534"/>
      <c r="F264" s="534" t="s">
        <v>17</v>
      </c>
      <c r="G264" s="534" t="s">
        <v>17</v>
      </c>
      <c r="H264" s="534" t="s">
        <v>17</v>
      </c>
      <c r="I264" s="534" t="s">
        <v>17</v>
      </c>
      <c r="J264" s="534" t="s">
        <v>17</v>
      </c>
      <c r="K264" s="534" t="s">
        <v>17</v>
      </c>
      <c r="L264" s="534" t="s">
        <v>17</v>
      </c>
      <c r="M264" s="534" t="s">
        <v>17</v>
      </c>
      <c r="N264" s="534" t="s">
        <v>17</v>
      </c>
    </row>
    <row r="265" spans="1:14" ht="17.25">
      <c r="A265" s="531" t="s">
        <v>540</v>
      </c>
      <c r="B265" s="533" t="s">
        <v>541</v>
      </c>
      <c r="C265" s="533">
        <v>11</v>
      </c>
      <c r="D265" s="533">
        <v>13</v>
      </c>
      <c r="E265" s="534"/>
      <c r="F265" s="534"/>
      <c r="G265" s="534" t="s">
        <v>24</v>
      </c>
      <c r="H265" s="534" t="s">
        <v>24</v>
      </c>
      <c r="I265" s="534" t="s">
        <v>24</v>
      </c>
      <c r="J265" s="534" t="s">
        <v>24</v>
      </c>
      <c r="K265" s="534" t="s">
        <v>24</v>
      </c>
      <c r="L265" s="534" t="s">
        <v>17</v>
      </c>
      <c r="M265" s="534" t="s">
        <v>17</v>
      </c>
      <c r="N265" s="534" t="s">
        <v>24</v>
      </c>
    </row>
    <row r="266" spans="1:14" ht="17.25">
      <c r="A266" s="531" t="s">
        <v>542</v>
      </c>
      <c r="B266" s="533" t="s">
        <v>543</v>
      </c>
      <c r="C266" s="533">
        <v>11</v>
      </c>
      <c r="D266" s="533">
        <v>13</v>
      </c>
      <c r="E266" s="534"/>
      <c r="F266" s="534"/>
      <c r="G266" s="534"/>
      <c r="H266" s="534"/>
      <c r="I266" s="534"/>
      <c r="J266" s="534"/>
      <c r="K266" s="534"/>
      <c r="L266" s="534"/>
      <c r="M266" s="534"/>
      <c r="N266" s="534"/>
    </row>
    <row r="267" spans="1:14" ht="17.25">
      <c r="A267" s="531" t="s">
        <v>544</v>
      </c>
      <c r="B267" s="533" t="s">
        <v>545</v>
      </c>
      <c r="C267" s="533">
        <v>11</v>
      </c>
      <c r="D267" s="533">
        <v>15</v>
      </c>
      <c r="E267" s="534"/>
      <c r="F267" s="534"/>
      <c r="G267" s="534"/>
      <c r="H267" s="534"/>
      <c r="I267" s="534" t="s">
        <v>24</v>
      </c>
      <c r="J267" s="534"/>
      <c r="K267" s="534"/>
      <c r="L267" s="534"/>
      <c r="M267" s="534"/>
      <c r="N267" s="534"/>
    </row>
    <row r="268" spans="1:14" ht="17.25">
      <c r="A268" s="531" t="s">
        <v>546</v>
      </c>
      <c r="B268" s="533" t="s">
        <v>547</v>
      </c>
      <c r="C268" s="533">
        <v>9</v>
      </c>
      <c r="D268" s="533">
        <v>12</v>
      </c>
      <c r="E268" s="534"/>
      <c r="F268" s="534"/>
      <c r="G268" s="534"/>
      <c r="H268" s="534"/>
      <c r="I268" s="534" t="s">
        <v>17</v>
      </c>
      <c r="J268" s="534" t="s">
        <v>24</v>
      </c>
      <c r="K268" s="534" t="s">
        <v>17</v>
      </c>
      <c r="L268" s="534" t="s">
        <v>24</v>
      </c>
      <c r="M268" s="534" t="s">
        <v>17</v>
      </c>
      <c r="N268" s="534"/>
    </row>
    <row r="269" spans="1:14" ht="17.25">
      <c r="A269" s="531" t="s">
        <v>548</v>
      </c>
      <c r="B269" s="533" t="s">
        <v>549</v>
      </c>
      <c r="C269" s="533">
        <v>16</v>
      </c>
      <c r="D269" s="533">
        <v>29</v>
      </c>
      <c r="E269" s="534" t="s">
        <v>17</v>
      </c>
      <c r="F269" s="534" t="s">
        <v>17</v>
      </c>
      <c r="G269" s="534" t="s">
        <v>17</v>
      </c>
      <c r="H269" s="534" t="s">
        <v>17</v>
      </c>
      <c r="I269" s="534" t="s">
        <v>17</v>
      </c>
      <c r="J269" s="534" t="s">
        <v>17</v>
      </c>
      <c r="K269" s="534" t="s">
        <v>17</v>
      </c>
      <c r="L269" s="534" t="s">
        <v>17</v>
      </c>
      <c r="M269" s="534" t="s">
        <v>17</v>
      </c>
      <c r="N269" s="534" t="s">
        <v>17</v>
      </c>
    </row>
    <row r="270" spans="1:14" ht="17.25">
      <c r="A270" s="531" t="s">
        <v>550</v>
      </c>
      <c r="B270" s="533" t="s">
        <v>551</v>
      </c>
      <c r="C270" s="533">
        <v>18</v>
      </c>
      <c r="D270" s="533"/>
      <c r="E270" s="534" t="s">
        <v>17</v>
      </c>
      <c r="F270" s="534" t="s">
        <v>17</v>
      </c>
      <c r="G270" s="534" t="s">
        <v>17</v>
      </c>
      <c r="H270" s="534" t="s">
        <v>17</v>
      </c>
      <c r="I270" s="534" t="s">
        <v>17</v>
      </c>
      <c r="J270" s="534" t="s">
        <v>17</v>
      </c>
      <c r="K270" s="534" t="s">
        <v>17</v>
      </c>
      <c r="L270" s="534" t="s">
        <v>17</v>
      </c>
      <c r="M270" s="534" t="s">
        <v>17</v>
      </c>
      <c r="N270" s="534" t="s">
        <v>17</v>
      </c>
    </row>
    <row r="271" spans="1:14" ht="17.25">
      <c r="A271" s="531" t="s">
        <v>552</v>
      </c>
      <c r="B271" s="533" t="s">
        <v>553</v>
      </c>
      <c r="C271" s="533">
        <v>40</v>
      </c>
      <c r="D271" s="533">
        <v>75</v>
      </c>
      <c r="E271" s="534"/>
      <c r="F271" s="534"/>
      <c r="G271" s="534"/>
      <c r="H271" s="534"/>
      <c r="I271" s="534" t="s">
        <v>17</v>
      </c>
      <c r="J271" s="534" t="s">
        <v>17</v>
      </c>
      <c r="K271" s="534"/>
      <c r="L271" s="534" t="s">
        <v>17</v>
      </c>
      <c r="M271" s="534" t="s">
        <v>17</v>
      </c>
      <c r="N271" s="534"/>
    </row>
    <row r="272" spans="1:14" ht="17.25">
      <c r="A272" s="535" t="s">
        <v>554</v>
      </c>
      <c r="B272" s="536" t="s">
        <v>555</v>
      </c>
      <c r="C272" s="536">
        <v>16</v>
      </c>
      <c r="D272" s="536">
        <v>29</v>
      </c>
      <c r="E272" s="537"/>
      <c r="F272" s="537"/>
      <c r="G272" s="537"/>
      <c r="H272" s="537"/>
      <c r="I272" s="537"/>
      <c r="J272" s="537"/>
      <c r="K272" s="537"/>
      <c r="L272" s="537"/>
      <c r="M272" s="537"/>
      <c r="N272" s="537"/>
    </row>
    <row r="273" spans="1:14" ht="17.25">
      <c r="A273" s="531" t="s">
        <v>556</v>
      </c>
      <c r="B273" s="533" t="s">
        <v>557</v>
      </c>
      <c r="C273" s="533">
        <v>33</v>
      </c>
      <c r="D273" s="533">
        <v>46</v>
      </c>
      <c r="E273" s="534"/>
      <c r="F273" s="534"/>
      <c r="G273" s="534" t="s">
        <v>24</v>
      </c>
      <c r="H273" s="534"/>
      <c r="I273" s="534" t="s">
        <v>24</v>
      </c>
      <c r="J273" s="534"/>
      <c r="K273" s="534" t="s">
        <v>24</v>
      </c>
      <c r="L273" s="534" t="s">
        <v>24</v>
      </c>
      <c r="M273" s="534" t="s">
        <v>24</v>
      </c>
      <c r="N273" s="534"/>
    </row>
    <row r="274" spans="1:14" ht="17.25">
      <c r="A274" s="531" t="s">
        <v>558</v>
      </c>
      <c r="B274" s="533" t="s">
        <v>559</v>
      </c>
      <c r="C274" s="533">
        <v>22</v>
      </c>
      <c r="D274" s="533">
        <v>41</v>
      </c>
      <c r="E274" s="534"/>
      <c r="F274" s="534" t="s">
        <v>17</v>
      </c>
      <c r="G274" s="534" t="s">
        <v>17</v>
      </c>
      <c r="H274" s="534" t="s">
        <v>17</v>
      </c>
      <c r="I274" s="534" t="s">
        <v>17</v>
      </c>
      <c r="J274" s="534" t="s">
        <v>17</v>
      </c>
      <c r="K274" s="534" t="s">
        <v>17</v>
      </c>
      <c r="L274" s="534" t="s">
        <v>17</v>
      </c>
      <c r="M274" s="534" t="s">
        <v>17</v>
      </c>
      <c r="N274" s="534"/>
    </row>
    <row r="275" spans="1:14" ht="17.25">
      <c r="A275" s="531" t="s">
        <v>560</v>
      </c>
      <c r="B275" s="533" t="s">
        <v>561</v>
      </c>
      <c r="C275" s="533">
        <v>15</v>
      </c>
      <c r="D275" s="533">
        <v>28</v>
      </c>
      <c r="E275" s="534" t="s">
        <v>17</v>
      </c>
      <c r="F275" s="534" t="s">
        <v>17</v>
      </c>
      <c r="G275" s="534" t="s">
        <v>17</v>
      </c>
      <c r="H275" s="534" t="s">
        <v>17</v>
      </c>
      <c r="I275" s="534" t="s">
        <v>17</v>
      </c>
      <c r="J275" s="534" t="s">
        <v>17</v>
      </c>
      <c r="K275" s="534" t="s">
        <v>17</v>
      </c>
      <c r="L275" s="534" t="s">
        <v>17</v>
      </c>
      <c r="M275" s="534" t="s">
        <v>17</v>
      </c>
      <c r="N275" s="534" t="s">
        <v>17</v>
      </c>
    </row>
    <row r="276" spans="1:14" ht="17.25">
      <c r="A276" s="531" t="s">
        <v>562</v>
      </c>
      <c r="B276" s="533" t="s">
        <v>563</v>
      </c>
      <c r="C276" s="533">
        <v>39</v>
      </c>
      <c r="D276" s="533">
        <v>53</v>
      </c>
      <c r="E276" s="534"/>
      <c r="F276" s="534" t="s">
        <v>17</v>
      </c>
      <c r="G276" s="534" t="s">
        <v>17</v>
      </c>
      <c r="H276" s="534"/>
      <c r="I276" s="534" t="s">
        <v>17</v>
      </c>
      <c r="J276" s="534" t="s">
        <v>17</v>
      </c>
      <c r="K276" s="534" t="s">
        <v>17</v>
      </c>
      <c r="L276" s="534" t="s">
        <v>17</v>
      </c>
      <c r="M276" s="534" t="s">
        <v>17</v>
      </c>
      <c r="N276" s="534" t="s">
        <v>24</v>
      </c>
    </row>
    <row r="277" spans="1:14" ht="17.25">
      <c r="A277" s="531" t="s">
        <v>564</v>
      </c>
      <c r="B277" s="533" t="s">
        <v>565</v>
      </c>
      <c r="C277" s="533">
        <v>36</v>
      </c>
      <c r="D277" s="533">
        <v>47</v>
      </c>
      <c r="E277" s="534"/>
      <c r="F277" s="534"/>
      <c r="G277" s="534"/>
      <c r="H277" s="534"/>
      <c r="I277" s="534" t="s">
        <v>24</v>
      </c>
      <c r="J277" s="534" t="s">
        <v>24</v>
      </c>
      <c r="K277" s="534" t="s">
        <v>24</v>
      </c>
      <c r="L277" s="534" t="s">
        <v>24</v>
      </c>
      <c r="M277" s="534" t="s">
        <v>24</v>
      </c>
      <c r="N277" s="534"/>
    </row>
    <row r="278" spans="1:14" ht="17.25">
      <c r="A278" s="531" t="s">
        <v>566</v>
      </c>
      <c r="B278" s="533" t="s">
        <v>567</v>
      </c>
      <c r="C278" s="533">
        <v>14</v>
      </c>
      <c r="D278" s="533">
        <v>18</v>
      </c>
      <c r="E278" s="534" t="s">
        <v>17</v>
      </c>
      <c r="F278" s="534" t="s">
        <v>17</v>
      </c>
      <c r="G278" s="534" t="s">
        <v>17</v>
      </c>
      <c r="H278" s="534" t="s">
        <v>17</v>
      </c>
      <c r="I278" s="534" t="s">
        <v>17</v>
      </c>
      <c r="J278" s="534" t="s">
        <v>17</v>
      </c>
      <c r="K278" s="534" t="s">
        <v>17</v>
      </c>
      <c r="L278" s="534" t="s">
        <v>17</v>
      </c>
      <c r="M278" s="534" t="s">
        <v>17</v>
      </c>
      <c r="N278" s="534" t="s">
        <v>17</v>
      </c>
    </row>
    <row r="279" spans="1:14" ht="17.25">
      <c r="A279" s="531" t="s">
        <v>568</v>
      </c>
      <c r="B279" s="533" t="s">
        <v>569</v>
      </c>
      <c r="C279" s="533">
        <v>15</v>
      </c>
      <c r="D279" s="533">
        <v>28</v>
      </c>
      <c r="E279" s="534" t="s">
        <v>17</v>
      </c>
      <c r="F279" s="534" t="s">
        <v>17</v>
      </c>
      <c r="G279" s="534" t="s">
        <v>17</v>
      </c>
      <c r="H279" s="534" t="s">
        <v>17</v>
      </c>
      <c r="I279" s="534" t="s">
        <v>17</v>
      </c>
      <c r="J279" s="534" t="s">
        <v>17</v>
      </c>
      <c r="K279" s="534" t="s">
        <v>17</v>
      </c>
      <c r="L279" s="534" t="s">
        <v>17</v>
      </c>
      <c r="M279" s="534" t="s">
        <v>17</v>
      </c>
      <c r="N279" s="534" t="s">
        <v>17</v>
      </c>
    </row>
    <row r="280" spans="1:14" ht="17.25">
      <c r="A280" s="531" t="s">
        <v>570</v>
      </c>
      <c r="B280" s="533" t="s">
        <v>571</v>
      </c>
      <c r="C280" s="533">
        <v>34</v>
      </c>
      <c r="D280" s="533">
        <v>48</v>
      </c>
      <c r="E280" s="534"/>
      <c r="F280" s="534"/>
      <c r="G280" s="534"/>
      <c r="H280" s="534"/>
      <c r="I280" s="534" t="s">
        <v>17</v>
      </c>
      <c r="J280" s="534"/>
      <c r="K280" s="534"/>
      <c r="L280" s="534"/>
      <c r="M280" s="534" t="s">
        <v>24</v>
      </c>
      <c r="N280" s="534"/>
    </row>
    <row r="281" spans="1:14" ht="17.25">
      <c r="A281" s="535" t="s">
        <v>572</v>
      </c>
      <c r="B281" s="536" t="s">
        <v>573</v>
      </c>
      <c r="C281" s="536">
        <v>34</v>
      </c>
      <c r="D281" s="536">
        <v>48</v>
      </c>
      <c r="E281" s="537"/>
      <c r="F281" s="537"/>
      <c r="G281" s="537"/>
      <c r="H281" s="537"/>
      <c r="I281" s="537"/>
      <c r="J281" s="537"/>
      <c r="K281" s="537"/>
      <c r="L281" s="537"/>
      <c r="M281" s="537"/>
      <c r="N281" s="537"/>
    </row>
    <row r="282" spans="1:14" ht="17.25">
      <c r="A282" s="531" t="s">
        <v>574</v>
      </c>
      <c r="B282" s="533" t="s">
        <v>575</v>
      </c>
      <c r="C282" s="533">
        <v>34</v>
      </c>
      <c r="D282" s="533">
        <v>38</v>
      </c>
      <c r="E282" s="534"/>
      <c r="F282" s="534"/>
      <c r="G282" s="534"/>
      <c r="H282" s="534"/>
      <c r="I282" s="534"/>
      <c r="J282" s="534"/>
      <c r="K282" s="534" t="s">
        <v>17</v>
      </c>
      <c r="L282" s="534" t="s">
        <v>17</v>
      </c>
      <c r="M282" s="534" t="s">
        <v>17</v>
      </c>
      <c r="N282" s="534"/>
    </row>
    <row r="283" spans="1:14" ht="17.25">
      <c r="A283" s="531" t="s">
        <v>576</v>
      </c>
      <c r="B283" s="533" t="s">
        <v>577</v>
      </c>
      <c r="C283" s="533">
        <v>20</v>
      </c>
      <c r="D283" s="533">
        <v>28</v>
      </c>
      <c r="E283" s="534" t="s">
        <v>17</v>
      </c>
      <c r="F283" s="534" t="s">
        <v>17</v>
      </c>
      <c r="G283" s="534" t="s">
        <v>17</v>
      </c>
      <c r="H283" s="534" t="s">
        <v>17</v>
      </c>
      <c r="I283" s="534" t="s">
        <v>17</v>
      </c>
      <c r="J283" s="534" t="s">
        <v>17</v>
      </c>
      <c r="K283" s="534" t="s">
        <v>17</v>
      </c>
      <c r="L283" s="534" t="s">
        <v>17</v>
      </c>
      <c r="M283" s="534" t="s">
        <v>17</v>
      </c>
      <c r="N283" s="534" t="s">
        <v>17</v>
      </c>
    </row>
    <row r="284" spans="1:14" ht="17.25">
      <c r="A284" s="531" t="s">
        <v>578</v>
      </c>
      <c r="B284" s="533" t="s">
        <v>579</v>
      </c>
      <c r="C284" s="533">
        <v>20</v>
      </c>
      <c r="D284" s="533">
        <v>28</v>
      </c>
      <c r="E284" s="534"/>
      <c r="F284" s="534"/>
      <c r="G284" s="534"/>
      <c r="H284" s="534"/>
      <c r="I284" s="534"/>
      <c r="J284" s="534"/>
      <c r="K284" s="534"/>
      <c r="L284" s="534"/>
      <c r="M284" s="534"/>
      <c r="N284" s="534"/>
    </row>
    <row r="285" spans="1:14" ht="17.25">
      <c r="A285" s="531" t="s">
        <v>580</v>
      </c>
      <c r="B285" s="533" t="s">
        <v>581</v>
      </c>
      <c r="C285" s="533">
        <v>20</v>
      </c>
      <c r="D285" s="533">
        <v>28</v>
      </c>
      <c r="E285" s="534"/>
      <c r="F285" s="534"/>
      <c r="G285" s="534" t="s">
        <v>17</v>
      </c>
      <c r="H285" s="534"/>
      <c r="I285" s="534" t="s">
        <v>17</v>
      </c>
      <c r="J285" s="534" t="s">
        <v>17</v>
      </c>
      <c r="K285" s="534" t="s">
        <v>17</v>
      </c>
      <c r="L285" s="534" t="s">
        <v>17</v>
      </c>
      <c r="M285" s="534" t="s">
        <v>17</v>
      </c>
      <c r="N285" s="534" t="s">
        <v>17</v>
      </c>
    </row>
    <row r="286" spans="1:14" ht="17.25">
      <c r="A286" s="531" t="s">
        <v>582</v>
      </c>
      <c r="B286" s="533" t="s">
        <v>583</v>
      </c>
      <c r="C286" s="533">
        <v>20</v>
      </c>
      <c r="D286" s="533">
        <v>28</v>
      </c>
      <c r="E286" s="534"/>
      <c r="F286" s="534"/>
      <c r="G286" s="534" t="s">
        <v>17</v>
      </c>
      <c r="H286" s="534" t="s">
        <v>17</v>
      </c>
      <c r="I286" s="534" t="s">
        <v>17</v>
      </c>
      <c r="J286" s="534" t="s">
        <v>17</v>
      </c>
      <c r="K286" s="534" t="s">
        <v>17</v>
      </c>
      <c r="L286" s="534" t="s">
        <v>17</v>
      </c>
      <c r="M286" s="534" t="s">
        <v>17</v>
      </c>
      <c r="N286" s="534" t="s">
        <v>17</v>
      </c>
    </row>
    <row r="287" spans="1:14" ht="17.25">
      <c r="A287" s="531" t="s">
        <v>584</v>
      </c>
      <c r="B287" s="533" t="s">
        <v>585</v>
      </c>
      <c r="C287" s="533">
        <v>31</v>
      </c>
      <c r="D287" s="533">
        <v>65</v>
      </c>
      <c r="E287" s="534"/>
      <c r="F287" s="534" t="s">
        <v>17</v>
      </c>
      <c r="G287" s="534" t="s">
        <v>17</v>
      </c>
      <c r="H287" s="534" t="s">
        <v>17</v>
      </c>
      <c r="I287" s="534" t="s">
        <v>17</v>
      </c>
      <c r="J287" s="534" t="s">
        <v>17</v>
      </c>
      <c r="K287" s="534" t="s">
        <v>17</v>
      </c>
      <c r="L287" s="534" t="s">
        <v>17</v>
      </c>
      <c r="M287" s="534" t="s">
        <v>17</v>
      </c>
      <c r="N287" s="534"/>
    </row>
    <row r="288" spans="1:14" ht="17.25">
      <c r="A288" s="531" t="s">
        <v>586</v>
      </c>
      <c r="B288" s="533" t="s">
        <v>587</v>
      </c>
      <c r="C288" s="533">
        <v>31</v>
      </c>
      <c r="D288" s="533">
        <v>65</v>
      </c>
      <c r="E288" s="534"/>
      <c r="F288" s="534"/>
      <c r="G288" s="534" t="s">
        <v>24</v>
      </c>
      <c r="H288" s="534" t="s">
        <v>17</v>
      </c>
      <c r="I288" s="534" t="s">
        <v>17</v>
      </c>
      <c r="J288" s="534" t="s">
        <v>24</v>
      </c>
      <c r="K288" s="534" t="s">
        <v>17</v>
      </c>
      <c r="L288" s="534" t="s">
        <v>17</v>
      </c>
      <c r="M288" s="534" t="s">
        <v>17</v>
      </c>
      <c r="N288" s="534"/>
    </row>
    <row r="289" spans="1:14" ht="17.25">
      <c r="A289" s="531" t="s">
        <v>588</v>
      </c>
      <c r="B289" s="533" t="s">
        <v>589</v>
      </c>
      <c r="C289" s="533">
        <v>31</v>
      </c>
      <c r="D289" s="533">
        <v>62</v>
      </c>
      <c r="E289" s="534"/>
      <c r="F289" s="534" t="s">
        <v>24</v>
      </c>
      <c r="G289" s="534" t="s">
        <v>24</v>
      </c>
      <c r="H289" s="534" t="s">
        <v>24</v>
      </c>
      <c r="I289" s="534" t="s">
        <v>24</v>
      </c>
      <c r="J289" s="534" t="s">
        <v>24</v>
      </c>
      <c r="K289" s="534" t="s">
        <v>24</v>
      </c>
      <c r="L289" s="534" t="s">
        <v>24</v>
      </c>
      <c r="M289" s="534" t="s">
        <v>24</v>
      </c>
      <c r="N289" s="534"/>
    </row>
    <row r="290" spans="1:14" ht="17.25">
      <c r="A290" s="531" t="s">
        <v>590</v>
      </c>
      <c r="B290" s="533" t="s">
        <v>591</v>
      </c>
      <c r="C290" s="533">
        <v>31</v>
      </c>
      <c r="D290" s="533">
        <v>61</v>
      </c>
      <c r="E290" s="534"/>
      <c r="F290" s="534" t="s">
        <v>17</v>
      </c>
      <c r="G290" s="534" t="s">
        <v>17</v>
      </c>
      <c r="H290" s="534" t="s">
        <v>17</v>
      </c>
      <c r="I290" s="534" t="s">
        <v>17</v>
      </c>
      <c r="J290" s="534" t="s">
        <v>17</v>
      </c>
      <c r="K290" s="534" t="s">
        <v>17</v>
      </c>
      <c r="L290" s="534" t="s">
        <v>24</v>
      </c>
      <c r="M290" s="534" t="s">
        <v>17</v>
      </c>
      <c r="N290" s="534"/>
    </row>
    <row r="291" spans="1:14" ht="17.25">
      <c r="A291" s="531" t="s">
        <v>592</v>
      </c>
      <c r="B291" s="533" t="s">
        <v>593</v>
      </c>
      <c r="C291" s="533">
        <v>31</v>
      </c>
      <c r="D291" s="533">
        <v>65</v>
      </c>
      <c r="E291" s="534"/>
      <c r="F291" s="534"/>
      <c r="G291" s="534" t="s">
        <v>17</v>
      </c>
      <c r="H291" s="534" t="s">
        <v>17</v>
      </c>
      <c r="I291" s="534" t="s">
        <v>17</v>
      </c>
      <c r="J291" s="534" t="s">
        <v>17</v>
      </c>
      <c r="K291" s="534" t="s">
        <v>17</v>
      </c>
      <c r="L291" s="534" t="s">
        <v>17</v>
      </c>
      <c r="M291" s="534" t="s">
        <v>17</v>
      </c>
      <c r="N291" s="534"/>
    </row>
    <row r="292" spans="1:14" ht="17.25">
      <c r="A292" s="531" t="s">
        <v>594</v>
      </c>
      <c r="B292" s="533" t="s">
        <v>595</v>
      </c>
      <c r="C292" s="533">
        <v>37</v>
      </c>
      <c r="D292" s="533">
        <v>48</v>
      </c>
      <c r="E292" s="534"/>
      <c r="F292" s="534"/>
      <c r="G292" s="534"/>
      <c r="H292" s="534"/>
      <c r="I292" s="534"/>
      <c r="J292" s="534"/>
      <c r="K292" s="534" t="s">
        <v>17</v>
      </c>
      <c r="L292" s="534"/>
      <c r="M292" s="534"/>
      <c r="N292" s="534"/>
    </row>
    <row r="293" spans="1:14" ht="17.25">
      <c r="A293" s="531" t="s">
        <v>596</v>
      </c>
      <c r="B293" s="533" t="s">
        <v>597</v>
      </c>
      <c r="C293" s="533">
        <v>15</v>
      </c>
      <c r="D293" s="533">
        <v>28</v>
      </c>
      <c r="E293" s="534"/>
      <c r="F293" s="534"/>
      <c r="G293" s="534" t="s">
        <v>24</v>
      </c>
      <c r="H293" s="534" t="s">
        <v>17</v>
      </c>
      <c r="I293" s="534" t="s">
        <v>24</v>
      </c>
      <c r="J293" s="534" t="s">
        <v>17</v>
      </c>
      <c r="K293" s="534" t="s">
        <v>17</v>
      </c>
      <c r="L293" s="534" t="s">
        <v>17</v>
      </c>
      <c r="M293" s="534" t="s">
        <v>17</v>
      </c>
      <c r="N293" s="534"/>
    </row>
    <row r="294" spans="1:14" ht="17.25">
      <c r="A294" s="531" t="s">
        <v>598</v>
      </c>
      <c r="B294" s="533" t="s">
        <v>599</v>
      </c>
      <c r="C294" s="533">
        <v>27</v>
      </c>
      <c r="D294" s="533">
        <v>64</v>
      </c>
      <c r="E294" s="534"/>
      <c r="F294" s="534" t="s">
        <v>17</v>
      </c>
      <c r="G294" s="534" t="s">
        <v>17</v>
      </c>
      <c r="H294" s="534" t="s">
        <v>17</v>
      </c>
      <c r="I294" s="534" t="s">
        <v>17</v>
      </c>
      <c r="J294" s="534" t="s">
        <v>17</v>
      </c>
      <c r="K294" s="534" t="s">
        <v>17</v>
      </c>
      <c r="L294" s="534" t="s">
        <v>17</v>
      </c>
      <c r="M294" s="534" t="s">
        <v>17</v>
      </c>
      <c r="N294" s="534" t="s">
        <v>17</v>
      </c>
    </row>
    <row r="295" spans="1:14" ht="17.25">
      <c r="A295" s="531" t="s">
        <v>600</v>
      </c>
      <c r="B295" s="533" t="s">
        <v>820</v>
      </c>
      <c r="C295" s="533">
        <v>20</v>
      </c>
      <c r="D295" s="533">
        <v>39</v>
      </c>
      <c r="E295" s="534"/>
      <c r="F295" s="534"/>
      <c r="G295" s="534" t="s">
        <v>17</v>
      </c>
      <c r="H295" s="534" t="s">
        <v>17</v>
      </c>
      <c r="I295" s="534" t="s">
        <v>17</v>
      </c>
      <c r="J295" s="534" t="s">
        <v>17</v>
      </c>
      <c r="K295" s="534" t="s">
        <v>17</v>
      </c>
      <c r="L295" s="534" t="s">
        <v>17</v>
      </c>
      <c r="M295" s="534" t="s">
        <v>17</v>
      </c>
      <c r="N295" s="534" t="s">
        <v>17</v>
      </c>
    </row>
    <row r="296" spans="1:14" ht="17.25">
      <c r="A296" s="531" t="s">
        <v>602</v>
      </c>
      <c r="B296" s="533" t="s">
        <v>603</v>
      </c>
      <c r="C296" s="533">
        <v>40</v>
      </c>
      <c r="D296" s="533">
        <v>17</v>
      </c>
      <c r="E296" s="534"/>
      <c r="F296" s="534"/>
      <c r="G296" s="534" t="s">
        <v>17</v>
      </c>
      <c r="H296" s="534" t="s">
        <v>17</v>
      </c>
      <c r="I296" s="534" t="s">
        <v>17</v>
      </c>
      <c r="J296" s="534" t="s">
        <v>17</v>
      </c>
      <c r="K296" s="534" t="s">
        <v>17</v>
      </c>
      <c r="L296" s="534" t="s">
        <v>17</v>
      </c>
      <c r="M296" s="534" t="s">
        <v>17</v>
      </c>
      <c r="N296" s="534"/>
    </row>
    <row r="297" spans="1:14" ht="17.25">
      <c r="A297" s="531" t="s">
        <v>604</v>
      </c>
      <c r="B297" s="533" t="s">
        <v>605</v>
      </c>
      <c r="C297" s="533">
        <v>7</v>
      </c>
      <c r="D297" s="533">
        <v>11</v>
      </c>
      <c r="E297" s="534"/>
      <c r="F297" s="534"/>
      <c r="G297" s="534" t="s">
        <v>17</v>
      </c>
      <c r="H297" s="534" t="s">
        <v>17</v>
      </c>
      <c r="I297" s="534" t="s">
        <v>17</v>
      </c>
      <c r="J297" s="534"/>
      <c r="K297" s="534" t="s">
        <v>17</v>
      </c>
      <c r="L297" s="534"/>
      <c r="M297" s="534" t="s">
        <v>17</v>
      </c>
      <c r="N297" s="534" t="s">
        <v>17</v>
      </c>
    </row>
    <row r="298" spans="1:14" ht="17.25">
      <c r="A298" s="531" t="s">
        <v>606</v>
      </c>
      <c r="B298" s="533" t="s">
        <v>607</v>
      </c>
      <c r="C298" s="533">
        <v>7</v>
      </c>
      <c r="D298" s="533">
        <v>11</v>
      </c>
      <c r="E298" s="534"/>
      <c r="F298" s="534" t="s">
        <v>24</v>
      </c>
      <c r="G298" s="534" t="s">
        <v>17</v>
      </c>
      <c r="H298" s="534" t="s">
        <v>24</v>
      </c>
      <c r="I298" s="534" t="s">
        <v>17</v>
      </c>
      <c r="J298" s="534" t="s">
        <v>17</v>
      </c>
      <c r="K298" s="534" t="s">
        <v>17</v>
      </c>
      <c r="L298" s="534" t="s">
        <v>17</v>
      </c>
      <c r="M298" s="534" t="s">
        <v>17</v>
      </c>
      <c r="N298" s="534" t="s">
        <v>17</v>
      </c>
    </row>
    <row r="299" spans="1:14" ht="17.25">
      <c r="A299" s="531" t="s">
        <v>608</v>
      </c>
      <c r="B299" s="533" t="s">
        <v>609</v>
      </c>
      <c r="C299" s="533">
        <v>7</v>
      </c>
      <c r="D299" s="533">
        <v>12</v>
      </c>
      <c r="E299" s="534"/>
      <c r="F299" s="534"/>
      <c r="G299" s="534" t="s">
        <v>17</v>
      </c>
      <c r="H299" s="534"/>
      <c r="I299" s="534"/>
      <c r="J299" s="534"/>
      <c r="K299" s="534"/>
      <c r="L299" s="534"/>
      <c r="M299" s="534"/>
      <c r="N299" s="534"/>
    </row>
    <row r="300" spans="1:14" ht="17.25">
      <c r="A300" s="531" t="s">
        <v>610</v>
      </c>
      <c r="B300" s="533" t="s">
        <v>611</v>
      </c>
      <c r="C300" s="533">
        <v>36</v>
      </c>
      <c r="D300" s="533">
        <v>47</v>
      </c>
      <c r="E300" s="534"/>
      <c r="F300" s="534"/>
      <c r="G300" s="534"/>
      <c r="H300" s="534"/>
      <c r="I300" s="534" t="s">
        <v>17</v>
      </c>
      <c r="J300" s="534" t="s">
        <v>17</v>
      </c>
      <c r="K300" s="534" t="s">
        <v>17</v>
      </c>
      <c r="L300" s="534" t="s">
        <v>17</v>
      </c>
      <c r="M300" s="534" t="s">
        <v>17</v>
      </c>
      <c r="N300" s="534"/>
    </row>
    <row r="301" spans="1:14" ht="17.25">
      <c r="A301" s="531" t="s">
        <v>612</v>
      </c>
      <c r="B301" s="533" t="s">
        <v>613</v>
      </c>
      <c r="C301" s="533">
        <v>15</v>
      </c>
      <c r="D301" s="533">
        <v>28</v>
      </c>
      <c r="E301" s="534"/>
      <c r="F301" s="534" t="s">
        <v>17</v>
      </c>
      <c r="G301" s="534" t="s">
        <v>17</v>
      </c>
      <c r="H301" s="534"/>
      <c r="I301" s="534" t="s">
        <v>17</v>
      </c>
      <c r="J301" s="534" t="s">
        <v>17</v>
      </c>
      <c r="K301" s="534" t="s">
        <v>17</v>
      </c>
      <c r="L301" s="534" t="s">
        <v>17</v>
      </c>
      <c r="M301" s="534" t="s">
        <v>17</v>
      </c>
      <c r="N301" s="534"/>
    </row>
    <row r="302" spans="1:14" ht="17.25">
      <c r="A302" s="531" t="s">
        <v>614</v>
      </c>
      <c r="B302" s="533" t="s">
        <v>615</v>
      </c>
      <c r="C302" s="533">
        <v>36</v>
      </c>
      <c r="D302" s="533">
        <v>47</v>
      </c>
      <c r="E302" s="534"/>
      <c r="F302" s="534"/>
      <c r="G302" s="534"/>
      <c r="H302" s="534"/>
      <c r="I302" s="534" t="s">
        <v>24</v>
      </c>
      <c r="J302" s="534" t="s">
        <v>24</v>
      </c>
      <c r="K302" s="534" t="s">
        <v>24</v>
      </c>
      <c r="L302" s="534" t="s">
        <v>24</v>
      </c>
      <c r="M302" s="534" t="s">
        <v>24</v>
      </c>
      <c r="N302" s="534"/>
    </row>
    <row r="303" spans="1:14" ht="17.25">
      <c r="A303" s="531" t="s">
        <v>616</v>
      </c>
      <c r="B303" s="533" t="s">
        <v>617</v>
      </c>
      <c r="C303" s="533">
        <v>36</v>
      </c>
      <c r="D303" s="533">
        <v>52</v>
      </c>
      <c r="E303" s="534"/>
      <c r="F303" s="534"/>
      <c r="G303" s="534"/>
      <c r="H303" s="534" t="s">
        <v>17</v>
      </c>
      <c r="I303" s="534" t="s">
        <v>17</v>
      </c>
      <c r="J303" s="534" t="s">
        <v>17</v>
      </c>
      <c r="K303" s="534" t="s">
        <v>17</v>
      </c>
      <c r="L303" s="534" t="s">
        <v>17</v>
      </c>
      <c r="M303" s="534" t="s">
        <v>17</v>
      </c>
      <c r="N303" s="534"/>
    </row>
    <row r="304" spans="1:14" ht="17.25">
      <c r="A304" s="531" t="s">
        <v>618</v>
      </c>
      <c r="B304" s="533" t="s">
        <v>619</v>
      </c>
      <c r="C304" s="533">
        <v>36</v>
      </c>
      <c r="D304" s="533">
        <v>52</v>
      </c>
      <c r="E304" s="534"/>
      <c r="F304" s="534"/>
      <c r="G304" s="534"/>
      <c r="H304" s="534"/>
      <c r="I304" s="534" t="s">
        <v>17</v>
      </c>
      <c r="J304" s="534" t="s">
        <v>17</v>
      </c>
      <c r="K304" s="534" t="s">
        <v>17</v>
      </c>
      <c r="L304" s="534" t="s">
        <v>17</v>
      </c>
      <c r="M304" s="534" t="s">
        <v>17</v>
      </c>
      <c r="N304" s="534"/>
    </row>
    <row r="305" spans="1:14" ht="17.25">
      <c r="A305" s="531" t="s">
        <v>620</v>
      </c>
      <c r="B305" s="533" t="s">
        <v>621</v>
      </c>
      <c r="C305" s="533">
        <v>36</v>
      </c>
      <c r="D305" s="533">
        <v>47</v>
      </c>
      <c r="E305" s="534"/>
      <c r="F305" s="534"/>
      <c r="G305" s="534"/>
      <c r="H305" s="534"/>
      <c r="I305" s="534"/>
      <c r="J305" s="534" t="s">
        <v>24</v>
      </c>
      <c r="K305" s="534" t="s">
        <v>24</v>
      </c>
      <c r="L305" s="534" t="s">
        <v>24</v>
      </c>
      <c r="M305" s="534" t="s">
        <v>17</v>
      </c>
      <c r="N305" s="534"/>
    </row>
    <row r="306" spans="1:14" ht="17.25">
      <c r="A306" s="531" t="s">
        <v>622</v>
      </c>
      <c r="B306" s="533" t="s">
        <v>623</v>
      </c>
      <c r="C306" s="533">
        <v>35</v>
      </c>
      <c r="D306" s="533">
        <v>46</v>
      </c>
      <c r="E306" s="534"/>
      <c r="F306" s="534"/>
      <c r="G306" s="534"/>
      <c r="H306" s="534"/>
      <c r="I306" s="534" t="s">
        <v>17</v>
      </c>
      <c r="J306" s="534"/>
      <c r="K306" s="534"/>
      <c r="L306" s="534"/>
      <c r="M306" s="534" t="s">
        <v>17</v>
      </c>
      <c r="N306" s="534"/>
    </row>
    <row r="307" spans="1:14" ht="17.25">
      <c r="A307" s="531" t="s">
        <v>624</v>
      </c>
      <c r="B307" s="533" t="s">
        <v>625</v>
      </c>
      <c r="C307" s="533">
        <v>35</v>
      </c>
      <c r="D307" s="533">
        <v>46</v>
      </c>
      <c r="E307" s="534"/>
      <c r="F307" s="534" t="s">
        <v>17</v>
      </c>
      <c r="G307" s="534" t="s">
        <v>17</v>
      </c>
      <c r="H307" s="534" t="s">
        <v>17</v>
      </c>
      <c r="I307" s="534" t="s">
        <v>17</v>
      </c>
      <c r="J307" s="534" t="s">
        <v>17</v>
      </c>
      <c r="K307" s="534" t="s">
        <v>17</v>
      </c>
      <c r="L307" s="534" t="s">
        <v>17</v>
      </c>
      <c r="M307" s="534" t="s">
        <v>17</v>
      </c>
      <c r="N307" s="534"/>
    </row>
    <row r="308" spans="1:14" ht="17.25">
      <c r="A308" s="531" t="s">
        <v>626</v>
      </c>
      <c r="B308" s="533" t="s">
        <v>627</v>
      </c>
      <c r="C308" s="533">
        <v>35</v>
      </c>
      <c r="D308" s="533">
        <v>46</v>
      </c>
      <c r="E308" s="534"/>
      <c r="F308" s="534"/>
      <c r="G308" s="534"/>
      <c r="H308" s="534"/>
      <c r="I308" s="534" t="s">
        <v>17</v>
      </c>
      <c r="J308" s="534" t="s">
        <v>17</v>
      </c>
      <c r="K308" s="534" t="s">
        <v>17</v>
      </c>
      <c r="L308" s="534" t="s">
        <v>17</v>
      </c>
      <c r="M308" s="534"/>
      <c r="N308" s="534"/>
    </row>
    <row r="309" spans="1:14" ht="17.25">
      <c r="A309" s="531" t="s">
        <v>628</v>
      </c>
      <c r="B309" s="533" t="s">
        <v>629</v>
      </c>
      <c r="C309" s="533">
        <v>15</v>
      </c>
      <c r="D309" s="533">
        <v>29</v>
      </c>
      <c r="E309" s="534" t="s">
        <v>17</v>
      </c>
      <c r="F309" s="534" t="s">
        <v>17</v>
      </c>
      <c r="G309" s="534" t="s">
        <v>17</v>
      </c>
      <c r="H309" s="534" t="s">
        <v>17</v>
      </c>
      <c r="I309" s="534" t="s">
        <v>17</v>
      </c>
      <c r="J309" s="534" t="s">
        <v>17</v>
      </c>
      <c r="K309" s="534" t="s">
        <v>17</v>
      </c>
      <c r="L309" s="534" t="s">
        <v>17</v>
      </c>
      <c r="M309" s="534" t="s">
        <v>17</v>
      </c>
      <c r="N309" s="534"/>
    </row>
    <row r="310" spans="1:14" ht="17.25">
      <c r="A310" s="531" t="s">
        <v>630</v>
      </c>
      <c r="B310" s="533" t="s">
        <v>631</v>
      </c>
      <c r="C310" s="533">
        <v>17</v>
      </c>
      <c r="D310" s="533">
        <v>30</v>
      </c>
      <c r="E310" s="534"/>
      <c r="F310" s="534" t="s">
        <v>17</v>
      </c>
      <c r="G310" s="534" t="s">
        <v>17</v>
      </c>
      <c r="H310" s="534" t="s">
        <v>17</v>
      </c>
      <c r="I310" s="534" t="s">
        <v>17</v>
      </c>
      <c r="J310" s="534" t="s">
        <v>17</v>
      </c>
      <c r="K310" s="534" t="s">
        <v>17</v>
      </c>
      <c r="L310" s="534" t="s">
        <v>17</v>
      </c>
      <c r="M310" s="534" t="s">
        <v>17</v>
      </c>
      <c r="N310" s="534" t="s">
        <v>17</v>
      </c>
    </row>
    <row r="311" spans="1:14" ht="17.25">
      <c r="A311" s="531" t="s">
        <v>632</v>
      </c>
      <c r="B311" s="533" t="s">
        <v>633</v>
      </c>
      <c r="C311" s="533">
        <v>17</v>
      </c>
      <c r="D311" s="533">
        <v>30</v>
      </c>
      <c r="E311" s="534" t="s">
        <v>17</v>
      </c>
      <c r="F311" s="534" t="s">
        <v>17</v>
      </c>
      <c r="G311" s="534" t="s">
        <v>17</v>
      </c>
      <c r="H311" s="534" t="s">
        <v>17</v>
      </c>
      <c r="I311" s="534" t="s">
        <v>17</v>
      </c>
      <c r="J311" s="534" t="s">
        <v>17</v>
      </c>
      <c r="K311" s="534" t="s">
        <v>17</v>
      </c>
      <c r="L311" s="534" t="s">
        <v>17</v>
      </c>
      <c r="M311" s="534" t="s">
        <v>17</v>
      </c>
      <c r="N311" s="534" t="s">
        <v>17</v>
      </c>
    </row>
    <row r="312" spans="1:14" ht="17.25">
      <c r="A312" s="535" t="s">
        <v>634</v>
      </c>
      <c r="B312" s="536" t="s">
        <v>635</v>
      </c>
      <c r="C312" s="536">
        <v>16</v>
      </c>
      <c r="D312" s="536">
        <v>19</v>
      </c>
      <c r="E312" s="537"/>
      <c r="F312" s="537"/>
      <c r="G312" s="537"/>
      <c r="H312" s="537"/>
      <c r="I312" s="537"/>
      <c r="J312" s="537"/>
      <c r="K312" s="537"/>
      <c r="L312" s="537"/>
      <c r="M312" s="537"/>
      <c r="N312" s="537"/>
    </row>
    <row r="313" spans="1:14" ht="17.25">
      <c r="A313" s="531" t="s">
        <v>636</v>
      </c>
      <c r="B313" s="533" t="s">
        <v>637</v>
      </c>
      <c r="C313" s="533">
        <v>16</v>
      </c>
      <c r="D313" s="533">
        <v>29</v>
      </c>
      <c r="E313" s="534" t="s">
        <v>17</v>
      </c>
      <c r="F313" s="534" t="s">
        <v>17</v>
      </c>
      <c r="G313" s="534" t="s">
        <v>17</v>
      </c>
      <c r="H313" s="534" t="s">
        <v>17</v>
      </c>
      <c r="I313" s="534" t="s">
        <v>17</v>
      </c>
      <c r="J313" s="534" t="s">
        <v>17</v>
      </c>
      <c r="K313" s="534" t="s">
        <v>17</v>
      </c>
      <c r="L313" s="534" t="s">
        <v>17</v>
      </c>
      <c r="M313" s="534" t="s">
        <v>17</v>
      </c>
      <c r="N313" s="534" t="s">
        <v>17</v>
      </c>
    </row>
    <row r="314" spans="1:14" ht="17.25">
      <c r="A314" s="531" t="s">
        <v>638</v>
      </c>
      <c r="B314" s="533" t="s">
        <v>639</v>
      </c>
      <c r="C314" s="533">
        <v>8</v>
      </c>
      <c r="D314" s="533">
        <v>11</v>
      </c>
      <c r="E314" s="534"/>
      <c r="F314" s="534"/>
      <c r="G314" s="534"/>
      <c r="H314" s="534"/>
      <c r="I314" s="534" t="s">
        <v>17</v>
      </c>
      <c r="J314" s="534" t="s">
        <v>17</v>
      </c>
      <c r="K314" s="534" t="s">
        <v>17</v>
      </c>
      <c r="L314" s="534"/>
      <c r="M314" s="534" t="s">
        <v>24</v>
      </c>
      <c r="N314" s="534"/>
    </row>
    <row r="315" spans="1:14" ht="17.25">
      <c r="A315" s="531" t="s">
        <v>640</v>
      </c>
      <c r="B315" s="533" t="s">
        <v>641</v>
      </c>
      <c r="C315" s="533">
        <v>7</v>
      </c>
      <c r="D315" s="533">
        <v>11</v>
      </c>
      <c r="E315" s="534"/>
      <c r="F315" s="534"/>
      <c r="G315" s="534" t="s">
        <v>17</v>
      </c>
      <c r="H315" s="534" t="s">
        <v>17</v>
      </c>
      <c r="I315" s="534" t="s">
        <v>17</v>
      </c>
      <c r="J315" s="534" t="s">
        <v>17</v>
      </c>
      <c r="K315" s="534" t="s">
        <v>17</v>
      </c>
      <c r="L315" s="534" t="s">
        <v>17</v>
      </c>
      <c r="M315" s="534" t="s">
        <v>17</v>
      </c>
      <c r="N315" s="534"/>
    </row>
    <row r="316" spans="1:14" ht="17.25">
      <c r="A316" s="531" t="s">
        <v>642</v>
      </c>
      <c r="B316" s="533" t="s">
        <v>643</v>
      </c>
      <c r="C316" s="533">
        <v>8</v>
      </c>
      <c r="D316" s="533">
        <v>11</v>
      </c>
      <c r="E316" s="534"/>
      <c r="F316" s="534"/>
      <c r="G316" s="534"/>
      <c r="H316" s="534"/>
      <c r="I316" s="534"/>
      <c r="J316" s="534"/>
      <c r="K316" s="534" t="s">
        <v>17</v>
      </c>
      <c r="L316" s="534"/>
      <c r="M316" s="534"/>
      <c r="N316" s="534"/>
    </row>
    <row r="317" spans="1:14" ht="17.25">
      <c r="A317" s="531" t="s">
        <v>644</v>
      </c>
      <c r="B317" s="533" t="s">
        <v>645</v>
      </c>
      <c r="C317" s="533">
        <v>38</v>
      </c>
      <c r="D317" s="533">
        <v>57</v>
      </c>
      <c r="E317" s="534"/>
      <c r="F317" s="534"/>
      <c r="G317" s="534" t="s">
        <v>17</v>
      </c>
      <c r="H317" s="534" t="s">
        <v>17</v>
      </c>
      <c r="I317" s="534" t="s">
        <v>17</v>
      </c>
      <c r="J317" s="534" t="s">
        <v>17</v>
      </c>
      <c r="K317" s="534" t="s">
        <v>17</v>
      </c>
      <c r="L317" s="534" t="s">
        <v>17</v>
      </c>
      <c r="M317" s="534" t="s">
        <v>17</v>
      </c>
      <c r="N317" s="534"/>
    </row>
    <row r="318" spans="1:14" ht="17.25">
      <c r="A318" s="531" t="s">
        <v>646</v>
      </c>
      <c r="B318" s="533" t="s">
        <v>647</v>
      </c>
      <c r="C318" s="533">
        <v>27</v>
      </c>
      <c r="D318" s="533">
        <v>65</v>
      </c>
      <c r="E318" s="534"/>
      <c r="F318" s="534" t="s">
        <v>17</v>
      </c>
      <c r="G318" s="534" t="s">
        <v>17</v>
      </c>
      <c r="H318" s="534" t="s">
        <v>17</v>
      </c>
      <c r="I318" s="534" t="s">
        <v>17</v>
      </c>
      <c r="J318" s="534" t="s">
        <v>17</v>
      </c>
      <c r="K318" s="534" t="s">
        <v>17</v>
      </c>
      <c r="L318" s="534" t="s">
        <v>17</v>
      </c>
      <c r="M318" s="534" t="s">
        <v>17</v>
      </c>
      <c r="N318" s="534" t="s">
        <v>17</v>
      </c>
    </row>
    <row r="319" spans="1:14" ht="17.25">
      <c r="A319" s="531" t="s">
        <v>648</v>
      </c>
      <c r="B319" s="533" t="s">
        <v>649</v>
      </c>
      <c r="C319" s="533">
        <v>31</v>
      </c>
      <c r="D319" s="533">
        <v>65</v>
      </c>
      <c r="E319" s="534"/>
      <c r="F319" s="534" t="s">
        <v>17</v>
      </c>
      <c r="G319" s="534" t="s">
        <v>17</v>
      </c>
      <c r="H319" s="534" t="s">
        <v>17</v>
      </c>
      <c r="I319" s="534" t="s">
        <v>17</v>
      </c>
      <c r="J319" s="534" t="s">
        <v>17</v>
      </c>
      <c r="K319" s="534" t="s">
        <v>17</v>
      </c>
      <c r="L319" s="534" t="s">
        <v>17</v>
      </c>
      <c r="M319" s="534" t="s">
        <v>17</v>
      </c>
      <c r="N319" s="534"/>
    </row>
    <row r="320" spans="1:14" ht="17.25">
      <c r="A320" s="531" t="s">
        <v>650</v>
      </c>
      <c r="B320" s="533" t="s">
        <v>651</v>
      </c>
      <c r="C320" s="533">
        <v>28</v>
      </c>
      <c r="D320" s="533">
        <v>54</v>
      </c>
      <c r="E320" s="534"/>
      <c r="F320" s="534" t="s">
        <v>17</v>
      </c>
      <c r="G320" s="534" t="s">
        <v>17</v>
      </c>
      <c r="H320" s="534" t="s">
        <v>24</v>
      </c>
      <c r="I320" s="534" t="s">
        <v>17</v>
      </c>
      <c r="J320" s="534" t="s">
        <v>17</v>
      </c>
      <c r="K320" s="534" t="s">
        <v>17</v>
      </c>
      <c r="L320" s="534" t="s">
        <v>17</v>
      </c>
      <c r="M320" s="534" t="s">
        <v>17</v>
      </c>
      <c r="N320" s="534" t="s">
        <v>24</v>
      </c>
    </row>
    <row r="321" spans="1:14" ht="17.25">
      <c r="A321" s="531" t="s">
        <v>652</v>
      </c>
      <c r="B321" s="533" t="s">
        <v>653</v>
      </c>
      <c r="C321" s="533">
        <v>4</v>
      </c>
      <c r="D321" s="533">
        <v>4</v>
      </c>
      <c r="E321" s="534"/>
      <c r="F321" s="534" t="s">
        <v>17</v>
      </c>
      <c r="G321" s="534" t="s">
        <v>17</v>
      </c>
      <c r="H321" s="534" t="s">
        <v>17</v>
      </c>
      <c r="I321" s="534" t="s">
        <v>17</v>
      </c>
      <c r="J321" s="534" t="s">
        <v>17</v>
      </c>
      <c r="K321" s="534" t="s">
        <v>17</v>
      </c>
      <c r="L321" s="534" t="s">
        <v>17</v>
      </c>
      <c r="M321" s="534" t="s">
        <v>17</v>
      </c>
      <c r="N321" s="534"/>
    </row>
    <row r="322" spans="1:14" ht="17.25">
      <c r="A322" s="531" t="s">
        <v>654</v>
      </c>
      <c r="B322" s="533" t="s">
        <v>655</v>
      </c>
      <c r="C322" s="533">
        <v>30</v>
      </c>
      <c r="D322" s="533">
        <v>59</v>
      </c>
      <c r="E322" s="534" t="s">
        <v>17</v>
      </c>
      <c r="F322" s="534" t="s">
        <v>17</v>
      </c>
      <c r="G322" s="534" t="s">
        <v>17</v>
      </c>
      <c r="H322" s="534" t="s">
        <v>17</v>
      </c>
      <c r="I322" s="534" t="s">
        <v>17</v>
      </c>
      <c r="J322" s="534" t="s">
        <v>17</v>
      </c>
      <c r="K322" s="534" t="s">
        <v>17</v>
      </c>
      <c r="L322" s="534" t="s">
        <v>17</v>
      </c>
      <c r="M322" s="534" t="s">
        <v>17</v>
      </c>
      <c r="N322" s="534" t="s">
        <v>17</v>
      </c>
    </row>
    <row r="323" spans="1:14" ht="17.25">
      <c r="A323" s="531" t="s">
        <v>656</v>
      </c>
      <c r="B323" s="533" t="s">
        <v>657</v>
      </c>
      <c r="C323" s="533">
        <v>39</v>
      </c>
      <c r="D323" s="533">
        <v>68</v>
      </c>
      <c r="E323" s="534"/>
      <c r="F323" s="534"/>
      <c r="G323" s="534" t="s">
        <v>17</v>
      </c>
      <c r="H323" s="534"/>
      <c r="I323" s="534" t="s">
        <v>17</v>
      </c>
      <c r="J323" s="534" t="s">
        <v>17</v>
      </c>
      <c r="K323" s="534" t="s">
        <v>17</v>
      </c>
      <c r="L323" s="534"/>
      <c r="M323" s="534"/>
      <c r="N323" s="534"/>
    </row>
    <row r="324" spans="1:14" ht="17.25">
      <c r="A324" s="531" t="s">
        <v>658</v>
      </c>
      <c r="B324" s="533" t="s">
        <v>659</v>
      </c>
      <c r="C324" s="533">
        <v>30</v>
      </c>
      <c r="D324" s="533">
        <v>60</v>
      </c>
      <c r="E324" s="534"/>
      <c r="F324" s="534"/>
      <c r="G324" s="534"/>
      <c r="H324" s="534"/>
      <c r="I324" s="534"/>
      <c r="J324" s="534"/>
      <c r="K324" s="534" t="s">
        <v>17</v>
      </c>
      <c r="L324" s="534"/>
      <c r="M324" s="534" t="s">
        <v>17</v>
      </c>
      <c r="N324" s="534"/>
    </row>
    <row r="325" spans="1:14" ht="17.25">
      <c r="A325" s="531" t="s">
        <v>660</v>
      </c>
      <c r="B325" s="533" t="s">
        <v>661</v>
      </c>
      <c r="C325" s="533">
        <v>29</v>
      </c>
      <c r="D325" s="533">
        <v>54</v>
      </c>
      <c r="E325" s="534"/>
      <c r="F325" s="534" t="s">
        <v>17</v>
      </c>
      <c r="G325" s="534" t="s">
        <v>17</v>
      </c>
      <c r="H325" s="534" t="s">
        <v>17</v>
      </c>
      <c r="I325" s="534" t="s">
        <v>17</v>
      </c>
      <c r="J325" s="534" t="s">
        <v>17</v>
      </c>
      <c r="K325" s="534" t="s">
        <v>17</v>
      </c>
      <c r="L325" s="534" t="s">
        <v>17</v>
      </c>
      <c r="M325" s="534" t="s">
        <v>17</v>
      </c>
      <c r="N325" s="534" t="s">
        <v>17</v>
      </c>
    </row>
    <row r="326" spans="1:14" ht="17.25">
      <c r="A326" s="535" t="s">
        <v>662</v>
      </c>
      <c r="B326" s="536" t="s">
        <v>663</v>
      </c>
      <c r="C326" s="536">
        <v>28</v>
      </c>
      <c r="D326" s="536">
        <v>51</v>
      </c>
      <c r="E326" s="537"/>
      <c r="F326" s="537"/>
      <c r="G326" s="537"/>
      <c r="H326" s="537"/>
      <c r="I326" s="537"/>
      <c r="J326" s="537"/>
      <c r="K326" s="537"/>
      <c r="L326" s="537"/>
      <c r="M326" s="537"/>
      <c r="N326" s="537"/>
    </row>
    <row r="327" spans="1:14" ht="17.25">
      <c r="A327" s="531" t="s">
        <v>664</v>
      </c>
      <c r="B327" s="533" t="s">
        <v>665</v>
      </c>
      <c r="C327" s="533">
        <v>30</v>
      </c>
      <c r="D327" s="533">
        <v>60</v>
      </c>
      <c r="E327" s="534"/>
      <c r="F327" s="534" t="s">
        <v>17</v>
      </c>
      <c r="G327" s="534" t="s">
        <v>17</v>
      </c>
      <c r="H327" s="534" t="s">
        <v>17</v>
      </c>
      <c r="I327" s="534" t="s">
        <v>17</v>
      </c>
      <c r="J327" s="534" t="s">
        <v>17</v>
      </c>
      <c r="K327" s="534" t="s">
        <v>17</v>
      </c>
      <c r="L327" s="534" t="s">
        <v>17</v>
      </c>
      <c r="M327" s="534" t="s">
        <v>24</v>
      </c>
      <c r="N327" s="534"/>
    </row>
    <row r="328" spans="1:14" ht="17.25">
      <c r="A328" s="531" t="s">
        <v>666</v>
      </c>
      <c r="B328" s="533" t="s">
        <v>667</v>
      </c>
      <c r="C328" s="533">
        <v>30</v>
      </c>
      <c r="D328" s="533">
        <v>56</v>
      </c>
      <c r="E328" s="534"/>
      <c r="F328" s="534"/>
      <c r="G328" s="534"/>
      <c r="H328" s="534"/>
      <c r="I328" s="534"/>
      <c r="J328" s="534"/>
      <c r="K328" s="534"/>
      <c r="L328" s="534"/>
      <c r="M328" s="534"/>
      <c r="N328" s="534"/>
    </row>
    <row r="329" spans="1:14" ht="17.25">
      <c r="A329" s="531" t="s">
        <v>668</v>
      </c>
      <c r="B329" s="533" t="s">
        <v>669</v>
      </c>
      <c r="C329" s="533">
        <v>32</v>
      </c>
      <c r="D329" s="533">
        <v>60</v>
      </c>
      <c r="E329" s="534"/>
      <c r="F329" s="534" t="s">
        <v>17</v>
      </c>
      <c r="G329" s="534" t="s">
        <v>17</v>
      </c>
      <c r="H329" s="534" t="s">
        <v>17</v>
      </c>
      <c r="I329" s="534" t="s">
        <v>17</v>
      </c>
      <c r="J329" s="534" t="s">
        <v>17</v>
      </c>
      <c r="K329" s="534" t="s">
        <v>24</v>
      </c>
      <c r="L329" s="534" t="s">
        <v>17</v>
      </c>
      <c r="M329" s="534" t="s">
        <v>17</v>
      </c>
      <c r="N329" s="534" t="s">
        <v>17</v>
      </c>
    </row>
    <row r="330" spans="1:14" ht="17.25">
      <c r="A330" s="535" t="s">
        <v>670</v>
      </c>
      <c r="B330" s="536" t="s">
        <v>671</v>
      </c>
      <c r="C330" s="536">
        <v>28</v>
      </c>
      <c r="D330" s="536">
        <v>51</v>
      </c>
      <c r="E330" s="537"/>
      <c r="F330" s="537"/>
      <c r="G330" s="537"/>
      <c r="H330" s="537"/>
      <c r="I330" s="537"/>
      <c r="J330" s="537"/>
      <c r="K330" s="537"/>
      <c r="L330" s="537"/>
      <c r="M330" s="537"/>
      <c r="N330" s="537"/>
    </row>
    <row r="331" spans="1:14" ht="17.25">
      <c r="A331" s="531" t="s">
        <v>672</v>
      </c>
      <c r="B331" s="533" t="s">
        <v>673</v>
      </c>
      <c r="C331" s="533">
        <v>30</v>
      </c>
      <c r="D331" s="533">
        <v>55</v>
      </c>
      <c r="E331" s="534"/>
      <c r="F331" s="534"/>
      <c r="G331" s="534"/>
      <c r="H331" s="534"/>
      <c r="I331" s="534"/>
      <c r="J331" s="534"/>
      <c r="K331" s="534"/>
      <c r="L331" s="534"/>
      <c r="M331" s="534" t="s">
        <v>17</v>
      </c>
      <c r="N331" s="534"/>
    </row>
    <row r="332" spans="1:14" ht="17.25">
      <c r="A332" s="531" t="s">
        <v>674</v>
      </c>
      <c r="B332" s="533" t="s">
        <v>675</v>
      </c>
      <c r="C332" s="533">
        <v>29</v>
      </c>
      <c r="D332" s="533">
        <v>54</v>
      </c>
      <c r="E332" s="534" t="s">
        <v>24</v>
      </c>
      <c r="F332" s="534" t="s">
        <v>17</v>
      </c>
      <c r="G332" s="534" t="s">
        <v>17</v>
      </c>
      <c r="H332" s="534" t="s">
        <v>17</v>
      </c>
      <c r="I332" s="534" t="s">
        <v>17</v>
      </c>
      <c r="J332" s="534" t="s">
        <v>17</v>
      </c>
      <c r="K332" s="534" t="s">
        <v>17</v>
      </c>
      <c r="L332" s="534" t="s">
        <v>17</v>
      </c>
      <c r="M332" s="534" t="s">
        <v>17</v>
      </c>
      <c r="N332" s="534"/>
    </row>
    <row r="333" spans="1:14" ht="17.25">
      <c r="A333" s="535" t="s">
        <v>676</v>
      </c>
      <c r="B333" s="536" t="s">
        <v>677</v>
      </c>
      <c r="C333" s="536">
        <v>2</v>
      </c>
      <c r="D333" s="536">
        <v>9</v>
      </c>
      <c r="E333" s="537"/>
      <c r="F333" s="537"/>
      <c r="G333" s="537"/>
      <c r="H333" s="537"/>
      <c r="I333" s="537"/>
      <c r="J333" s="537"/>
      <c r="K333" s="537"/>
      <c r="L333" s="537"/>
      <c r="M333" s="537"/>
      <c r="N333" s="537"/>
    </row>
    <row r="334" spans="1:14" ht="17.25">
      <c r="A334" s="531" t="s">
        <v>678</v>
      </c>
      <c r="B334" s="533" t="s">
        <v>679</v>
      </c>
      <c r="C334" s="533">
        <v>8</v>
      </c>
      <c r="D334" s="533">
        <v>11</v>
      </c>
      <c r="E334" s="534"/>
      <c r="F334" s="534"/>
      <c r="G334" s="534"/>
      <c r="H334" s="534"/>
      <c r="I334" s="534"/>
      <c r="J334" s="534"/>
      <c r="K334" s="534" t="s">
        <v>17</v>
      </c>
      <c r="L334" s="534"/>
      <c r="M334" s="534"/>
      <c r="N334" s="534"/>
    </row>
    <row r="335" spans="1:14" ht="17.25">
      <c r="A335" s="531" t="s">
        <v>680</v>
      </c>
      <c r="B335" s="533" t="s">
        <v>681</v>
      </c>
      <c r="C335" s="533">
        <v>8</v>
      </c>
      <c r="D335" s="533">
        <v>11</v>
      </c>
      <c r="E335" s="534"/>
      <c r="F335" s="534"/>
      <c r="G335" s="534"/>
      <c r="H335" s="534"/>
      <c r="I335" s="534"/>
      <c r="J335" s="534"/>
      <c r="K335" s="534" t="s">
        <v>17</v>
      </c>
      <c r="L335" s="534"/>
      <c r="M335" s="534"/>
      <c r="N335" s="534"/>
    </row>
    <row r="336" spans="1:14" ht="17.25">
      <c r="A336" s="531" t="s">
        <v>682</v>
      </c>
      <c r="B336" s="533" t="s">
        <v>683</v>
      </c>
      <c r="C336" s="533">
        <v>8</v>
      </c>
      <c r="D336" s="533">
        <v>11</v>
      </c>
      <c r="E336" s="534"/>
      <c r="F336" s="534"/>
      <c r="G336" s="534" t="s">
        <v>24</v>
      </c>
      <c r="H336" s="534" t="s">
        <v>24</v>
      </c>
      <c r="I336" s="534" t="s">
        <v>24</v>
      </c>
      <c r="J336" s="534" t="s">
        <v>24</v>
      </c>
      <c r="K336" s="534" t="s">
        <v>24</v>
      </c>
      <c r="L336" s="534"/>
      <c r="M336" s="534"/>
      <c r="N336" s="534"/>
    </row>
    <row r="337" spans="1:14" ht="17.25">
      <c r="A337" s="531" t="s">
        <v>684</v>
      </c>
      <c r="B337" s="533" t="s">
        <v>685</v>
      </c>
      <c r="C337" s="533">
        <v>8</v>
      </c>
      <c r="D337" s="533">
        <v>11</v>
      </c>
      <c r="E337" s="534"/>
      <c r="F337" s="534"/>
      <c r="G337" s="534"/>
      <c r="H337" s="534"/>
      <c r="I337" s="534" t="s">
        <v>17</v>
      </c>
      <c r="J337" s="534" t="s">
        <v>24</v>
      </c>
      <c r="K337" s="534" t="s">
        <v>17</v>
      </c>
      <c r="L337" s="534"/>
      <c r="M337" s="534" t="s">
        <v>17</v>
      </c>
      <c r="N337" s="534"/>
    </row>
    <row r="338" spans="1:14" ht="17.25">
      <c r="A338" s="531" t="s">
        <v>686</v>
      </c>
      <c r="B338" s="533" t="s">
        <v>687</v>
      </c>
      <c r="C338" s="533">
        <v>32</v>
      </c>
      <c r="D338" s="533">
        <v>63</v>
      </c>
      <c r="E338" s="534"/>
      <c r="F338" s="534"/>
      <c r="G338" s="534" t="s">
        <v>17</v>
      </c>
      <c r="H338" s="534" t="s">
        <v>17</v>
      </c>
      <c r="I338" s="534" t="s">
        <v>17</v>
      </c>
      <c r="J338" s="534" t="s">
        <v>17</v>
      </c>
      <c r="K338" s="534" t="s">
        <v>17</v>
      </c>
      <c r="L338" s="534" t="s">
        <v>17</v>
      </c>
      <c r="M338" s="534"/>
      <c r="N338" s="534"/>
    </row>
    <row r="339" spans="1:14" ht="17.25">
      <c r="A339" s="531" t="s">
        <v>688</v>
      </c>
      <c r="B339" s="533" t="s">
        <v>689</v>
      </c>
      <c r="C339" s="533">
        <v>32</v>
      </c>
      <c r="D339" s="533">
        <v>63</v>
      </c>
      <c r="E339" s="534"/>
      <c r="F339" s="534"/>
      <c r="G339" s="534" t="s">
        <v>17</v>
      </c>
      <c r="H339" s="534" t="s">
        <v>17</v>
      </c>
      <c r="I339" s="534" t="s">
        <v>17</v>
      </c>
      <c r="J339" s="534" t="s">
        <v>17</v>
      </c>
      <c r="K339" s="534" t="s">
        <v>17</v>
      </c>
      <c r="L339" s="534" t="s">
        <v>17</v>
      </c>
      <c r="M339" s="534" t="s">
        <v>17</v>
      </c>
      <c r="N339" s="534"/>
    </row>
    <row r="340" spans="1:14" ht="17.25">
      <c r="A340" s="531" t="s">
        <v>690</v>
      </c>
      <c r="B340" s="533" t="s">
        <v>691</v>
      </c>
      <c r="C340" s="533">
        <v>13</v>
      </c>
      <c r="D340" s="533">
        <v>16</v>
      </c>
      <c r="E340" s="534"/>
      <c r="F340" s="534"/>
      <c r="G340" s="534"/>
      <c r="H340" s="534" t="s">
        <v>17</v>
      </c>
      <c r="I340" s="534" t="s">
        <v>17</v>
      </c>
      <c r="J340" s="534" t="s">
        <v>17</v>
      </c>
      <c r="K340" s="534" t="s">
        <v>17</v>
      </c>
      <c r="L340" s="534"/>
      <c r="M340" s="534" t="s">
        <v>24</v>
      </c>
      <c r="N340" s="534"/>
    </row>
    <row r="341" spans="1:14" ht="17.25">
      <c r="A341" s="531" t="s">
        <v>692</v>
      </c>
      <c r="B341" s="533" t="s">
        <v>693</v>
      </c>
      <c r="C341" s="533">
        <v>13</v>
      </c>
      <c r="D341" s="533">
        <v>73</v>
      </c>
      <c r="E341" s="534"/>
      <c r="F341" s="534"/>
      <c r="G341" s="534"/>
      <c r="H341" s="534"/>
      <c r="I341" s="534"/>
      <c r="J341" s="534"/>
      <c r="K341" s="534"/>
      <c r="L341" s="534"/>
      <c r="M341" s="534"/>
      <c r="N341" s="534"/>
    </row>
    <row r="342" spans="1:14" ht="17.25">
      <c r="A342" s="531" t="s">
        <v>694</v>
      </c>
      <c r="B342" s="533" t="s">
        <v>695</v>
      </c>
      <c r="C342" s="533">
        <v>13</v>
      </c>
      <c r="D342" s="533">
        <v>73</v>
      </c>
      <c r="E342" s="534"/>
      <c r="F342" s="534"/>
      <c r="G342" s="534"/>
      <c r="H342" s="534"/>
      <c r="I342" s="534"/>
      <c r="J342" s="534"/>
      <c r="K342" s="534"/>
      <c r="L342" s="534"/>
      <c r="M342" s="534"/>
      <c r="N342" s="534"/>
    </row>
    <row r="343" spans="1:14" ht="17.25">
      <c r="A343" s="531" t="s">
        <v>696</v>
      </c>
      <c r="B343" s="533" t="s">
        <v>697</v>
      </c>
      <c r="C343" s="533">
        <v>13</v>
      </c>
      <c r="D343" s="533">
        <v>73</v>
      </c>
      <c r="E343" s="534"/>
      <c r="F343" s="534"/>
      <c r="G343" s="534"/>
      <c r="H343" s="534"/>
      <c r="I343" s="534"/>
      <c r="J343" s="534"/>
      <c r="K343" s="534"/>
      <c r="L343" s="534"/>
      <c r="M343" s="534"/>
      <c r="N343" s="534"/>
    </row>
    <row r="344" spans="1:14" ht="17.25">
      <c r="A344" s="531" t="s">
        <v>698</v>
      </c>
      <c r="B344" s="533" t="s">
        <v>699</v>
      </c>
      <c r="C344" s="533">
        <v>13</v>
      </c>
      <c r="D344" s="533">
        <v>73</v>
      </c>
      <c r="E344" s="534"/>
      <c r="F344" s="534"/>
      <c r="G344" s="534"/>
      <c r="H344" s="534"/>
      <c r="I344" s="534" t="s">
        <v>17</v>
      </c>
      <c r="J344" s="534"/>
      <c r="K344" s="534"/>
      <c r="L344" s="534"/>
      <c r="M344" s="534"/>
      <c r="N344" s="534"/>
    </row>
    <row r="345" spans="1:14" ht="17.25">
      <c r="A345" s="531" t="s">
        <v>700</v>
      </c>
      <c r="B345" s="533" t="s">
        <v>701</v>
      </c>
      <c r="C345" s="533">
        <v>5</v>
      </c>
      <c r="D345" s="533">
        <v>11</v>
      </c>
      <c r="E345" s="534"/>
      <c r="F345" s="534"/>
      <c r="G345" s="534"/>
      <c r="H345" s="534"/>
      <c r="I345" s="534" t="s">
        <v>24</v>
      </c>
      <c r="J345" s="534"/>
      <c r="K345" s="534" t="s">
        <v>17</v>
      </c>
      <c r="L345" s="534"/>
      <c r="M345" s="534"/>
      <c r="N345" s="534"/>
    </row>
    <row r="346" spans="1:14" ht="17.25">
      <c r="A346" s="535" t="s">
        <v>702</v>
      </c>
      <c r="B346" s="536" t="s">
        <v>703</v>
      </c>
      <c r="C346" s="536">
        <v>37</v>
      </c>
      <c r="D346" s="536">
        <v>48</v>
      </c>
      <c r="E346" s="537"/>
      <c r="F346" s="537"/>
      <c r="G346" s="537"/>
      <c r="H346" s="537"/>
      <c r="I346" s="537"/>
      <c r="J346" s="537"/>
      <c r="K346" s="537"/>
      <c r="L346" s="537"/>
      <c r="M346" s="537"/>
      <c r="N346" s="537"/>
    </row>
    <row r="347" spans="1:14" ht="17.25">
      <c r="A347" s="531" t="s">
        <v>704</v>
      </c>
      <c r="B347" s="533" t="s">
        <v>705</v>
      </c>
      <c r="C347" s="533">
        <v>39</v>
      </c>
      <c r="D347" s="533">
        <v>41</v>
      </c>
      <c r="E347" s="534"/>
      <c r="F347" s="534"/>
      <c r="G347" s="534"/>
      <c r="H347" s="534"/>
      <c r="I347" s="534"/>
      <c r="J347" s="534"/>
      <c r="K347" s="534"/>
      <c r="L347" s="534" t="s">
        <v>17</v>
      </c>
      <c r="M347" s="534"/>
      <c r="N347" s="534"/>
    </row>
    <row r="348" spans="1:14" ht="17.25">
      <c r="A348" s="535" t="s">
        <v>706</v>
      </c>
      <c r="B348" s="536" t="s">
        <v>707</v>
      </c>
      <c r="C348" s="536">
        <v>39</v>
      </c>
      <c r="D348" s="536">
        <v>53</v>
      </c>
      <c r="E348" s="537"/>
      <c r="F348" s="537"/>
      <c r="G348" s="537"/>
      <c r="H348" s="537"/>
      <c r="I348" s="537"/>
      <c r="J348" s="537"/>
      <c r="K348" s="537"/>
      <c r="L348" s="537"/>
      <c r="M348" s="537"/>
      <c r="N348" s="537"/>
    </row>
    <row r="349" spans="1:14" ht="17.25">
      <c r="A349" s="535" t="s">
        <v>708</v>
      </c>
      <c r="B349" s="536" t="s">
        <v>709</v>
      </c>
      <c r="C349" s="536">
        <v>39</v>
      </c>
      <c r="D349" s="536">
        <v>41</v>
      </c>
      <c r="E349" s="537"/>
      <c r="F349" s="537"/>
      <c r="G349" s="537"/>
      <c r="H349" s="537"/>
      <c r="I349" s="537"/>
      <c r="J349" s="537"/>
      <c r="K349" s="537"/>
      <c r="L349" s="537"/>
      <c r="M349" s="537"/>
      <c r="N349" s="537"/>
    </row>
    <row r="350" spans="1:14" ht="17.25">
      <c r="A350" s="535" t="s">
        <v>710</v>
      </c>
      <c r="B350" s="536" t="s">
        <v>711</v>
      </c>
      <c r="C350" s="536">
        <v>39</v>
      </c>
      <c r="D350" s="536">
        <v>53</v>
      </c>
      <c r="E350" s="537"/>
      <c r="F350" s="537"/>
      <c r="G350" s="537"/>
      <c r="H350" s="537"/>
      <c r="I350" s="537"/>
      <c r="J350" s="537"/>
      <c r="K350" s="537"/>
      <c r="L350" s="537"/>
      <c r="M350" s="537"/>
      <c r="N350" s="537"/>
    </row>
    <row r="351" spans="1:14" ht="17.25">
      <c r="A351" s="535" t="s">
        <v>712</v>
      </c>
      <c r="B351" s="536" t="s">
        <v>713</v>
      </c>
      <c r="C351" s="536">
        <v>39</v>
      </c>
      <c r="D351" s="536">
        <v>53</v>
      </c>
      <c r="E351" s="537"/>
      <c r="F351" s="537"/>
      <c r="G351" s="537"/>
      <c r="H351" s="537"/>
      <c r="I351" s="537"/>
      <c r="J351" s="537"/>
      <c r="K351" s="537"/>
      <c r="L351" s="537"/>
      <c r="M351" s="537"/>
      <c r="N351" s="537"/>
    </row>
    <row r="352" spans="1:14" ht="17.25">
      <c r="A352" s="531" t="s">
        <v>714</v>
      </c>
      <c r="B352" s="533" t="s">
        <v>715</v>
      </c>
      <c r="C352" s="533">
        <v>24</v>
      </c>
      <c r="D352" s="533">
        <v>44</v>
      </c>
      <c r="E352" s="534" t="s">
        <v>17</v>
      </c>
      <c r="F352" s="534" t="s">
        <v>17</v>
      </c>
      <c r="G352" s="534" t="s">
        <v>17</v>
      </c>
      <c r="H352" s="534" t="s">
        <v>17</v>
      </c>
      <c r="I352" s="534" t="s">
        <v>17</v>
      </c>
      <c r="J352" s="534" t="s">
        <v>17</v>
      </c>
      <c r="K352" s="534" t="s">
        <v>17</v>
      </c>
      <c r="L352" s="534" t="s">
        <v>17</v>
      </c>
      <c r="M352" s="534" t="s">
        <v>17</v>
      </c>
      <c r="N352" s="534" t="s">
        <v>17</v>
      </c>
    </row>
    <row r="353" spans="1:14" ht="17.25">
      <c r="A353" s="535" t="s">
        <v>716</v>
      </c>
      <c r="B353" s="536" t="s">
        <v>717</v>
      </c>
      <c r="C353" s="536">
        <v>28</v>
      </c>
      <c r="D353" s="536">
        <v>54</v>
      </c>
      <c r="E353" s="537"/>
      <c r="F353" s="537"/>
      <c r="G353" s="537"/>
      <c r="H353" s="537"/>
      <c r="I353" s="537"/>
      <c r="J353" s="537"/>
      <c r="K353" s="537"/>
      <c r="L353" s="537"/>
      <c r="M353" s="537"/>
      <c r="N353" s="537"/>
    </row>
    <row r="354" spans="1:14" ht="17.25">
      <c r="A354" s="535" t="s">
        <v>718</v>
      </c>
      <c r="B354" s="536" t="s">
        <v>719</v>
      </c>
      <c r="C354" s="536">
        <v>28</v>
      </c>
      <c r="D354" s="536">
        <v>54</v>
      </c>
      <c r="E354" s="537"/>
      <c r="F354" s="537"/>
      <c r="G354" s="537"/>
      <c r="H354" s="537"/>
      <c r="I354" s="537"/>
      <c r="J354" s="537"/>
      <c r="K354" s="537"/>
      <c r="L354" s="537"/>
      <c r="M354" s="537"/>
      <c r="N354" s="537"/>
    </row>
    <row r="355" spans="1:14" ht="17.25">
      <c r="A355" s="535" t="s">
        <v>720</v>
      </c>
      <c r="B355" s="536" t="s">
        <v>721</v>
      </c>
      <c r="C355" s="536">
        <v>21</v>
      </c>
      <c r="D355" s="536">
        <v>39</v>
      </c>
      <c r="E355" s="537"/>
      <c r="F355" s="537"/>
      <c r="G355" s="537"/>
      <c r="H355" s="537"/>
      <c r="I355" s="537"/>
      <c r="J355" s="537"/>
      <c r="K355" s="537"/>
      <c r="L355" s="537"/>
      <c r="M355" s="537"/>
      <c r="N355" s="537"/>
    </row>
    <row r="356" spans="1:14" ht="17.25">
      <c r="A356" s="535" t="s">
        <v>722</v>
      </c>
      <c r="B356" s="536" t="s">
        <v>723</v>
      </c>
      <c r="C356" s="536">
        <v>21</v>
      </c>
      <c r="D356" s="536">
        <v>39</v>
      </c>
      <c r="E356" s="537"/>
      <c r="F356" s="537"/>
      <c r="G356" s="537"/>
      <c r="H356" s="537"/>
      <c r="I356" s="537"/>
      <c r="J356" s="537"/>
      <c r="K356" s="537"/>
      <c r="L356" s="537"/>
      <c r="M356" s="537"/>
      <c r="N356" s="537"/>
    </row>
    <row r="357" spans="1:14" ht="17.25">
      <c r="A357" s="531" t="s">
        <v>724</v>
      </c>
      <c r="B357" s="533" t="s">
        <v>725</v>
      </c>
      <c r="C357" s="533">
        <v>22</v>
      </c>
      <c r="D357" s="533">
        <v>41</v>
      </c>
      <c r="E357" s="534"/>
      <c r="F357" s="534" t="s">
        <v>17</v>
      </c>
      <c r="G357" s="534" t="s">
        <v>17</v>
      </c>
      <c r="H357" s="534" t="s">
        <v>17</v>
      </c>
      <c r="I357" s="534" t="s">
        <v>17</v>
      </c>
      <c r="J357" s="534" t="s">
        <v>17</v>
      </c>
      <c r="K357" s="534" t="s">
        <v>17</v>
      </c>
      <c r="L357" s="534" t="s">
        <v>17</v>
      </c>
      <c r="M357" s="534" t="s">
        <v>17</v>
      </c>
      <c r="N357" s="534" t="s">
        <v>17</v>
      </c>
    </row>
    <row r="358" spans="1:14" ht="17.25">
      <c r="A358" s="531" t="s">
        <v>726</v>
      </c>
      <c r="B358" s="533" t="s">
        <v>727</v>
      </c>
      <c r="C358" s="533">
        <v>26</v>
      </c>
      <c r="D358" s="533">
        <v>49</v>
      </c>
      <c r="E358" s="534"/>
      <c r="F358" s="534" t="s">
        <v>17</v>
      </c>
      <c r="G358" s="534" t="s">
        <v>17</v>
      </c>
      <c r="H358" s="534" t="s">
        <v>17</v>
      </c>
      <c r="I358" s="534" t="s">
        <v>17</v>
      </c>
      <c r="J358" s="534" t="s">
        <v>17</v>
      </c>
      <c r="K358" s="534" t="s">
        <v>17</v>
      </c>
      <c r="L358" s="534" t="s">
        <v>17</v>
      </c>
      <c r="M358" s="534" t="s">
        <v>17</v>
      </c>
      <c r="N358" s="534" t="s">
        <v>17</v>
      </c>
    </row>
    <row r="359" spans="1:14" ht="17.25">
      <c r="A359" s="531" t="s">
        <v>728</v>
      </c>
      <c r="B359" s="533" t="s">
        <v>729</v>
      </c>
      <c r="C359" s="533">
        <v>22</v>
      </c>
      <c r="D359" s="533">
        <v>41</v>
      </c>
      <c r="E359" s="534"/>
      <c r="F359" s="534" t="s">
        <v>17</v>
      </c>
      <c r="G359" s="534" t="s">
        <v>17</v>
      </c>
      <c r="H359" s="534" t="s">
        <v>17</v>
      </c>
      <c r="I359" s="534" t="s">
        <v>17</v>
      </c>
      <c r="J359" s="534" t="s">
        <v>17</v>
      </c>
      <c r="K359" s="534" t="s">
        <v>17</v>
      </c>
      <c r="L359" s="534" t="s">
        <v>17</v>
      </c>
      <c r="M359" s="534" t="s">
        <v>17</v>
      </c>
      <c r="N359" s="534"/>
    </row>
    <row r="360" spans="1:14" ht="17.25">
      <c r="A360" s="531" t="s">
        <v>24</v>
      </c>
      <c r="B360" s="533" t="s">
        <v>730</v>
      </c>
      <c r="C360" s="533">
        <v>4</v>
      </c>
      <c r="D360" s="533">
        <v>7</v>
      </c>
      <c r="E360" s="534" t="s">
        <v>17</v>
      </c>
      <c r="F360" s="534" t="s">
        <v>17</v>
      </c>
      <c r="G360" s="534" t="s">
        <v>17</v>
      </c>
      <c r="H360" s="534" t="s">
        <v>17</v>
      </c>
      <c r="I360" s="534" t="s">
        <v>17</v>
      </c>
      <c r="J360" s="534" t="s">
        <v>17</v>
      </c>
      <c r="K360" s="534" t="s">
        <v>17</v>
      </c>
      <c r="L360" s="534" t="s">
        <v>17</v>
      </c>
      <c r="M360" s="534" t="s">
        <v>17</v>
      </c>
      <c r="N360" s="534" t="s">
        <v>17</v>
      </c>
    </row>
    <row r="361" spans="1:14" ht="17.25">
      <c r="A361" s="531" t="s">
        <v>731</v>
      </c>
      <c r="B361" s="533" t="s">
        <v>732</v>
      </c>
      <c r="C361" s="533">
        <v>6</v>
      </c>
      <c r="D361" s="533">
        <v>10</v>
      </c>
      <c r="E361" s="534" t="s">
        <v>17</v>
      </c>
      <c r="F361" s="534" t="s">
        <v>17</v>
      </c>
      <c r="G361" s="534" t="s">
        <v>17</v>
      </c>
      <c r="H361" s="534" t="s">
        <v>17</v>
      </c>
      <c r="I361" s="534" t="s">
        <v>17</v>
      </c>
      <c r="J361" s="534" t="s">
        <v>17</v>
      </c>
      <c r="K361" s="534" t="s">
        <v>17</v>
      </c>
      <c r="L361" s="534" t="s">
        <v>17</v>
      </c>
      <c r="M361" s="534" t="s">
        <v>17</v>
      </c>
      <c r="N361" s="534" t="s">
        <v>17</v>
      </c>
    </row>
    <row r="362" spans="1:14" ht="17.25">
      <c r="A362" s="531" t="s">
        <v>733</v>
      </c>
      <c r="B362" s="533" t="s">
        <v>734</v>
      </c>
      <c r="C362" s="533">
        <v>6</v>
      </c>
      <c r="D362" s="533">
        <v>10</v>
      </c>
      <c r="E362" s="534"/>
      <c r="F362" s="534"/>
      <c r="G362" s="534"/>
      <c r="H362" s="534"/>
      <c r="I362" s="534"/>
      <c r="J362" s="534"/>
      <c r="K362" s="534"/>
      <c r="L362" s="534"/>
      <c r="M362" s="534"/>
      <c r="N362" s="534"/>
    </row>
    <row r="363" spans="1:14" ht="17.25">
      <c r="A363" s="531" t="s">
        <v>735</v>
      </c>
      <c r="B363" s="533" t="s">
        <v>736</v>
      </c>
      <c r="C363" s="533">
        <v>35</v>
      </c>
      <c r="D363" s="533">
        <v>46</v>
      </c>
      <c r="E363" s="534"/>
      <c r="F363" s="534"/>
      <c r="G363" s="534"/>
      <c r="H363" s="534"/>
      <c r="I363" s="534" t="s">
        <v>17</v>
      </c>
      <c r="J363" s="534" t="s">
        <v>17</v>
      </c>
      <c r="K363" s="534" t="s">
        <v>17</v>
      </c>
      <c r="L363" s="534" t="s">
        <v>17</v>
      </c>
      <c r="M363" s="534" t="s">
        <v>17</v>
      </c>
      <c r="N363" s="534"/>
    </row>
    <row r="364" spans="1:14" ht="17.25">
      <c r="A364" s="531" t="s">
        <v>737</v>
      </c>
      <c r="B364" s="533" t="s">
        <v>738</v>
      </c>
      <c r="C364" s="533">
        <v>26</v>
      </c>
      <c r="D364" s="533">
        <v>49</v>
      </c>
      <c r="E364" s="534"/>
      <c r="F364" s="534" t="s">
        <v>17</v>
      </c>
      <c r="G364" s="534" t="s">
        <v>17</v>
      </c>
      <c r="H364" s="534" t="s">
        <v>17</v>
      </c>
      <c r="I364" s="534" t="s">
        <v>17</v>
      </c>
      <c r="J364" s="534" t="s">
        <v>17</v>
      </c>
      <c r="K364" s="534" t="s">
        <v>17</v>
      </c>
      <c r="L364" s="534" t="s">
        <v>17</v>
      </c>
      <c r="M364" s="534" t="s">
        <v>17</v>
      </c>
      <c r="N364" s="534" t="s">
        <v>24</v>
      </c>
    </row>
    <row r="365" spans="1:14" ht="17.25">
      <c r="A365" s="531" t="s">
        <v>739</v>
      </c>
      <c r="B365" s="533" t="s">
        <v>740</v>
      </c>
      <c r="C365" s="533">
        <v>26</v>
      </c>
      <c r="D365" s="533">
        <v>49</v>
      </c>
      <c r="E365" s="534" t="s">
        <v>17</v>
      </c>
      <c r="F365" s="534" t="s">
        <v>17</v>
      </c>
      <c r="G365" s="534" t="s">
        <v>17</v>
      </c>
      <c r="H365" s="534" t="s">
        <v>24</v>
      </c>
      <c r="I365" s="534" t="s">
        <v>17</v>
      </c>
      <c r="J365" s="534" t="s">
        <v>17</v>
      </c>
      <c r="K365" s="534" t="s">
        <v>17</v>
      </c>
      <c r="L365" s="534" t="s">
        <v>17</v>
      </c>
      <c r="M365" s="534" t="s">
        <v>17</v>
      </c>
      <c r="N365" s="534" t="s">
        <v>17</v>
      </c>
    </row>
    <row r="366" spans="1:14" ht="17.25">
      <c r="A366" s="531" t="s">
        <v>741</v>
      </c>
      <c r="B366" s="533" t="s">
        <v>742</v>
      </c>
      <c r="C366" s="533">
        <v>24</v>
      </c>
      <c r="D366" s="533">
        <v>44</v>
      </c>
      <c r="E366" s="534" t="s">
        <v>17</v>
      </c>
      <c r="F366" s="534" t="s">
        <v>17</v>
      </c>
      <c r="G366" s="534" t="s">
        <v>17</v>
      </c>
      <c r="H366" s="534" t="s">
        <v>17</v>
      </c>
      <c r="I366" s="534" t="s">
        <v>17</v>
      </c>
      <c r="J366" s="534" t="s">
        <v>17</v>
      </c>
      <c r="K366" s="534" t="s">
        <v>17</v>
      </c>
      <c r="L366" s="534" t="s">
        <v>17</v>
      </c>
      <c r="M366" s="534" t="s">
        <v>17</v>
      </c>
      <c r="N366" s="534" t="s">
        <v>17</v>
      </c>
    </row>
    <row r="367" spans="1:14" ht="17.25">
      <c r="A367" s="531" t="s">
        <v>743</v>
      </c>
      <c r="B367" s="533" t="s">
        <v>744</v>
      </c>
      <c r="C367" s="533">
        <v>26</v>
      </c>
      <c r="D367" s="533">
        <v>49</v>
      </c>
      <c r="E367" s="534"/>
      <c r="F367" s="534"/>
      <c r="G367" s="534"/>
      <c r="H367" s="534"/>
      <c r="I367" s="534" t="s">
        <v>17</v>
      </c>
      <c r="J367" s="534" t="s">
        <v>17</v>
      </c>
      <c r="K367" s="534" t="s">
        <v>17</v>
      </c>
      <c r="L367" s="534" t="s">
        <v>17</v>
      </c>
      <c r="M367" s="534" t="s">
        <v>17</v>
      </c>
      <c r="N367" s="534"/>
    </row>
    <row r="368" spans="1:14" ht="17.25">
      <c r="A368" s="535" t="s">
        <v>745</v>
      </c>
      <c r="B368" s="536" t="s">
        <v>746</v>
      </c>
      <c r="C368" s="536">
        <v>14</v>
      </c>
      <c r="D368" s="536">
        <v>28</v>
      </c>
      <c r="E368" s="537"/>
      <c r="F368" s="537"/>
      <c r="G368" s="537"/>
      <c r="H368" s="537"/>
      <c r="I368" s="537"/>
      <c r="J368" s="537"/>
      <c r="K368" s="537"/>
      <c r="L368" s="537"/>
      <c r="M368" s="537"/>
      <c r="N368" s="537"/>
    </row>
    <row r="369" spans="1:14" ht="17.25">
      <c r="A369" s="531" t="s">
        <v>747</v>
      </c>
      <c r="B369" s="533" t="s">
        <v>748</v>
      </c>
      <c r="C369" s="533">
        <v>21</v>
      </c>
      <c r="D369" s="533">
        <v>40</v>
      </c>
      <c r="E369" s="534"/>
      <c r="F369" s="534" t="s">
        <v>17</v>
      </c>
      <c r="G369" s="534"/>
      <c r="H369" s="534"/>
      <c r="I369" s="534" t="s">
        <v>17</v>
      </c>
      <c r="J369" s="534" t="s">
        <v>17</v>
      </c>
      <c r="K369" s="534"/>
      <c r="L369" s="534" t="s">
        <v>17</v>
      </c>
      <c r="M369" s="534" t="s">
        <v>17</v>
      </c>
      <c r="N369" s="534"/>
    </row>
    <row r="370" spans="1:14" ht="17.25">
      <c r="A370" s="531" t="s">
        <v>749</v>
      </c>
      <c r="B370" s="533" t="s">
        <v>750</v>
      </c>
      <c r="C370" s="533">
        <v>28</v>
      </c>
      <c r="D370" s="533">
        <v>54</v>
      </c>
      <c r="E370" s="534" t="s">
        <v>17</v>
      </c>
      <c r="F370" s="534" t="s">
        <v>17</v>
      </c>
      <c r="G370" s="534" t="s">
        <v>17</v>
      </c>
      <c r="H370" s="534" t="s">
        <v>17</v>
      </c>
      <c r="I370" s="534" t="s">
        <v>17</v>
      </c>
      <c r="J370" s="534" t="s">
        <v>17</v>
      </c>
      <c r="K370" s="534" t="s">
        <v>17</v>
      </c>
      <c r="L370" s="534" t="s">
        <v>17</v>
      </c>
      <c r="M370" s="534" t="s">
        <v>17</v>
      </c>
      <c r="N370" s="534" t="s">
        <v>17</v>
      </c>
    </row>
    <row r="371" spans="1:14" ht="17.25">
      <c r="A371" s="531" t="s">
        <v>751</v>
      </c>
      <c r="B371" s="533" t="s">
        <v>752</v>
      </c>
      <c r="C371" s="533">
        <v>21</v>
      </c>
      <c r="D371" s="533">
        <v>39</v>
      </c>
      <c r="E371" s="534"/>
      <c r="F371" s="534"/>
      <c r="G371" s="534"/>
      <c r="H371" s="534"/>
      <c r="I371" s="534" t="s">
        <v>24</v>
      </c>
      <c r="J371" s="534"/>
      <c r="K371" s="534" t="s">
        <v>17</v>
      </c>
      <c r="L371" s="534" t="s">
        <v>24</v>
      </c>
      <c r="M371" s="534" t="s">
        <v>17</v>
      </c>
      <c r="N371" s="534"/>
    </row>
    <row r="372" spans="1:14" ht="17.25">
      <c r="A372" s="531" t="s">
        <v>753</v>
      </c>
      <c r="B372" s="533" t="s">
        <v>754</v>
      </c>
      <c r="C372" s="533">
        <v>32</v>
      </c>
      <c r="D372" s="533">
        <v>56</v>
      </c>
      <c r="E372" s="534"/>
      <c r="F372" s="534" t="s">
        <v>17</v>
      </c>
      <c r="G372" s="534" t="s">
        <v>17</v>
      </c>
      <c r="H372" s="534" t="s">
        <v>17</v>
      </c>
      <c r="I372" s="534" t="s">
        <v>17</v>
      </c>
      <c r="J372" s="534" t="s">
        <v>17</v>
      </c>
      <c r="K372" s="534" t="s">
        <v>17</v>
      </c>
      <c r="L372" s="534" t="s">
        <v>17</v>
      </c>
      <c r="M372" s="534" t="s">
        <v>17</v>
      </c>
      <c r="N372" s="534" t="s">
        <v>17</v>
      </c>
    </row>
    <row r="373" spans="1:14" ht="17.25">
      <c r="A373" s="531" t="s">
        <v>755</v>
      </c>
      <c r="B373" s="533" t="s">
        <v>756</v>
      </c>
      <c r="C373" s="533">
        <v>20</v>
      </c>
      <c r="D373" s="533">
        <v>39</v>
      </c>
      <c r="E373" s="534"/>
      <c r="F373" s="534"/>
      <c r="G373" s="534"/>
      <c r="H373" s="534"/>
      <c r="I373" s="534"/>
      <c r="J373" s="534"/>
      <c r="K373" s="534"/>
      <c r="L373" s="534"/>
      <c r="M373" s="534"/>
      <c r="N373" s="534"/>
    </row>
    <row r="374" spans="1:14" ht="17.25">
      <c r="A374" s="531" t="s">
        <v>757</v>
      </c>
      <c r="B374" s="533" t="s">
        <v>758</v>
      </c>
      <c r="C374" s="533">
        <v>15</v>
      </c>
      <c r="D374" s="533">
        <v>29</v>
      </c>
      <c r="E374" s="534" t="s">
        <v>17</v>
      </c>
      <c r="F374" s="534" t="s">
        <v>17</v>
      </c>
      <c r="G374" s="534" t="s">
        <v>17</v>
      </c>
      <c r="H374" s="534" t="s">
        <v>17</v>
      </c>
      <c r="I374" s="534" t="s">
        <v>17</v>
      </c>
      <c r="J374" s="534" t="s">
        <v>17</v>
      </c>
      <c r="K374" s="534" t="s">
        <v>17</v>
      </c>
      <c r="L374" s="534" t="s">
        <v>17</v>
      </c>
      <c r="M374" s="534" t="s">
        <v>17</v>
      </c>
      <c r="N374" s="534" t="s">
        <v>17</v>
      </c>
    </row>
    <row r="375" spans="1:14" ht="17.25">
      <c r="A375" s="531" t="s">
        <v>759</v>
      </c>
      <c r="B375" s="533" t="s">
        <v>760</v>
      </c>
      <c r="C375" s="533">
        <v>7</v>
      </c>
      <c r="D375" s="533">
        <v>11</v>
      </c>
      <c r="E375" s="534"/>
      <c r="F375" s="534"/>
      <c r="G375" s="534"/>
      <c r="H375" s="534"/>
      <c r="I375" s="534" t="s">
        <v>24</v>
      </c>
      <c r="J375" s="534"/>
      <c r="K375" s="534"/>
      <c r="L375" s="534"/>
      <c r="M375" s="534"/>
      <c r="N375" s="534"/>
    </row>
    <row r="376" spans="1:14" ht="17.25">
      <c r="A376" s="531" t="s">
        <v>761</v>
      </c>
      <c r="B376" s="533" t="s">
        <v>762</v>
      </c>
      <c r="C376" s="533">
        <v>20</v>
      </c>
      <c r="D376" s="533">
        <v>28</v>
      </c>
      <c r="E376" s="534" t="s">
        <v>17</v>
      </c>
      <c r="F376" s="534" t="s">
        <v>17</v>
      </c>
      <c r="G376" s="534" t="s">
        <v>17</v>
      </c>
      <c r="H376" s="534" t="s">
        <v>17</v>
      </c>
      <c r="I376" s="534" t="s">
        <v>17</v>
      </c>
      <c r="J376" s="534" t="s">
        <v>17</v>
      </c>
      <c r="K376" s="534" t="s">
        <v>17</v>
      </c>
      <c r="L376" s="534" t="s">
        <v>17</v>
      </c>
      <c r="M376" s="534" t="s">
        <v>17</v>
      </c>
      <c r="N376" s="534" t="s">
        <v>17</v>
      </c>
    </row>
    <row r="377" spans="1:14" ht="17.25">
      <c r="A377" s="531" t="s">
        <v>763</v>
      </c>
      <c r="B377" s="533" t="s">
        <v>764</v>
      </c>
      <c r="C377" s="533">
        <v>7</v>
      </c>
      <c r="D377" s="533">
        <v>11</v>
      </c>
      <c r="E377" s="534"/>
      <c r="F377" s="534"/>
      <c r="G377" s="534" t="s">
        <v>17</v>
      </c>
      <c r="H377" s="534" t="s">
        <v>17</v>
      </c>
      <c r="I377" s="534" t="s">
        <v>17</v>
      </c>
      <c r="J377" s="534" t="s">
        <v>17</v>
      </c>
      <c r="K377" s="534" t="s">
        <v>17</v>
      </c>
      <c r="L377" s="534"/>
      <c r="M377" s="534" t="s">
        <v>17</v>
      </c>
      <c r="N377" s="534" t="s">
        <v>17</v>
      </c>
    </row>
    <row r="378" spans="1:14" ht="17.25">
      <c r="A378" s="531" t="s">
        <v>765</v>
      </c>
      <c r="B378" s="533" t="s">
        <v>766</v>
      </c>
      <c r="C378" s="533">
        <v>15</v>
      </c>
      <c r="D378" s="533">
        <v>28</v>
      </c>
      <c r="E378" s="534" t="s">
        <v>17</v>
      </c>
      <c r="F378" s="534" t="s">
        <v>17</v>
      </c>
      <c r="G378" s="534" t="s">
        <v>17</v>
      </c>
      <c r="H378" s="534" t="s">
        <v>17</v>
      </c>
      <c r="I378" s="534" t="s">
        <v>17</v>
      </c>
      <c r="J378" s="534" t="s">
        <v>17</v>
      </c>
      <c r="K378" s="534" t="s">
        <v>17</v>
      </c>
      <c r="L378" s="534" t="s">
        <v>17</v>
      </c>
      <c r="M378" s="534" t="s">
        <v>17</v>
      </c>
      <c r="N378" s="534" t="s">
        <v>17</v>
      </c>
    </row>
    <row r="379" spans="1:14" ht="17.25">
      <c r="A379" s="531" t="s">
        <v>767</v>
      </c>
      <c r="B379" s="533" t="s">
        <v>768</v>
      </c>
      <c r="C379" s="533">
        <v>9</v>
      </c>
      <c r="D379" s="533">
        <v>12</v>
      </c>
      <c r="E379" s="534"/>
      <c r="F379" s="534"/>
      <c r="G379" s="534" t="s">
        <v>17</v>
      </c>
      <c r="H379" s="534" t="s">
        <v>17</v>
      </c>
      <c r="I379" s="534" t="s">
        <v>17</v>
      </c>
      <c r="J379" s="534" t="s">
        <v>24</v>
      </c>
      <c r="K379" s="534" t="s">
        <v>17</v>
      </c>
      <c r="L379" s="534"/>
      <c r="M379" s="534" t="s">
        <v>17</v>
      </c>
      <c r="N379" s="534"/>
    </row>
    <row r="380" spans="1:14" ht="17.25">
      <c r="A380" s="531" t="s">
        <v>769</v>
      </c>
      <c r="B380" s="533" t="s">
        <v>770</v>
      </c>
      <c r="C380" s="533">
        <v>8</v>
      </c>
      <c r="D380" s="533">
        <v>11</v>
      </c>
      <c r="E380" s="534"/>
      <c r="F380" s="534"/>
      <c r="G380" s="534"/>
      <c r="H380" s="534"/>
      <c r="I380" s="534"/>
      <c r="J380" s="534"/>
      <c r="K380" s="534"/>
      <c r="L380" s="534"/>
      <c r="M380" s="534"/>
      <c r="N380" s="534"/>
    </row>
    <row r="381" spans="1:14" ht="17.25">
      <c r="A381" s="531" t="s">
        <v>771</v>
      </c>
      <c r="B381" s="533" t="s">
        <v>772</v>
      </c>
      <c r="C381" s="533">
        <v>38</v>
      </c>
      <c r="D381" s="533">
        <v>53</v>
      </c>
      <c r="E381" s="534"/>
      <c r="F381" s="534"/>
      <c r="G381" s="534"/>
      <c r="H381" s="534"/>
      <c r="I381" s="534" t="s">
        <v>17</v>
      </c>
      <c r="J381" s="534" t="s">
        <v>17</v>
      </c>
      <c r="K381" s="534" t="s">
        <v>17</v>
      </c>
      <c r="L381" s="534" t="s">
        <v>17</v>
      </c>
      <c r="M381" s="534" t="s">
        <v>17</v>
      </c>
      <c r="N381" s="534"/>
    </row>
    <row r="382" spans="1:14" ht="17.25">
      <c r="A382" s="531" t="s">
        <v>773</v>
      </c>
      <c r="B382" s="533" t="s">
        <v>774</v>
      </c>
      <c r="C382" s="533">
        <v>15</v>
      </c>
      <c r="D382" s="533">
        <v>28</v>
      </c>
      <c r="E382" s="534"/>
      <c r="F382" s="534" t="s">
        <v>17</v>
      </c>
      <c r="G382" s="534" t="s">
        <v>17</v>
      </c>
      <c r="H382" s="534" t="s">
        <v>17</v>
      </c>
      <c r="I382" s="534" t="s">
        <v>17</v>
      </c>
      <c r="J382" s="534" t="s">
        <v>17</v>
      </c>
      <c r="K382" s="534" t="s">
        <v>17</v>
      </c>
      <c r="L382" s="534" t="s">
        <v>17</v>
      </c>
      <c r="M382" s="534" t="s">
        <v>17</v>
      </c>
      <c r="N382" s="534" t="s">
        <v>17</v>
      </c>
    </row>
    <row r="383" spans="1:14" ht="17.25">
      <c r="A383" s="531" t="s">
        <v>775</v>
      </c>
      <c r="B383" s="533" t="s">
        <v>776</v>
      </c>
      <c r="C383" s="533">
        <v>15</v>
      </c>
      <c r="D383" s="533">
        <v>28</v>
      </c>
      <c r="E383" s="534"/>
      <c r="F383" s="534"/>
      <c r="G383" s="534" t="s">
        <v>24</v>
      </c>
      <c r="H383" s="534"/>
      <c r="I383" s="534" t="s">
        <v>24</v>
      </c>
      <c r="J383" s="534" t="s">
        <v>24</v>
      </c>
      <c r="K383" s="534" t="s">
        <v>17</v>
      </c>
      <c r="L383" s="534" t="s">
        <v>24</v>
      </c>
      <c r="M383" s="534" t="s">
        <v>24</v>
      </c>
      <c r="N383" s="534"/>
    </row>
    <row r="384" spans="1:14" ht="17.25">
      <c r="A384" s="531" t="s">
        <v>777</v>
      </c>
      <c r="B384" s="533" t="s">
        <v>778</v>
      </c>
      <c r="C384" s="533">
        <v>34</v>
      </c>
      <c r="D384" s="533">
        <v>48</v>
      </c>
      <c r="E384" s="534"/>
      <c r="F384" s="534"/>
      <c r="G384" s="534" t="s">
        <v>17</v>
      </c>
      <c r="H384" s="534"/>
      <c r="I384" s="534" t="s">
        <v>17</v>
      </c>
      <c r="J384" s="534"/>
      <c r="K384" s="534" t="s">
        <v>17</v>
      </c>
      <c r="L384" s="534"/>
      <c r="M384" s="534" t="s">
        <v>17</v>
      </c>
      <c r="N384" s="534"/>
    </row>
    <row r="385" spans="1:14" ht="17.25">
      <c r="A385" s="531" t="s">
        <v>779</v>
      </c>
      <c r="B385" s="533" t="s">
        <v>780</v>
      </c>
      <c r="C385" s="533">
        <v>15</v>
      </c>
      <c r="D385" s="533">
        <v>28</v>
      </c>
      <c r="E385" s="534"/>
      <c r="F385" s="534" t="s">
        <v>17</v>
      </c>
      <c r="G385" s="534" t="s">
        <v>17</v>
      </c>
      <c r="H385" s="534" t="s">
        <v>17</v>
      </c>
      <c r="I385" s="534" t="s">
        <v>17</v>
      </c>
      <c r="J385" s="534" t="s">
        <v>17</v>
      </c>
      <c r="K385" s="534" t="s">
        <v>17</v>
      </c>
      <c r="L385" s="534" t="s">
        <v>17</v>
      </c>
      <c r="M385" s="534" t="s">
        <v>17</v>
      </c>
      <c r="N385" s="534"/>
    </row>
    <row r="386" spans="1:14" ht="17.25">
      <c r="A386" s="531" t="s">
        <v>781</v>
      </c>
      <c r="B386" s="533" t="s">
        <v>782</v>
      </c>
      <c r="C386" s="533">
        <v>14</v>
      </c>
      <c r="D386" s="533">
        <v>37</v>
      </c>
      <c r="E386" s="534"/>
      <c r="F386" s="534"/>
      <c r="G386" s="534" t="s">
        <v>24</v>
      </c>
      <c r="H386" s="534"/>
      <c r="I386" s="534"/>
      <c r="J386" s="534" t="s">
        <v>17</v>
      </c>
      <c r="K386" s="534" t="s">
        <v>24</v>
      </c>
      <c r="L386" s="534" t="s">
        <v>17</v>
      </c>
      <c r="M386" s="534" t="s">
        <v>17</v>
      </c>
      <c r="N386" s="534"/>
    </row>
    <row r="387" spans="1:14" ht="17.25">
      <c r="A387" s="531" t="s">
        <v>783</v>
      </c>
      <c r="B387" s="533" t="s">
        <v>784</v>
      </c>
      <c r="C387" s="533">
        <v>20</v>
      </c>
      <c r="D387" s="533">
        <v>39</v>
      </c>
      <c r="E387" s="534"/>
      <c r="F387" s="534"/>
      <c r="G387" s="534"/>
      <c r="H387" s="534"/>
      <c r="I387" s="534"/>
      <c r="J387" s="534" t="s">
        <v>17</v>
      </c>
      <c r="K387" s="534" t="s">
        <v>17</v>
      </c>
      <c r="L387" s="534"/>
      <c r="M387" s="534" t="s">
        <v>17</v>
      </c>
      <c r="N387" s="534"/>
    </row>
    <row r="388" spans="1:14" ht="17.25">
      <c r="A388" s="535" t="s">
        <v>785</v>
      </c>
      <c r="B388" s="536" t="s">
        <v>786</v>
      </c>
      <c r="C388" s="536">
        <v>28</v>
      </c>
      <c r="D388" s="536">
        <v>54</v>
      </c>
      <c r="E388" s="537"/>
      <c r="F388" s="537"/>
      <c r="G388" s="537"/>
      <c r="H388" s="537"/>
      <c r="I388" s="537"/>
      <c r="J388" s="537"/>
      <c r="K388" s="537"/>
      <c r="L388" s="537"/>
      <c r="M388" s="537"/>
      <c r="N388" s="537"/>
    </row>
    <row r="389" spans="1:14" ht="17.25">
      <c r="A389" s="535" t="s">
        <v>787</v>
      </c>
      <c r="B389" s="536" t="s">
        <v>788</v>
      </c>
      <c r="C389" s="536">
        <v>20</v>
      </c>
      <c r="D389" s="536">
        <v>39</v>
      </c>
      <c r="E389" s="537"/>
      <c r="F389" s="537"/>
      <c r="G389" s="537"/>
      <c r="H389" s="537"/>
      <c r="I389" s="537"/>
      <c r="J389" s="537"/>
      <c r="K389" s="537"/>
      <c r="L389" s="537"/>
      <c r="M389" s="537"/>
      <c r="N389" s="537"/>
    </row>
    <row r="390" spans="1:14" ht="17.25">
      <c r="A390" s="535" t="s">
        <v>789</v>
      </c>
      <c r="B390" s="536" t="s">
        <v>790</v>
      </c>
      <c r="C390" s="536">
        <v>35</v>
      </c>
      <c r="D390" s="536">
        <v>46</v>
      </c>
      <c r="E390" s="537"/>
      <c r="F390" s="537"/>
      <c r="G390" s="537"/>
      <c r="H390" s="537"/>
      <c r="I390" s="537"/>
      <c r="J390" s="537"/>
      <c r="K390" s="537"/>
      <c r="L390" s="537"/>
      <c r="M390" s="537"/>
      <c r="N390" s="537"/>
    </row>
    <row r="391" spans="1:14" ht="17.25">
      <c r="A391" s="531" t="s">
        <v>791</v>
      </c>
      <c r="B391" s="533" t="s">
        <v>792</v>
      </c>
      <c r="C391" s="533">
        <v>36</v>
      </c>
      <c r="D391" s="533">
        <v>66</v>
      </c>
      <c r="E391" s="534"/>
      <c r="F391" s="534"/>
      <c r="G391" s="534"/>
      <c r="H391" s="534"/>
      <c r="I391" s="534" t="s">
        <v>17</v>
      </c>
      <c r="J391" s="534" t="s">
        <v>17</v>
      </c>
      <c r="K391" s="534" t="s">
        <v>17</v>
      </c>
      <c r="L391" s="534" t="s">
        <v>17</v>
      </c>
      <c r="M391" s="534" t="s">
        <v>24</v>
      </c>
      <c r="N391" s="534"/>
    </row>
    <row r="392" spans="1:14" ht="17.25">
      <c r="A392" s="531" t="s">
        <v>793</v>
      </c>
      <c r="B392" s="533" t="s">
        <v>794</v>
      </c>
      <c r="C392" s="533">
        <v>36</v>
      </c>
      <c r="D392" s="533">
        <v>66</v>
      </c>
      <c r="E392" s="534"/>
      <c r="F392" s="534"/>
      <c r="G392" s="534"/>
      <c r="H392" s="534"/>
      <c r="I392" s="534"/>
      <c r="J392" s="534"/>
      <c r="K392" s="534"/>
      <c r="L392" s="534"/>
      <c r="M392" s="534"/>
      <c r="N392" s="534"/>
    </row>
    <row r="393" spans="1:14" ht="17.25">
      <c r="A393" s="531" t="s">
        <v>795</v>
      </c>
      <c r="B393" s="533" t="s">
        <v>796</v>
      </c>
      <c r="C393" s="533">
        <v>38</v>
      </c>
      <c r="D393" s="533">
        <v>66</v>
      </c>
      <c r="E393" s="534"/>
      <c r="F393" s="534"/>
      <c r="G393" s="534" t="s">
        <v>17</v>
      </c>
      <c r="H393" s="534"/>
      <c r="I393" s="534" t="s">
        <v>17</v>
      </c>
      <c r="J393" s="534"/>
      <c r="K393" s="534" t="s">
        <v>17</v>
      </c>
      <c r="L393" s="534" t="s">
        <v>17</v>
      </c>
      <c r="M393" s="534" t="s">
        <v>17</v>
      </c>
      <c r="N393" s="534"/>
    </row>
    <row r="394" spans="1:14" ht="17.25">
      <c r="A394" s="531" t="s">
        <v>797</v>
      </c>
      <c r="B394" s="533" t="s">
        <v>798</v>
      </c>
      <c r="C394" s="533">
        <v>8</v>
      </c>
      <c r="D394" s="533">
        <v>11</v>
      </c>
      <c r="E394" s="534"/>
      <c r="F394" s="534"/>
      <c r="G394" s="534" t="s">
        <v>17</v>
      </c>
      <c r="H394" s="534" t="s">
        <v>17</v>
      </c>
      <c r="I394" s="534" t="s">
        <v>17</v>
      </c>
      <c r="J394" s="534" t="s">
        <v>17</v>
      </c>
      <c r="K394" s="534" t="s">
        <v>17</v>
      </c>
      <c r="L394" s="534"/>
      <c r="M394" s="534" t="s">
        <v>17</v>
      </c>
      <c r="N394" s="534"/>
    </row>
    <row r="395" spans="1:14" ht="17.25">
      <c r="A395" s="531" t="s">
        <v>799</v>
      </c>
      <c r="B395" s="533" t="s">
        <v>800</v>
      </c>
      <c r="C395" s="533">
        <v>31</v>
      </c>
      <c r="D395" s="533">
        <v>62</v>
      </c>
      <c r="E395" s="534"/>
      <c r="F395" s="534"/>
      <c r="G395" s="534"/>
      <c r="H395" s="534" t="s">
        <v>17</v>
      </c>
      <c r="I395" s="534"/>
      <c r="J395" s="534"/>
      <c r="K395" s="534"/>
      <c r="L395" s="534"/>
      <c r="M395" s="534"/>
      <c r="N395" s="534"/>
    </row>
    <row r="396" spans="1:14" ht="17.25">
      <c r="A396" s="531" t="s">
        <v>801</v>
      </c>
      <c r="B396" s="533" t="s">
        <v>802</v>
      </c>
      <c r="C396" s="533">
        <v>32</v>
      </c>
      <c r="D396" s="533">
        <v>60</v>
      </c>
      <c r="E396" s="534"/>
      <c r="F396" s="534" t="s">
        <v>17</v>
      </c>
      <c r="G396" s="534" t="s">
        <v>17</v>
      </c>
      <c r="H396" s="534" t="s">
        <v>17</v>
      </c>
      <c r="I396" s="534" t="s">
        <v>17</v>
      </c>
      <c r="J396" s="534" t="s">
        <v>17</v>
      </c>
      <c r="K396" s="534" t="s">
        <v>17</v>
      </c>
      <c r="L396" s="534" t="s">
        <v>17</v>
      </c>
      <c r="M396" s="534" t="s">
        <v>17</v>
      </c>
      <c r="N396" s="534" t="s">
        <v>17</v>
      </c>
    </row>
    <row r="397" spans="1:14" ht="17.25">
      <c r="A397" s="531" t="s">
        <v>803</v>
      </c>
      <c r="B397" s="533" t="s">
        <v>804</v>
      </c>
      <c r="C397" s="533">
        <v>32</v>
      </c>
      <c r="D397" s="533">
        <v>60</v>
      </c>
      <c r="E397" s="534"/>
      <c r="F397" s="534"/>
      <c r="G397" s="534" t="s">
        <v>17</v>
      </c>
      <c r="H397" s="534" t="s">
        <v>17</v>
      </c>
      <c r="I397" s="534" t="s">
        <v>17</v>
      </c>
      <c r="J397" s="534" t="s">
        <v>17</v>
      </c>
      <c r="K397" s="534" t="s">
        <v>17</v>
      </c>
      <c r="L397" s="534" t="s">
        <v>17</v>
      </c>
      <c r="M397" s="534" t="s">
        <v>17</v>
      </c>
      <c r="N397" s="534"/>
    </row>
    <row r="398" spans="1:14" ht="17.25">
      <c r="A398" s="531" t="s">
        <v>805</v>
      </c>
      <c r="B398" s="533" t="s">
        <v>806</v>
      </c>
      <c r="C398" s="533">
        <v>32</v>
      </c>
      <c r="D398" s="533">
        <v>60</v>
      </c>
      <c r="E398" s="534"/>
      <c r="F398" s="534"/>
      <c r="G398" s="534"/>
      <c r="H398" s="534"/>
      <c r="I398" s="534"/>
      <c r="J398" s="534"/>
      <c r="K398" s="534"/>
      <c r="L398" s="534"/>
      <c r="M398" s="534"/>
      <c r="N398" s="534"/>
    </row>
    <row r="399" spans="1:14" ht="17.25">
      <c r="A399" s="531" t="s">
        <v>807</v>
      </c>
      <c r="B399" s="533" t="s">
        <v>808</v>
      </c>
      <c r="C399" s="533">
        <v>32</v>
      </c>
      <c r="D399" s="533">
        <v>60</v>
      </c>
      <c r="E399" s="534"/>
      <c r="F399" s="534"/>
      <c r="G399" s="534"/>
      <c r="H399" s="534"/>
      <c r="I399" s="534"/>
      <c r="J399" s="534"/>
      <c r="K399" s="534" t="s">
        <v>17</v>
      </c>
      <c r="L399" s="534"/>
      <c r="M399" s="534"/>
      <c r="N399" s="534"/>
    </row>
    <row r="400" spans="1:14" ht="17.25">
      <c r="A400" s="531" t="s">
        <v>809</v>
      </c>
      <c r="B400" s="533" t="s">
        <v>810</v>
      </c>
      <c r="C400" s="533">
        <v>11</v>
      </c>
      <c r="D400" s="533">
        <v>14</v>
      </c>
      <c r="E400" s="534"/>
      <c r="F400" s="534"/>
      <c r="G400" s="534"/>
      <c r="H400" s="534" t="s">
        <v>17</v>
      </c>
      <c r="I400" s="534" t="s">
        <v>17</v>
      </c>
      <c r="J400" s="534" t="s">
        <v>17</v>
      </c>
      <c r="K400" s="534" t="s">
        <v>17</v>
      </c>
      <c r="L400" s="534" t="s">
        <v>17</v>
      </c>
      <c r="M400" s="534" t="s">
        <v>17</v>
      </c>
      <c r="N400" s="534" t="s">
        <v>17</v>
      </c>
    </row>
    <row r="401" spans="1:14" ht="17.25">
      <c r="A401" s="531" t="s">
        <v>811</v>
      </c>
      <c r="B401" s="533" t="s">
        <v>812</v>
      </c>
      <c r="C401" s="533">
        <v>38</v>
      </c>
      <c r="D401" s="533">
        <v>57</v>
      </c>
      <c r="E401" s="534"/>
      <c r="F401" s="534"/>
      <c r="G401" s="534" t="s">
        <v>17</v>
      </c>
      <c r="H401" s="534" t="s">
        <v>17</v>
      </c>
      <c r="I401" s="534" t="s">
        <v>17</v>
      </c>
      <c r="J401" s="534" t="s">
        <v>17</v>
      </c>
      <c r="K401" s="534" t="s">
        <v>17</v>
      </c>
      <c r="L401" s="534" t="s">
        <v>17</v>
      </c>
      <c r="M401" s="534" t="s">
        <v>17</v>
      </c>
      <c r="N401" s="534" t="s">
        <v>17</v>
      </c>
    </row>
    <row r="402" spans="1:14" ht="17.25">
      <c r="A402" s="535" t="s">
        <v>813</v>
      </c>
      <c r="B402" s="536" t="s">
        <v>814</v>
      </c>
      <c r="C402" s="536">
        <v>38</v>
      </c>
      <c r="D402" s="536">
        <v>57</v>
      </c>
      <c r="E402" s="537"/>
      <c r="F402" s="537"/>
      <c r="G402" s="537"/>
      <c r="H402" s="537"/>
      <c r="I402" s="537"/>
      <c r="J402" s="537"/>
      <c r="K402" s="537"/>
      <c r="L402" s="537"/>
      <c r="M402" s="537"/>
      <c r="N402" s="537"/>
    </row>
    <row r="403" spans="1:14" ht="17.25">
      <c r="A403" s="531" t="s">
        <v>815</v>
      </c>
      <c r="B403" s="533" t="s">
        <v>816</v>
      </c>
      <c r="C403" s="533">
        <v>38</v>
      </c>
      <c r="D403" s="533">
        <v>57</v>
      </c>
      <c r="E403" s="534"/>
      <c r="F403" s="534"/>
      <c r="G403" s="534" t="s">
        <v>24</v>
      </c>
      <c r="H403" s="534"/>
      <c r="I403" s="534" t="s">
        <v>24</v>
      </c>
      <c r="J403" s="534" t="s">
        <v>24</v>
      </c>
      <c r="K403" s="534" t="s">
        <v>24</v>
      </c>
      <c r="L403" s="534"/>
      <c r="M403" s="534" t="s">
        <v>24</v>
      </c>
      <c r="N403" s="534"/>
    </row>
    <row r="404" spans="1:14" ht="17.25">
      <c r="A404" s="535" t="s">
        <v>817</v>
      </c>
      <c r="B404" s="536" t="s">
        <v>818</v>
      </c>
      <c r="C404" s="536">
        <v>38</v>
      </c>
      <c r="D404" s="536">
        <v>57</v>
      </c>
      <c r="E404" s="537"/>
      <c r="F404" s="537"/>
      <c r="G404" s="537"/>
      <c r="H404" s="537"/>
      <c r="I404" s="537"/>
      <c r="J404" s="537"/>
      <c r="K404" s="537"/>
      <c r="L404" s="537"/>
      <c r="M404" s="537"/>
      <c r="N404" s="537"/>
    </row>
    <row r="405" spans="1:14" ht="17.25">
      <c r="A405" s="531"/>
      <c r="B405" s="533"/>
      <c r="C405" s="533"/>
      <c r="D405" s="533"/>
      <c r="E405" s="539"/>
      <c r="F405" s="539"/>
      <c r="G405" s="539"/>
      <c r="H405" s="539"/>
      <c r="I405" s="539"/>
      <c r="J405" s="539"/>
      <c r="K405" s="539"/>
      <c r="L405" s="539"/>
      <c r="M405" s="539"/>
      <c r="N405" s="539"/>
    </row>
    <row r="406" spans="1:14" ht="17.25">
      <c r="A406" s="531"/>
      <c r="B406" s="533"/>
      <c r="C406" s="533"/>
      <c r="D406" s="533"/>
      <c r="E406" s="534">
        <v>62</v>
      </c>
      <c r="F406" s="534">
        <v>135</v>
      </c>
      <c r="G406" s="534">
        <v>219</v>
      </c>
      <c r="H406" s="534">
        <v>189</v>
      </c>
      <c r="I406" s="534">
        <v>277</v>
      </c>
      <c r="J406" s="534">
        <v>262</v>
      </c>
      <c r="K406" s="534">
        <v>292</v>
      </c>
      <c r="L406" s="534">
        <v>250</v>
      </c>
      <c r="M406" s="534">
        <v>270</v>
      </c>
      <c r="N406" s="534">
        <v>121</v>
      </c>
    </row>
    <row r="407" spans="1:14" ht="17.25">
      <c r="A407" s="531"/>
      <c r="B407" s="533"/>
      <c r="C407" s="533"/>
      <c r="D407" s="533"/>
      <c r="E407" s="534">
        <v>54</v>
      </c>
      <c r="F407" s="534">
        <v>122</v>
      </c>
      <c r="G407" s="534">
        <v>198</v>
      </c>
      <c r="H407" s="534">
        <v>175</v>
      </c>
      <c r="I407" s="534">
        <v>257</v>
      </c>
      <c r="J407" s="534">
        <v>239</v>
      </c>
      <c r="K407" s="534">
        <v>276</v>
      </c>
      <c r="L407" s="534">
        <v>229</v>
      </c>
      <c r="M407" s="534">
        <v>252</v>
      </c>
      <c r="N407" s="534">
        <v>110</v>
      </c>
    </row>
    <row r="408" spans="1:14" ht="17.25">
      <c r="A408" s="531"/>
      <c r="B408" s="533"/>
      <c r="C408" s="533"/>
      <c r="D408" s="533"/>
      <c r="E408" s="534"/>
      <c r="F408" s="534"/>
      <c r="G408" s="534"/>
      <c r="H408" s="534"/>
      <c r="I408" s="534"/>
      <c r="J408" s="534"/>
      <c r="K408" s="534"/>
      <c r="L408" s="534"/>
      <c r="M408" s="534"/>
      <c r="N408" s="534"/>
    </row>
    <row r="409" spans="1:14" ht="17.25">
      <c r="A409" s="531"/>
      <c r="B409" s="533"/>
      <c r="C409" s="533"/>
      <c r="D409" s="533"/>
      <c r="E409" s="534"/>
      <c r="F409" s="534"/>
      <c r="G409" s="534"/>
      <c r="H409" s="534"/>
      <c r="I409" s="534"/>
      <c r="J409" s="534"/>
      <c r="K409" s="534"/>
      <c r="L409" s="534"/>
      <c r="M409" s="534"/>
      <c r="N409" s="534"/>
    </row>
    <row r="410" spans="1:14" ht="17.25">
      <c r="A410" s="531"/>
      <c r="B410" s="533"/>
      <c r="C410" s="533"/>
      <c r="D410" s="533"/>
      <c r="E410" s="539"/>
      <c r="F410" s="539"/>
      <c r="G410" s="539"/>
      <c r="H410" s="539"/>
      <c r="I410" s="539"/>
      <c r="J410" s="539"/>
      <c r="K410" s="539"/>
      <c r="L410" s="539"/>
      <c r="M410" s="539"/>
      <c r="N410" s="539"/>
    </row>
    <row r="411" spans="1:14" ht="17.25">
      <c r="A411" s="531"/>
      <c r="B411" s="533"/>
      <c r="C411" s="533"/>
      <c r="D411" s="533"/>
      <c r="E411" s="534">
        <v>62</v>
      </c>
      <c r="F411" s="534">
        <v>135</v>
      </c>
      <c r="G411" s="534">
        <v>219</v>
      </c>
      <c r="H411" s="534">
        <v>189</v>
      </c>
      <c r="I411" s="534">
        <v>277</v>
      </c>
      <c r="J411" s="534">
        <v>262</v>
      </c>
      <c r="K411" s="534">
        <v>292</v>
      </c>
      <c r="L411" s="534">
        <v>250</v>
      </c>
      <c r="M411" s="534">
        <v>270</v>
      </c>
      <c r="N411" s="534">
        <v>121</v>
      </c>
    </row>
    <row r="412" spans="1:14" ht="17.25">
      <c r="A412" s="531"/>
      <c r="B412" s="533"/>
      <c r="C412" s="533"/>
      <c r="D412" s="533"/>
      <c r="E412" s="534">
        <v>54</v>
      </c>
      <c r="F412" s="534">
        <v>122</v>
      </c>
      <c r="G412" s="534">
        <v>198</v>
      </c>
      <c r="H412" s="534">
        <v>175</v>
      </c>
      <c r="I412" s="534">
        <v>257</v>
      </c>
      <c r="J412" s="534">
        <v>239</v>
      </c>
      <c r="K412" s="534">
        <v>276</v>
      </c>
      <c r="L412" s="534">
        <v>229</v>
      </c>
      <c r="M412" s="534">
        <v>252</v>
      </c>
      <c r="N412" s="534">
        <v>110</v>
      </c>
    </row>
    <row r="413" spans="1:14" ht="17.25">
      <c r="A413" s="531"/>
      <c r="B413" s="533"/>
      <c r="C413" s="533"/>
      <c r="D413" s="533"/>
      <c r="E413" s="534"/>
      <c r="F413" s="534"/>
      <c r="G413" s="534"/>
      <c r="H413" s="534"/>
      <c r="I413" s="534"/>
      <c r="J413" s="534"/>
      <c r="K413" s="534"/>
      <c r="L413" s="534"/>
      <c r="M413" s="534"/>
      <c r="N413" s="534"/>
    </row>
    <row r="414" spans="1:14" ht="17.25">
      <c r="A414" s="531"/>
      <c r="B414" s="533"/>
      <c r="C414" s="533"/>
      <c r="D414" s="533"/>
      <c r="E414" s="534"/>
      <c r="F414" s="534"/>
      <c r="G414" s="534"/>
      <c r="H414" s="534"/>
      <c r="I414" s="534"/>
      <c r="J414" s="534"/>
      <c r="K414" s="534"/>
      <c r="L414" s="534"/>
      <c r="M414" s="534"/>
      <c r="N414" s="534"/>
    </row>
    <row r="415" spans="1:14">
      <c r="A415" s="540"/>
      <c r="E415" s="541"/>
      <c r="F415" s="541"/>
      <c r="G415" s="541"/>
      <c r="H415" s="541"/>
      <c r="I415" s="541"/>
      <c r="J415" s="541"/>
      <c r="K415" s="541"/>
      <c r="L415" s="541"/>
      <c r="M415" s="541"/>
      <c r="N415" s="541"/>
    </row>
    <row r="416" spans="1:14">
      <c r="A416" s="540"/>
      <c r="E416" s="541"/>
      <c r="F416" s="541"/>
      <c r="G416" s="541"/>
      <c r="H416" s="541"/>
      <c r="I416" s="541"/>
      <c r="J416" s="541"/>
      <c r="K416" s="541"/>
      <c r="L416" s="541"/>
      <c r="M416" s="541"/>
      <c r="N416" s="541"/>
    </row>
    <row r="417" spans="1:1">
      <c r="A417" s="540"/>
    </row>
    <row r="418" spans="1:1">
      <c r="A418" s="540"/>
    </row>
    <row r="419" spans="1:1">
      <c r="A419" s="540"/>
    </row>
    <row r="420" spans="1:1">
      <c r="A420" s="540"/>
    </row>
    <row r="421" spans="1:1">
      <c r="A421" s="540"/>
    </row>
    <row r="422" spans="1:1">
      <c r="A422" s="540"/>
    </row>
    <row r="423" spans="1:1">
      <c r="A423" s="540"/>
    </row>
    <row r="424" spans="1:1">
      <c r="A424" s="540"/>
    </row>
    <row r="425" spans="1:1">
      <c r="A425" s="540"/>
    </row>
    <row r="426" spans="1:1">
      <c r="A426" s="540"/>
    </row>
    <row r="427" spans="1:1">
      <c r="A427" s="540"/>
    </row>
    <row r="428" spans="1:1">
      <c r="A428" s="540"/>
    </row>
    <row r="429" spans="1:1">
      <c r="A429" s="540"/>
    </row>
    <row r="430" spans="1:1">
      <c r="A430" s="540"/>
    </row>
    <row r="431" spans="1:1">
      <c r="A431" s="540"/>
    </row>
    <row r="432" spans="1:1">
      <c r="A432" s="540"/>
    </row>
    <row r="433" spans="1:1">
      <c r="A433" s="540"/>
    </row>
    <row r="434" spans="1:1">
      <c r="A434" s="540"/>
    </row>
    <row r="435" spans="1:1">
      <c r="A435" s="540"/>
    </row>
    <row r="436" spans="1:1">
      <c r="A436" s="540"/>
    </row>
    <row r="437" spans="1:1">
      <c r="A437" s="540"/>
    </row>
    <row r="438" spans="1:1">
      <c r="A438" s="540"/>
    </row>
    <row r="439" spans="1:1">
      <c r="A439" s="540"/>
    </row>
    <row r="440" spans="1:1">
      <c r="A440" s="540"/>
    </row>
    <row r="441" spans="1:1">
      <c r="A441" s="540"/>
    </row>
    <row r="442" spans="1:1">
      <c r="A442" s="540"/>
    </row>
    <row r="443" spans="1:1">
      <c r="A443" s="540"/>
    </row>
    <row r="444" spans="1:1">
      <c r="A444" s="540"/>
    </row>
    <row r="445" spans="1:1">
      <c r="A445" s="540"/>
    </row>
    <row r="446" spans="1:1">
      <c r="A446" s="540"/>
    </row>
    <row r="447" spans="1:1">
      <c r="A447" s="540"/>
    </row>
    <row r="448" spans="1:1">
      <c r="A448" s="540"/>
    </row>
    <row r="449" spans="1:1">
      <c r="A449" s="540"/>
    </row>
    <row r="450" spans="1:1">
      <c r="A450" s="540"/>
    </row>
    <row r="451" spans="1:1">
      <c r="A451" s="540"/>
    </row>
    <row r="452" spans="1:1">
      <c r="A452" s="540"/>
    </row>
    <row r="453" spans="1:1">
      <c r="A453" s="540"/>
    </row>
    <row r="454" spans="1:1">
      <c r="A454" s="540"/>
    </row>
    <row r="455" spans="1:1">
      <c r="A455" s="540"/>
    </row>
    <row r="456" spans="1:1">
      <c r="A456" s="540"/>
    </row>
    <row r="457" spans="1:1">
      <c r="A457" s="540"/>
    </row>
    <row r="458" spans="1:1">
      <c r="A458" s="540"/>
    </row>
    <row r="459" spans="1:1">
      <c r="A459" s="540"/>
    </row>
    <row r="460" spans="1:1">
      <c r="A460" s="540"/>
    </row>
    <row r="461" spans="1:1">
      <c r="A461" s="540"/>
    </row>
    <row r="462" spans="1:1">
      <c r="A462" s="540"/>
    </row>
    <row r="463" spans="1:1">
      <c r="A463" s="540"/>
    </row>
    <row r="464" spans="1:1">
      <c r="A464" s="540"/>
    </row>
    <row r="465" spans="1:1">
      <c r="A465" s="540"/>
    </row>
    <row r="466" spans="1:1">
      <c r="A466" s="540"/>
    </row>
    <row r="467" spans="1:1">
      <c r="A467" s="540"/>
    </row>
    <row r="468" spans="1:1">
      <c r="A468" s="540"/>
    </row>
    <row r="469" spans="1:1">
      <c r="A469" s="540"/>
    </row>
    <row r="470" spans="1:1">
      <c r="A470" s="540"/>
    </row>
    <row r="471" spans="1:1">
      <c r="A471" s="540"/>
    </row>
    <row r="472" spans="1:1">
      <c r="A472" s="540"/>
    </row>
    <row r="473" spans="1:1">
      <c r="A473" s="540"/>
    </row>
    <row r="474" spans="1:1">
      <c r="A474" s="540"/>
    </row>
    <row r="475" spans="1:1">
      <c r="A475" s="540"/>
    </row>
    <row r="476" spans="1:1">
      <c r="A476" s="540"/>
    </row>
    <row r="477" spans="1:1">
      <c r="A477" s="540"/>
    </row>
    <row r="478" spans="1:1">
      <c r="A478" s="540"/>
    </row>
    <row r="479" spans="1:1">
      <c r="A479" s="540"/>
    </row>
    <row r="480" spans="1:1">
      <c r="A480" s="540"/>
    </row>
    <row r="481" spans="1:1">
      <c r="A481" s="540"/>
    </row>
    <row r="482" spans="1:1">
      <c r="A482" s="540"/>
    </row>
    <row r="483" spans="1:1">
      <c r="A483" s="540"/>
    </row>
    <row r="484" spans="1:1">
      <c r="A484" s="540"/>
    </row>
    <row r="485" spans="1:1">
      <c r="A485" s="540"/>
    </row>
    <row r="486" spans="1:1">
      <c r="A486" s="540"/>
    </row>
    <row r="487" spans="1:1">
      <c r="A487" s="540"/>
    </row>
    <row r="488" spans="1:1">
      <c r="A488" s="540"/>
    </row>
    <row r="489" spans="1:1">
      <c r="A489" s="540"/>
    </row>
    <row r="490" spans="1:1">
      <c r="A490" s="540"/>
    </row>
    <row r="491" spans="1:1">
      <c r="A491" s="540"/>
    </row>
    <row r="492" spans="1:1">
      <c r="A492" s="540"/>
    </row>
    <row r="493" spans="1:1">
      <c r="A493" s="540"/>
    </row>
    <row r="494" spans="1:1">
      <c r="A494" s="540"/>
    </row>
    <row r="495" spans="1:1">
      <c r="A495" s="540"/>
    </row>
    <row r="496" spans="1:1">
      <c r="A496" s="540"/>
    </row>
    <row r="497" spans="1:1">
      <c r="A497" s="540"/>
    </row>
    <row r="498" spans="1:1">
      <c r="A498" s="540"/>
    </row>
    <row r="499" spans="1:1">
      <c r="A499" s="540"/>
    </row>
    <row r="500" spans="1:1">
      <c r="A500" s="540"/>
    </row>
    <row r="501" spans="1:1">
      <c r="A501" s="540"/>
    </row>
    <row r="502" spans="1:1">
      <c r="A502" s="540"/>
    </row>
    <row r="503" spans="1:1">
      <c r="A503" s="540"/>
    </row>
    <row r="504" spans="1:1">
      <c r="A504" s="540"/>
    </row>
    <row r="505" spans="1:1">
      <c r="A505" s="540"/>
    </row>
    <row r="506" spans="1:1">
      <c r="A506" s="540"/>
    </row>
    <row r="507" spans="1:1">
      <c r="A507" s="540"/>
    </row>
    <row r="508" spans="1:1">
      <c r="A508" s="540"/>
    </row>
    <row r="509" spans="1:1">
      <c r="A509" s="540"/>
    </row>
    <row r="510" spans="1:1">
      <c r="A510" s="540"/>
    </row>
    <row r="511" spans="1:1">
      <c r="A511" s="540"/>
    </row>
    <row r="512" spans="1:1">
      <c r="A512" s="540"/>
    </row>
    <row r="513" spans="1:1">
      <c r="A513" s="540"/>
    </row>
    <row r="514" spans="1:1">
      <c r="A514" s="540"/>
    </row>
    <row r="515" spans="1:1">
      <c r="A515" s="540"/>
    </row>
    <row r="516" spans="1:1">
      <c r="A516" s="540"/>
    </row>
    <row r="517" spans="1:1">
      <c r="A517" s="540"/>
    </row>
    <row r="518" spans="1:1">
      <c r="A518" s="540"/>
    </row>
    <row r="519" spans="1:1">
      <c r="A519" s="540"/>
    </row>
    <row r="520" spans="1:1">
      <c r="A520" s="540"/>
    </row>
    <row r="521" spans="1:1">
      <c r="A521" s="540"/>
    </row>
    <row r="522" spans="1:1">
      <c r="A522" s="540"/>
    </row>
    <row r="523" spans="1:1">
      <c r="A523" s="540"/>
    </row>
    <row r="524" spans="1:1">
      <c r="A524" s="540"/>
    </row>
    <row r="525" spans="1:1">
      <c r="A525" s="540"/>
    </row>
    <row r="526" spans="1:1">
      <c r="A526" s="540"/>
    </row>
    <row r="527" spans="1:1">
      <c r="A527" s="540"/>
    </row>
    <row r="528" spans="1:1">
      <c r="A528" s="540"/>
    </row>
    <row r="529" spans="1:1">
      <c r="A529" s="540"/>
    </row>
    <row r="530" spans="1:1">
      <c r="A530" s="540"/>
    </row>
    <row r="531" spans="1:1">
      <c r="A531" s="540"/>
    </row>
    <row r="532" spans="1:1">
      <c r="A532" s="540"/>
    </row>
    <row r="533" spans="1:1">
      <c r="A533" s="540"/>
    </row>
    <row r="534" spans="1:1">
      <c r="A534" s="540"/>
    </row>
    <row r="535" spans="1:1">
      <c r="A535" s="540"/>
    </row>
    <row r="536" spans="1:1">
      <c r="A536" s="540"/>
    </row>
    <row r="537" spans="1:1">
      <c r="A537" s="540"/>
    </row>
    <row r="538" spans="1:1">
      <c r="A538" s="540"/>
    </row>
    <row r="539" spans="1:1">
      <c r="A539" s="540"/>
    </row>
    <row r="540" spans="1:1">
      <c r="A540" s="540"/>
    </row>
    <row r="541" spans="1:1">
      <c r="A541" s="540"/>
    </row>
    <row r="542" spans="1:1">
      <c r="A542" s="540"/>
    </row>
    <row r="543" spans="1:1">
      <c r="A543" s="540"/>
    </row>
    <row r="544" spans="1:1">
      <c r="A544" s="540"/>
    </row>
    <row r="545" spans="1:1">
      <c r="A545" s="540"/>
    </row>
    <row r="546" spans="1:1">
      <c r="A546" s="540"/>
    </row>
    <row r="547" spans="1:1">
      <c r="A547" s="540"/>
    </row>
    <row r="548" spans="1:1">
      <c r="A548" s="540"/>
    </row>
    <row r="549" spans="1:1">
      <c r="A549" s="540"/>
    </row>
    <row r="550" spans="1:1">
      <c r="A550" s="540"/>
    </row>
    <row r="551" spans="1:1">
      <c r="A551" s="540"/>
    </row>
    <row r="552" spans="1:1">
      <c r="A552" s="540"/>
    </row>
    <row r="553" spans="1:1">
      <c r="A553" s="540"/>
    </row>
    <row r="554" spans="1:1">
      <c r="A554" s="540"/>
    </row>
    <row r="555" spans="1:1">
      <c r="A555" s="540"/>
    </row>
    <row r="556" spans="1:1">
      <c r="A556" s="540"/>
    </row>
    <row r="557" spans="1:1">
      <c r="A557" s="540"/>
    </row>
    <row r="558" spans="1:1">
      <c r="A558" s="540"/>
    </row>
    <row r="559" spans="1:1">
      <c r="A559" s="540"/>
    </row>
    <row r="560" spans="1:1">
      <c r="A560" s="540"/>
    </row>
    <row r="561" spans="1:1">
      <c r="A561" s="540"/>
    </row>
    <row r="562" spans="1:1">
      <c r="A562" s="540"/>
    </row>
    <row r="563" spans="1:1">
      <c r="A563" s="540"/>
    </row>
    <row r="564" spans="1:1">
      <c r="A564" s="540"/>
    </row>
    <row r="565" spans="1:1">
      <c r="A565" s="540"/>
    </row>
    <row r="566" spans="1:1">
      <c r="A566" s="540"/>
    </row>
    <row r="567" spans="1:1">
      <c r="A567" s="540"/>
    </row>
    <row r="568" spans="1:1">
      <c r="A568" s="540"/>
    </row>
    <row r="569" spans="1:1">
      <c r="A569" s="540"/>
    </row>
    <row r="570" spans="1:1">
      <c r="A570" s="540"/>
    </row>
    <row r="571" spans="1:1">
      <c r="A571" s="540"/>
    </row>
    <row r="572" spans="1:1">
      <c r="A572" s="540"/>
    </row>
    <row r="573" spans="1:1">
      <c r="A573" s="540"/>
    </row>
    <row r="574" spans="1:1">
      <c r="A574" s="540"/>
    </row>
    <row r="575" spans="1:1">
      <c r="A575" s="540"/>
    </row>
    <row r="576" spans="1:1">
      <c r="A576" s="540"/>
    </row>
    <row r="577" spans="1:1">
      <c r="A577" s="540"/>
    </row>
    <row r="578" spans="1:1">
      <c r="A578" s="540"/>
    </row>
    <row r="579" spans="1:1">
      <c r="A579" s="540"/>
    </row>
    <row r="580" spans="1:1">
      <c r="A580" s="540"/>
    </row>
    <row r="581" spans="1:1">
      <c r="A581" s="540"/>
    </row>
    <row r="582" spans="1:1">
      <c r="A582" s="540"/>
    </row>
    <row r="583" spans="1:1">
      <c r="A583" s="540"/>
    </row>
    <row r="584" spans="1:1">
      <c r="A584" s="540"/>
    </row>
    <row r="585" spans="1:1">
      <c r="A585" s="540"/>
    </row>
    <row r="586" spans="1:1">
      <c r="A586" s="540"/>
    </row>
    <row r="587" spans="1:1">
      <c r="A587" s="540"/>
    </row>
    <row r="588" spans="1:1">
      <c r="A588" s="540"/>
    </row>
    <row r="589" spans="1:1">
      <c r="A589" s="540"/>
    </row>
    <row r="590" spans="1:1">
      <c r="A590" s="540"/>
    </row>
    <row r="591" spans="1:1">
      <c r="A591" s="540"/>
    </row>
    <row r="592" spans="1:1">
      <c r="A592" s="540"/>
    </row>
    <row r="593" spans="1:1">
      <c r="A593" s="540"/>
    </row>
    <row r="594" spans="1:1">
      <c r="A594" s="540"/>
    </row>
    <row r="595" spans="1:1">
      <c r="A595" s="540"/>
    </row>
    <row r="596" spans="1:1">
      <c r="A596" s="540"/>
    </row>
    <row r="597" spans="1:1">
      <c r="A597" s="540"/>
    </row>
    <row r="598" spans="1:1">
      <c r="A598" s="540"/>
    </row>
    <row r="599" spans="1:1">
      <c r="A599" s="540"/>
    </row>
    <row r="600" spans="1:1">
      <c r="A600" s="540"/>
    </row>
    <row r="601" spans="1:1">
      <c r="A601" s="540"/>
    </row>
    <row r="602" spans="1:1">
      <c r="A602" s="540"/>
    </row>
    <row r="603" spans="1:1">
      <c r="A603" s="540"/>
    </row>
    <row r="604" spans="1:1">
      <c r="A604" s="540"/>
    </row>
    <row r="605" spans="1:1">
      <c r="A605" s="540"/>
    </row>
    <row r="606" spans="1:1">
      <c r="A606" s="540"/>
    </row>
    <row r="607" spans="1:1">
      <c r="A607" s="540"/>
    </row>
    <row r="608" spans="1:1">
      <c r="A608" s="540"/>
    </row>
    <row r="609" spans="1:1">
      <c r="A609" s="540"/>
    </row>
    <row r="610" spans="1:1">
      <c r="A610" s="540"/>
    </row>
    <row r="611" spans="1:1">
      <c r="A611" s="540"/>
    </row>
    <row r="612" spans="1:1">
      <c r="A612" s="540"/>
    </row>
    <row r="613" spans="1:1">
      <c r="A613" s="540"/>
    </row>
    <row r="614" spans="1:1">
      <c r="A614" s="540"/>
    </row>
    <row r="615" spans="1:1">
      <c r="A615" s="540"/>
    </row>
    <row r="616" spans="1:1">
      <c r="A616" s="540"/>
    </row>
    <row r="617" spans="1:1">
      <c r="A617" s="540"/>
    </row>
    <row r="618" spans="1:1">
      <c r="A618" s="540"/>
    </row>
    <row r="619" spans="1:1">
      <c r="A619" s="540"/>
    </row>
    <row r="620" spans="1:1">
      <c r="A620" s="540"/>
    </row>
    <row r="621" spans="1:1">
      <c r="A621" s="540"/>
    </row>
    <row r="622" spans="1:1">
      <c r="A622" s="540"/>
    </row>
    <row r="623" spans="1:1">
      <c r="A623" s="540"/>
    </row>
    <row r="624" spans="1:1">
      <c r="A624" s="540"/>
    </row>
    <row r="625" spans="1:1">
      <c r="A625" s="540"/>
    </row>
    <row r="626" spans="1:1">
      <c r="A626" s="540"/>
    </row>
    <row r="627" spans="1:1">
      <c r="A627" s="540"/>
    </row>
    <row r="628" spans="1:1">
      <c r="A628" s="540"/>
    </row>
    <row r="629" spans="1:1">
      <c r="A629" s="540"/>
    </row>
    <row r="630" spans="1:1">
      <c r="A630" s="540"/>
    </row>
    <row r="631" spans="1:1">
      <c r="A631" s="540"/>
    </row>
    <row r="632" spans="1:1">
      <c r="A632" s="540"/>
    </row>
    <row r="633" spans="1:1">
      <c r="A633" s="540"/>
    </row>
    <row r="634" spans="1:1">
      <c r="A634" s="540"/>
    </row>
    <row r="635" spans="1:1">
      <c r="A635" s="540"/>
    </row>
    <row r="636" spans="1:1">
      <c r="A636" s="540"/>
    </row>
    <row r="637" spans="1:1">
      <c r="A637" s="540"/>
    </row>
    <row r="638" spans="1:1">
      <c r="A638" s="540"/>
    </row>
    <row r="639" spans="1:1">
      <c r="A639" s="540"/>
    </row>
    <row r="640" spans="1:1">
      <c r="A640" s="540"/>
    </row>
    <row r="641" spans="1:1">
      <c r="A641" s="540"/>
    </row>
    <row r="642" spans="1:1">
      <c r="A642" s="540"/>
    </row>
    <row r="643" spans="1:1">
      <c r="A643" s="540"/>
    </row>
    <row r="644" spans="1:1">
      <c r="A644" s="540"/>
    </row>
    <row r="645" spans="1:1">
      <c r="A645" s="540"/>
    </row>
    <row r="646" spans="1:1">
      <c r="A646" s="540"/>
    </row>
    <row r="647" spans="1:1">
      <c r="A647" s="540"/>
    </row>
    <row r="648" spans="1:1">
      <c r="A648" s="540"/>
    </row>
    <row r="649" spans="1:1">
      <c r="A649" s="540"/>
    </row>
    <row r="650" spans="1:1">
      <c r="A650" s="540"/>
    </row>
    <row r="651" spans="1:1">
      <c r="A651" s="540"/>
    </row>
    <row r="652" spans="1:1">
      <c r="A652" s="540"/>
    </row>
    <row r="653" spans="1:1">
      <c r="A653" s="540"/>
    </row>
    <row r="654" spans="1:1">
      <c r="A654" s="540"/>
    </row>
    <row r="655" spans="1:1">
      <c r="A655" s="540"/>
    </row>
    <row r="656" spans="1:1">
      <c r="A656" s="540"/>
    </row>
    <row r="657" spans="1:1">
      <c r="A657" s="540"/>
    </row>
    <row r="658" spans="1:1">
      <c r="A658" s="540"/>
    </row>
    <row r="659" spans="1:1">
      <c r="A659" s="540"/>
    </row>
    <row r="660" spans="1:1">
      <c r="A660" s="540"/>
    </row>
    <row r="661" spans="1:1">
      <c r="A661" s="540"/>
    </row>
    <row r="662" spans="1:1">
      <c r="A662" s="540"/>
    </row>
    <row r="663" spans="1:1">
      <c r="A663" s="540"/>
    </row>
    <row r="664" spans="1:1">
      <c r="A664" s="540"/>
    </row>
    <row r="665" spans="1:1">
      <c r="A665" s="540"/>
    </row>
    <row r="666" spans="1:1">
      <c r="A666" s="540"/>
    </row>
    <row r="667" spans="1:1">
      <c r="A667" s="540"/>
    </row>
    <row r="668" spans="1:1">
      <c r="A668" s="540"/>
    </row>
    <row r="669" spans="1:1">
      <c r="A669" s="540"/>
    </row>
    <row r="670" spans="1:1">
      <c r="A670" s="540"/>
    </row>
    <row r="671" spans="1:1">
      <c r="A671" s="540"/>
    </row>
    <row r="672" spans="1:1">
      <c r="A672" s="540"/>
    </row>
    <row r="673" spans="1:1">
      <c r="A673" s="540"/>
    </row>
    <row r="674" spans="1:1">
      <c r="A674" s="540"/>
    </row>
    <row r="675" spans="1:1">
      <c r="A675" s="540"/>
    </row>
    <row r="676" spans="1:1">
      <c r="A676" s="540"/>
    </row>
    <row r="677" spans="1:1">
      <c r="A677" s="540"/>
    </row>
    <row r="678" spans="1:1">
      <c r="A678" s="540"/>
    </row>
    <row r="679" spans="1:1">
      <c r="A679" s="540"/>
    </row>
    <row r="680" spans="1:1">
      <c r="A680" s="540"/>
    </row>
    <row r="681" spans="1:1">
      <c r="A681" s="540"/>
    </row>
    <row r="682" spans="1:1">
      <c r="A682" s="540"/>
    </row>
    <row r="683" spans="1:1">
      <c r="A683" s="540"/>
    </row>
    <row r="684" spans="1:1">
      <c r="A684" s="540"/>
    </row>
    <row r="685" spans="1:1">
      <c r="A685" s="540"/>
    </row>
    <row r="686" spans="1:1">
      <c r="A686" s="540"/>
    </row>
    <row r="687" spans="1:1">
      <c r="A687" s="540"/>
    </row>
    <row r="688" spans="1:1">
      <c r="A688" s="540"/>
    </row>
    <row r="689" spans="1:1">
      <c r="A689" s="540"/>
    </row>
    <row r="690" spans="1:1">
      <c r="A690" s="540"/>
    </row>
    <row r="691" spans="1:1">
      <c r="A691" s="540"/>
    </row>
    <row r="692" spans="1:1">
      <c r="A692" s="540"/>
    </row>
    <row r="693" spans="1:1">
      <c r="A693" s="540"/>
    </row>
    <row r="694" spans="1:1">
      <c r="A694" s="540"/>
    </row>
    <row r="695" spans="1:1">
      <c r="A695" s="540"/>
    </row>
    <row r="696" spans="1:1">
      <c r="A696" s="540"/>
    </row>
    <row r="697" spans="1:1">
      <c r="A697" s="540"/>
    </row>
    <row r="698" spans="1:1">
      <c r="A698" s="540"/>
    </row>
    <row r="699" spans="1:1">
      <c r="A699" s="540"/>
    </row>
    <row r="700" spans="1:1">
      <c r="A700" s="540"/>
    </row>
    <row r="701" spans="1:1">
      <c r="A701" s="540"/>
    </row>
    <row r="702" spans="1:1">
      <c r="A702" s="540"/>
    </row>
    <row r="703" spans="1:1">
      <c r="A703" s="540"/>
    </row>
    <row r="704" spans="1:1">
      <c r="A704" s="540"/>
    </row>
    <row r="705" spans="1:1">
      <c r="A705" s="540"/>
    </row>
    <row r="706" spans="1:1">
      <c r="A706" s="540"/>
    </row>
    <row r="707" spans="1:1">
      <c r="A707" s="540"/>
    </row>
    <row r="708" spans="1:1">
      <c r="A708" s="540"/>
    </row>
    <row r="709" spans="1:1">
      <c r="A709" s="540"/>
    </row>
    <row r="710" spans="1:1">
      <c r="A710" s="540"/>
    </row>
    <row r="711" spans="1:1">
      <c r="A711" s="540"/>
    </row>
    <row r="712" spans="1:1">
      <c r="A712" s="540"/>
    </row>
    <row r="713" spans="1:1">
      <c r="A713" s="540"/>
    </row>
    <row r="714" spans="1:1">
      <c r="A714" s="540"/>
    </row>
    <row r="715" spans="1:1">
      <c r="A715" s="540"/>
    </row>
    <row r="716" spans="1:1">
      <c r="A716" s="540"/>
    </row>
    <row r="717" spans="1:1">
      <c r="A717" s="540"/>
    </row>
    <row r="718" spans="1:1">
      <c r="A718" s="540"/>
    </row>
    <row r="719" spans="1:1">
      <c r="A719" s="540"/>
    </row>
    <row r="720" spans="1:1">
      <c r="A720" s="540"/>
    </row>
    <row r="721" spans="1:1">
      <c r="A721" s="540"/>
    </row>
    <row r="722" spans="1:1">
      <c r="A722" s="540"/>
    </row>
    <row r="723" spans="1:1">
      <c r="A723" s="540"/>
    </row>
    <row r="724" spans="1:1">
      <c r="A724" s="540"/>
    </row>
    <row r="725" spans="1:1">
      <c r="A725" s="540"/>
    </row>
    <row r="726" spans="1:1">
      <c r="A726" s="540"/>
    </row>
    <row r="727" spans="1:1">
      <c r="A727" s="540"/>
    </row>
    <row r="728" spans="1:1">
      <c r="A728" s="540"/>
    </row>
    <row r="729" spans="1:1">
      <c r="A729" s="540"/>
    </row>
    <row r="730" spans="1:1">
      <c r="A730" s="540"/>
    </row>
    <row r="731" spans="1:1">
      <c r="A731" s="540"/>
    </row>
    <row r="732" spans="1:1">
      <c r="A732" s="540"/>
    </row>
    <row r="733" spans="1:1">
      <c r="A733" s="540"/>
    </row>
    <row r="734" spans="1:1">
      <c r="A734" s="540"/>
    </row>
    <row r="735" spans="1:1">
      <c r="A735" s="540"/>
    </row>
    <row r="736" spans="1:1">
      <c r="A736" s="540"/>
    </row>
    <row r="737" spans="1:1">
      <c r="A737" s="540"/>
    </row>
    <row r="738" spans="1:1">
      <c r="A738" s="540"/>
    </row>
    <row r="739" spans="1:1">
      <c r="A739" s="540"/>
    </row>
    <row r="740" spans="1:1">
      <c r="A740" s="540"/>
    </row>
    <row r="741" spans="1:1">
      <c r="A741" s="540"/>
    </row>
    <row r="742" spans="1:1">
      <c r="A742" s="540"/>
    </row>
    <row r="743" spans="1:1">
      <c r="A743" s="540"/>
    </row>
    <row r="744" spans="1:1">
      <c r="A744" s="540"/>
    </row>
    <row r="745" spans="1:1">
      <c r="A745" s="540"/>
    </row>
    <row r="746" spans="1:1">
      <c r="A746" s="540"/>
    </row>
    <row r="747" spans="1:1">
      <c r="A747" s="540"/>
    </row>
    <row r="748" spans="1:1">
      <c r="A748" s="540"/>
    </row>
    <row r="749" spans="1:1">
      <c r="A749" s="540"/>
    </row>
    <row r="750" spans="1:1">
      <c r="A750" s="540"/>
    </row>
    <row r="751" spans="1:1">
      <c r="A751" s="540"/>
    </row>
    <row r="752" spans="1:1">
      <c r="A752" s="540"/>
    </row>
    <row r="753" spans="1:1">
      <c r="A753" s="540"/>
    </row>
    <row r="754" spans="1:1">
      <c r="A754" s="540"/>
    </row>
    <row r="755" spans="1:1">
      <c r="A755" s="540"/>
    </row>
    <row r="756" spans="1:1">
      <c r="A756" s="540"/>
    </row>
    <row r="757" spans="1:1">
      <c r="A757" s="540"/>
    </row>
    <row r="758" spans="1:1">
      <c r="A758" s="540"/>
    </row>
    <row r="759" spans="1:1">
      <c r="A759" s="540"/>
    </row>
    <row r="760" spans="1:1">
      <c r="A760" s="540"/>
    </row>
    <row r="761" spans="1:1">
      <c r="A761" s="540"/>
    </row>
    <row r="762" spans="1:1">
      <c r="A762" s="540"/>
    </row>
    <row r="763" spans="1:1">
      <c r="A763" s="540"/>
    </row>
    <row r="764" spans="1:1">
      <c r="A764" s="540"/>
    </row>
    <row r="765" spans="1:1">
      <c r="A765" s="540"/>
    </row>
    <row r="766" spans="1:1">
      <c r="A766" s="540"/>
    </row>
    <row r="767" spans="1:1">
      <c r="A767" s="540"/>
    </row>
    <row r="768" spans="1:1">
      <c r="A768" s="540"/>
    </row>
    <row r="769" spans="1:1">
      <c r="A769" s="540"/>
    </row>
    <row r="770" spans="1:1">
      <c r="A770" s="540"/>
    </row>
    <row r="771" spans="1:1">
      <c r="A771" s="540"/>
    </row>
    <row r="772" spans="1:1">
      <c r="A772" s="540"/>
    </row>
    <row r="773" spans="1:1">
      <c r="A773" s="540"/>
    </row>
    <row r="774" spans="1:1">
      <c r="A774" s="540"/>
    </row>
    <row r="775" spans="1:1">
      <c r="A775" s="540"/>
    </row>
    <row r="776" spans="1:1">
      <c r="A776" s="540"/>
    </row>
    <row r="777" spans="1:1">
      <c r="A777" s="540"/>
    </row>
    <row r="778" spans="1:1">
      <c r="A778" s="540"/>
    </row>
    <row r="779" spans="1:1">
      <c r="A779" s="540"/>
    </row>
    <row r="780" spans="1:1">
      <c r="A780" s="540"/>
    </row>
    <row r="781" spans="1:1">
      <c r="A781" s="540"/>
    </row>
    <row r="782" spans="1:1">
      <c r="A782" s="540"/>
    </row>
    <row r="783" spans="1:1">
      <c r="A783" s="540"/>
    </row>
    <row r="784" spans="1:1">
      <c r="A784" s="540"/>
    </row>
    <row r="785" spans="1:1">
      <c r="A785" s="540"/>
    </row>
    <row r="786" spans="1:1">
      <c r="A786" s="540"/>
    </row>
    <row r="787" spans="1:1">
      <c r="A787" s="540"/>
    </row>
    <row r="788" spans="1:1">
      <c r="A788" s="540"/>
    </row>
    <row r="789" spans="1:1">
      <c r="A789" s="540"/>
    </row>
    <row r="790" spans="1:1">
      <c r="A790" s="540"/>
    </row>
    <row r="791" spans="1:1">
      <c r="A791" s="540"/>
    </row>
    <row r="792" spans="1:1">
      <c r="A792" s="540"/>
    </row>
    <row r="793" spans="1:1">
      <c r="A793" s="540"/>
    </row>
    <row r="794" spans="1:1">
      <c r="A794" s="540"/>
    </row>
    <row r="795" spans="1:1">
      <c r="A795" s="540"/>
    </row>
    <row r="796" spans="1:1">
      <c r="A796" s="540"/>
    </row>
    <row r="797" spans="1:1">
      <c r="A797" s="540"/>
    </row>
    <row r="798" spans="1:1">
      <c r="A798" s="540"/>
    </row>
    <row r="799" spans="1:1">
      <c r="A799" s="540"/>
    </row>
    <row r="800" spans="1:1">
      <c r="A800" s="540"/>
    </row>
    <row r="801" spans="1:1">
      <c r="A801" s="540"/>
    </row>
    <row r="802" spans="1:1">
      <c r="A802" s="540"/>
    </row>
    <row r="803" spans="1:1">
      <c r="A803" s="540"/>
    </row>
    <row r="804" spans="1:1">
      <c r="A804" s="540"/>
    </row>
    <row r="805" spans="1:1">
      <c r="A805" s="540"/>
    </row>
    <row r="806" spans="1:1">
      <c r="A806" s="540"/>
    </row>
    <row r="807" spans="1:1">
      <c r="A807" s="540"/>
    </row>
    <row r="808" spans="1:1">
      <c r="A808" s="540"/>
    </row>
    <row r="809" spans="1:1">
      <c r="A809" s="540"/>
    </row>
    <row r="810" spans="1:1">
      <c r="A810" s="540"/>
    </row>
    <row r="811" spans="1:1">
      <c r="A811" s="540"/>
    </row>
    <row r="812" spans="1:1">
      <c r="A812" s="540"/>
    </row>
    <row r="813" spans="1:1">
      <c r="A813" s="540"/>
    </row>
    <row r="814" spans="1:1">
      <c r="A814" s="540"/>
    </row>
    <row r="815" spans="1:1">
      <c r="A815" s="540"/>
    </row>
    <row r="816" spans="1:1">
      <c r="A816" s="540"/>
    </row>
    <row r="817" spans="1:1">
      <c r="A817" s="540"/>
    </row>
    <row r="818" spans="1:1">
      <c r="A818" s="540"/>
    </row>
    <row r="819" spans="1:1">
      <c r="A819" s="540"/>
    </row>
    <row r="820" spans="1:1">
      <c r="A820" s="540"/>
    </row>
    <row r="821" spans="1:1">
      <c r="A821" s="540"/>
    </row>
    <row r="822" spans="1:1">
      <c r="A822" s="540"/>
    </row>
    <row r="823" spans="1:1">
      <c r="A823" s="540"/>
    </row>
    <row r="824" spans="1:1">
      <c r="A824" s="540"/>
    </row>
    <row r="825" spans="1:1">
      <c r="A825" s="540"/>
    </row>
    <row r="826" spans="1:1">
      <c r="A826" s="540"/>
    </row>
    <row r="827" spans="1:1">
      <c r="A827" s="540"/>
    </row>
    <row r="828" spans="1:1">
      <c r="A828" s="540"/>
    </row>
    <row r="829" spans="1:1">
      <c r="A829" s="540"/>
    </row>
    <row r="830" spans="1:1">
      <c r="A830" s="540"/>
    </row>
    <row r="831" spans="1:1">
      <c r="A831" s="540"/>
    </row>
    <row r="832" spans="1:1">
      <c r="A832" s="540"/>
    </row>
    <row r="833" spans="1:1">
      <c r="A833" s="540"/>
    </row>
    <row r="834" spans="1:1">
      <c r="A834" s="540"/>
    </row>
    <row r="835" spans="1:1">
      <c r="A835" s="540"/>
    </row>
    <row r="836" spans="1:1">
      <c r="A836" s="540"/>
    </row>
    <row r="837" spans="1:1">
      <c r="A837" s="540"/>
    </row>
    <row r="838" spans="1:1">
      <c r="A838" s="540"/>
    </row>
    <row r="839" spans="1:1">
      <c r="A839" s="540"/>
    </row>
    <row r="840" spans="1:1">
      <c r="A840" s="540"/>
    </row>
    <row r="841" spans="1:1">
      <c r="A841" s="540"/>
    </row>
    <row r="842" spans="1:1">
      <c r="A842" s="540"/>
    </row>
    <row r="843" spans="1:1">
      <c r="A843" s="540"/>
    </row>
    <row r="844" spans="1:1">
      <c r="A844" s="540"/>
    </row>
    <row r="845" spans="1:1">
      <c r="A845" s="540"/>
    </row>
    <row r="846" spans="1:1">
      <c r="A846" s="540"/>
    </row>
    <row r="847" spans="1:1">
      <c r="A847" s="540"/>
    </row>
    <row r="848" spans="1:1">
      <c r="A848" s="540"/>
    </row>
    <row r="849" spans="1:1">
      <c r="A849" s="540"/>
    </row>
    <row r="850" spans="1:1">
      <c r="A850" s="540"/>
    </row>
    <row r="851" spans="1:1">
      <c r="A851" s="540"/>
    </row>
    <row r="852" spans="1:1">
      <c r="A852" s="540"/>
    </row>
    <row r="853" spans="1:1">
      <c r="A853" s="540"/>
    </row>
    <row r="854" spans="1:1">
      <c r="A854" s="540"/>
    </row>
    <row r="855" spans="1:1">
      <c r="A855" s="540"/>
    </row>
    <row r="856" spans="1:1">
      <c r="A856" s="540"/>
    </row>
    <row r="857" spans="1:1">
      <c r="A857" s="540"/>
    </row>
    <row r="858" spans="1:1">
      <c r="A858" s="540"/>
    </row>
    <row r="859" spans="1:1">
      <c r="A859" s="540"/>
    </row>
    <row r="860" spans="1:1">
      <c r="A860" s="540"/>
    </row>
    <row r="861" spans="1:1">
      <c r="A861" s="540"/>
    </row>
    <row r="862" spans="1:1">
      <c r="A862" s="540"/>
    </row>
    <row r="863" spans="1:1">
      <c r="A863" s="540"/>
    </row>
    <row r="864" spans="1:1">
      <c r="A864" s="540"/>
    </row>
    <row r="865" spans="1:1">
      <c r="A865" s="540"/>
    </row>
    <row r="866" spans="1:1">
      <c r="A866" s="540"/>
    </row>
    <row r="867" spans="1:1">
      <c r="A867" s="540"/>
    </row>
    <row r="868" spans="1:1">
      <c r="A868" s="540"/>
    </row>
    <row r="869" spans="1:1">
      <c r="A869" s="540"/>
    </row>
    <row r="870" spans="1:1">
      <c r="A870" s="540"/>
    </row>
    <row r="871" spans="1:1">
      <c r="A871" s="540"/>
    </row>
    <row r="872" spans="1:1">
      <c r="A872" s="540"/>
    </row>
    <row r="873" spans="1:1">
      <c r="A873" s="540"/>
    </row>
    <row r="874" spans="1:1">
      <c r="A874" s="540"/>
    </row>
    <row r="875" spans="1:1">
      <c r="A875" s="540"/>
    </row>
    <row r="876" spans="1:1">
      <c r="A876" s="540"/>
    </row>
    <row r="877" spans="1:1">
      <c r="A877" s="540"/>
    </row>
    <row r="878" spans="1:1">
      <c r="A878" s="540"/>
    </row>
    <row r="879" spans="1:1">
      <c r="A879" s="540"/>
    </row>
    <row r="880" spans="1:1">
      <c r="A880" s="540"/>
    </row>
    <row r="881" spans="1:1">
      <c r="A881" s="540"/>
    </row>
    <row r="882" spans="1:1">
      <c r="A882" s="540"/>
    </row>
    <row r="883" spans="1:1">
      <c r="A883" s="540"/>
    </row>
    <row r="884" spans="1:1">
      <c r="A884" s="540"/>
    </row>
    <row r="885" spans="1:1">
      <c r="A885" s="540"/>
    </row>
    <row r="886" spans="1:1">
      <c r="A886" s="540"/>
    </row>
    <row r="887" spans="1:1">
      <c r="A887" s="540"/>
    </row>
    <row r="888" spans="1:1">
      <c r="A888" s="540"/>
    </row>
    <row r="889" spans="1:1">
      <c r="A889" s="540"/>
    </row>
    <row r="890" spans="1:1">
      <c r="A890" s="540"/>
    </row>
    <row r="891" spans="1:1">
      <c r="A891" s="540"/>
    </row>
    <row r="892" spans="1:1">
      <c r="A892" s="540"/>
    </row>
    <row r="893" spans="1:1">
      <c r="A893" s="540"/>
    </row>
    <row r="894" spans="1:1">
      <c r="A894" s="540"/>
    </row>
    <row r="895" spans="1:1">
      <c r="A895" s="540"/>
    </row>
    <row r="896" spans="1:1">
      <c r="A896" s="540"/>
    </row>
    <row r="897" spans="1:1">
      <c r="A897" s="540"/>
    </row>
    <row r="898" spans="1:1">
      <c r="A898" s="540"/>
    </row>
    <row r="899" spans="1:1">
      <c r="A899" s="540"/>
    </row>
    <row r="900" spans="1:1">
      <c r="A900" s="540"/>
    </row>
    <row r="901" spans="1:1">
      <c r="A901" s="540"/>
    </row>
    <row r="902" spans="1:1">
      <c r="A902" s="540"/>
    </row>
    <row r="903" spans="1:1">
      <c r="A903" s="540"/>
    </row>
    <row r="904" spans="1:1">
      <c r="A904" s="540"/>
    </row>
    <row r="905" spans="1:1">
      <c r="A905" s="540"/>
    </row>
    <row r="906" spans="1:1">
      <c r="A906" s="540"/>
    </row>
    <row r="907" spans="1:1">
      <c r="A907" s="540"/>
    </row>
    <row r="908" spans="1:1">
      <c r="A908" s="540"/>
    </row>
    <row r="909" spans="1:1">
      <c r="A909" s="540"/>
    </row>
    <row r="910" spans="1:1">
      <c r="A910" s="540"/>
    </row>
    <row r="911" spans="1:1">
      <c r="A911" s="540"/>
    </row>
    <row r="912" spans="1:1">
      <c r="A912" s="540"/>
    </row>
    <row r="913" spans="1:1">
      <c r="A913" s="540"/>
    </row>
    <row r="914" spans="1:1">
      <c r="A914" s="540"/>
    </row>
    <row r="915" spans="1:1">
      <c r="A915" s="540"/>
    </row>
    <row r="916" spans="1:1">
      <c r="A916" s="540"/>
    </row>
    <row r="917" spans="1:1">
      <c r="A917" s="540"/>
    </row>
    <row r="918" spans="1:1">
      <c r="A918" s="540"/>
    </row>
    <row r="919" spans="1:1">
      <c r="A919" s="540"/>
    </row>
    <row r="920" spans="1:1">
      <c r="A920" s="540"/>
    </row>
    <row r="921" spans="1:1">
      <c r="A921" s="540"/>
    </row>
    <row r="922" spans="1:1">
      <c r="A922" s="540"/>
    </row>
    <row r="923" spans="1:1">
      <c r="A923" s="540"/>
    </row>
    <row r="924" spans="1:1">
      <c r="A924" s="540"/>
    </row>
    <row r="925" spans="1:1">
      <c r="A925" s="540"/>
    </row>
    <row r="926" spans="1:1">
      <c r="A926" s="540"/>
    </row>
    <row r="927" spans="1:1">
      <c r="A927" s="540"/>
    </row>
    <row r="928" spans="1:1">
      <c r="A928" s="540"/>
    </row>
    <row r="929" spans="1:1">
      <c r="A929" s="540"/>
    </row>
    <row r="930" spans="1:1">
      <c r="A930" s="540"/>
    </row>
    <row r="931" spans="1:1">
      <c r="A931" s="540"/>
    </row>
    <row r="932" spans="1:1">
      <c r="A932" s="540"/>
    </row>
    <row r="933" spans="1:1">
      <c r="A933" s="540"/>
    </row>
    <row r="934" spans="1:1">
      <c r="A934" s="540"/>
    </row>
    <row r="935" spans="1:1">
      <c r="A935" s="540"/>
    </row>
    <row r="936" spans="1:1">
      <c r="A936" s="540"/>
    </row>
  </sheetData>
  <phoneticPr fontId="60" type="noConversion"/>
  <conditionalFormatting sqref="A1:D1202">
    <cfRule type="cellIs" dxfId="1052" priority="2747" stopIfTrue="1" operator="equal">
      <formula>"S"</formula>
    </cfRule>
    <cfRule type="cellIs" dxfId="1051" priority="2748" stopIfTrue="1" operator="equal">
      <formula>"G"</formula>
    </cfRule>
    <cfRule type="cellIs" dxfId="1050" priority="2749" stopIfTrue="1" operator="equal">
      <formula>"W"</formula>
    </cfRule>
    <cfRule type="cellIs" dxfId="1049" priority="2750" stopIfTrue="1" operator="equal">
      <formula>"C"</formula>
    </cfRule>
  </conditionalFormatting>
  <conditionalFormatting sqref="E1:N1204">
    <cfRule type="cellIs" dxfId="1048" priority="1" stopIfTrue="1" operator="equal">
      <formula>"S"</formula>
    </cfRule>
    <cfRule type="cellIs" dxfId="1047" priority="2" stopIfTrue="1" operator="equal">
      <formula>"G"</formula>
    </cfRule>
    <cfRule type="cellIs" dxfId="1046" priority="3" stopIfTrue="1" operator="equal">
      <formula>"W"</formula>
    </cfRule>
    <cfRule type="cellIs" dxfId="1045" priority="4" stopIfTrue="1" operator="equal">
      <formula>"C"</formula>
    </cfRule>
  </conditionalFormatting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36"/>
  <sheetViews>
    <sheetView showGridLines="0" workbookViewId="0">
      <selection activeCell="E1" sqref="E1:N1048576"/>
    </sheetView>
  </sheetViews>
  <sheetFormatPr defaultColWidth="9" defaultRowHeight="16.5"/>
  <cols>
    <col min="1" max="1" width="8.25" style="525" customWidth="1"/>
    <col min="2" max="2" width="27.625" style="525" customWidth="1"/>
    <col min="3" max="3" width="5.125" style="525" customWidth="1"/>
    <col min="4" max="4" width="5.625" style="525" customWidth="1"/>
    <col min="5" max="5" width="6.125" style="526" bestFit="1" customWidth="1"/>
    <col min="6" max="13" width="5.125" style="526" bestFit="1" customWidth="1"/>
    <col min="14" max="14" width="4.125" style="526" bestFit="1" customWidth="1"/>
  </cols>
  <sheetData>
    <row r="1" spans="1:16" ht="17.25">
      <c r="A1" s="527" t="s">
        <v>0</v>
      </c>
      <c r="B1" s="528" t="s">
        <v>1</v>
      </c>
      <c r="C1" s="529" t="s">
        <v>2</v>
      </c>
      <c r="D1" s="529" t="s">
        <v>3</v>
      </c>
      <c r="E1" s="530" t="s">
        <v>4</v>
      </c>
      <c r="F1" s="530" t="s">
        <v>5</v>
      </c>
      <c r="G1" s="530" t="s">
        <v>6</v>
      </c>
      <c r="H1" s="530" t="s">
        <v>7</v>
      </c>
      <c r="I1" s="530" t="s">
        <v>8</v>
      </c>
      <c r="J1" s="530" t="s">
        <v>9</v>
      </c>
      <c r="K1" s="530" t="s">
        <v>10</v>
      </c>
      <c r="L1" s="530" t="s">
        <v>11</v>
      </c>
      <c r="M1" s="530" t="s">
        <v>12</v>
      </c>
      <c r="N1" s="530" t="s">
        <v>13</v>
      </c>
    </row>
    <row r="2" spans="1:16" ht="17.25">
      <c r="A2" s="531"/>
      <c r="B2" s="532"/>
      <c r="C2" s="533"/>
      <c r="D2" s="533"/>
      <c r="E2" s="534"/>
      <c r="F2" s="534"/>
      <c r="G2" s="534"/>
      <c r="H2" s="534"/>
      <c r="I2" s="534"/>
      <c r="J2" s="534"/>
      <c r="K2" s="534"/>
      <c r="L2" s="534"/>
      <c r="M2" s="534"/>
      <c r="N2" s="534"/>
    </row>
    <row r="3" spans="1:16" ht="17.25">
      <c r="A3" s="531" t="s">
        <v>14</v>
      </c>
      <c r="B3" s="533" t="s">
        <v>15</v>
      </c>
      <c r="C3" s="533">
        <v>15</v>
      </c>
      <c r="D3" s="533">
        <v>28</v>
      </c>
      <c r="E3" s="534"/>
      <c r="F3" s="534"/>
      <c r="G3" s="534"/>
      <c r="H3" s="534"/>
      <c r="I3" s="534"/>
      <c r="J3" s="534"/>
      <c r="K3" s="534"/>
      <c r="L3" s="534"/>
      <c r="M3" s="534"/>
      <c r="N3" s="534"/>
    </row>
    <row r="4" spans="1:16" ht="17.25">
      <c r="A4" s="535" t="s">
        <v>18</v>
      </c>
      <c r="B4" s="536" t="s">
        <v>19</v>
      </c>
      <c r="C4" s="536">
        <v>39</v>
      </c>
      <c r="D4" s="536">
        <v>53</v>
      </c>
      <c r="E4" s="537"/>
      <c r="F4" s="537"/>
      <c r="G4" s="537"/>
      <c r="H4" s="537"/>
      <c r="I4" s="537"/>
      <c r="J4" s="537"/>
      <c r="K4" s="537"/>
      <c r="L4" s="537"/>
      <c r="M4" s="537"/>
      <c r="N4" s="537"/>
    </row>
    <row r="5" spans="1:16" ht="17.25">
      <c r="A5" s="535" t="s">
        <v>20</v>
      </c>
      <c r="B5" s="536" t="s">
        <v>21</v>
      </c>
      <c r="C5" s="536">
        <v>32</v>
      </c>
      <c r="D5" s="536">
        <v>62</v>
      </c>
      <c r="E5" s="537"/>
      <c r="F5" s="537"/>
      <c r="G5" s="537"/>
      <c r="H5" s="537"/>
      <c r="I5" s="537"/>
      <c r="J5" s="537"/>
      <c r="K5" s="537"/>
      <c r="L5" s="537"/>
      <c r="M5" s="537"/>
      <c r="N5" s="537"/>
    </row>
    <row r="6" spans="1:16" ht="17.25">
      <c r="A6" s="531" t="s">
        <v>22</v>
      </c>
      <c r="B6" s="533" t="s">
        <v>23</v>
      </c>
      <c r="C6" s="533">
        <v>26</v>
      </c>
      <c r="D6" s="533">
        <v>50</v>
      </c>
      <c r="E6" s="534"/>
      <c r="F6" s="534"/>
      <c r="G6" s="534"/>
      <c r="H6" s="534"/>
      <c r="I6" s="534"/>
      <c r="J6" s="534"/>
      <c r="K6" s="534"/>
      <c r="L6" s="534"/>
      <c r="M6" s="534"/>
      <c r="N6" s="534"/>
    </row>
    <row r="7" spans="1:16" ht="17.25">
      <c r="A7" s="531" t="s">
        <v>25</v>
      </c>
      <c r="B7" s="533" t="s">
        <v>26</v>
      </c>
      <c r="C7" s="533">
        <v>14</v>
      </c>
      <c r="D7" s="533">
        <v>27</v>
      </c>
      <c r="E7" s="534"/>
      <c r="F7" s="534"/>
      <c r="G7" s="534"/>
      <c r="H7" s="534"/>
      <c r="I7" s="534"/>
      <c r="J7" s="534"/>
      <c r="K7" s="534" t="s">
        <v>17</v>
      </c>
      <c r="L7" s="534"/>
      <c r="M7" s="534"/>
      <c r="N7" s="534"/>
      <c r="P7" s="538"/>
    </row>
    <row r="8" spans="1:16" ht="17.25">
      <c r="A8" s="531" t="s">
        <v>27</v>
      </c>
      <c r="B8" s="533" t="s">
        <v>28</v>
      </c>
      <c r="C8" s="533">
        <v>39</v>
      </c>
      <c r="D8" s="533">
        <v>53</v>
      </c>
      <c r="E8" s="534"/>
      <c r="F8" s="534"/>
      <c r="G8" s="534"/>
      <c r="H8" s="534"/>
      <c r="I8" s="534"/>
      <c r="J8" s="534"/>
      <c r="K8" s="534"/>
      <c r="L8" s="534"/>
      <c r="M8" s="534"/>
      <c r="N8" s="534"/>
    </row>
    <row r="9" spans="1:16" ht="17.25">
      <c r="A9" s="531" t="s">
        <v>29</v>
      </c>
      <c r="B9" s="533" t="s">
        <v>30</v>
      </c>
      <c r="C9" s="533">
        <v>39</v>
      </c>
      <c r="D9" s="533">
        <v>53</v>
      </c>
      <c r="E9" s="534"/>
      <c r="F9" s="534"/>
      <c r="G9" s="534"/>
      <c r="H9" s="534" t="s">
        <v>24</v>
      </c>
      <c r="I9" s="534"/>
      <c r="J9" s="534" t="s">
        <v>24</v>
      </c>
      <c r="K9" s="534"/>
      <c r="L9" s="534"/>
      <c r="M9" s="534" t="s">
        <v>24</v>
      </c>
      <c r="N9" s="534" t="s">
        <v>17</v>
      </c>
    </row>
    <row r="10" spans="1:16" ht="17.25">
      <c r="A10" s="531" t="s">
        <v>31</v>
      </c>
      <c r="B10" s="533" t="s">
        <v>32</v>
      </c>
      <c r="C10" s="533">
        <v>39</v>
      </c>
      <c r="D10" s="533">
        <v>53</v>
      </c>
      <c r="E10" s="534"/>
      <c r="F10" s="534" t="s">
        <v>24</v>
      </c>
      <c r="G10" s="534" t="s">
        <v>24</v>
      </c>
      <c r="H10" s="534" t="s">
        <v>24</v>
      </c>
      <c r="I10" s="534" t="s">
        <v>24</v>
      </c>
      <c r="J10" s="534" t="s">
        <v>24</v>
      </c>
      <c r="K10" s="534" t="s">
        <v>24</v>
      </c>
      <c r="L10" s="534" t="s">
        <v>24</v>
      </c>
      <c r="M10" s="534" t="s">
        <v>24</v>
      </c>
      <c r="N10" s="534" t="s">
        <v>24</v>
      </c>
    </row>
    <row r="11" spans="1:16" ht="17.25">
      <c r="A11" s="531" t="s">
        <v>33</v>
      </c>
      <c r="B11" s="533" t="s">
        <v>34</v>
      </c>
      <c r="C11" s="533">
        <v>36</v>
      </c>
      <c r="D11" s="533">
        <v>47</v>
      </c>
      <c r="E11" s="534"/>
      <c r="F11" s="534"/>
      <c r="G11" s="534"/>
      <c r="H11" s="534"/>
      <c r="I11" s="534"/>
      <c r="J11" s="534"/>
      <c r="K11" s="534"/>
      <c r="L11" s="534"/>
      <c r="M11" s="534"/>
      <c r="N11" s="534"/>
    </row>
    <row r="12" spans="1:16" ht="17.25">
      <c r="A12" s="531" t="s">
        <v>35</v>
      </c>
      <c r="B12" s="533" t="s">
        <v>36</v>
      </c>
      <c r="C12" s="533">
        <v>36</v>
      </c>
      <c r="D12" s="533">
        <v>52</v>
      </c>
      <c r="E12" s="534"/>
      <c r="F12" s="534"/>
      <c r="G12" s="534"/>
      <c r="H12" s="534"/>
      <c r="I12" s="534"/>
      <c r="J12" s="534"/>
      <c r="K12" s="534"/>
      <c r="L12" s="534"/>
      <c r="M12" s="534"/>
      <c r="N12" s="534"/>
    </row>
    <row r="13" spans="1:16" ht="17.25">
      <c r="A13" s="531" t="s">
        <v>37</v>
      </c>
      <c r="B13" s="533" t="s">
        <v>38</v>
      </c>
      <c r="C13" s="533">
        <v>32</v>
      </c>
      <c r="D13" s="533">
        <v>56</v>
      </c>
      <c r="E13" s="534"/>
      <c r="F13" s="534"/>
      <c r="G13" s="534"/>
      <c r="H13" s="534" t="s">
        <v>24</v>
      </c>
      <c r="I13" s="534" t="s">
        <v>24</v>
      </c>
      <c r="J13" s="534" t="s">
        <v>24</v>
      </c>
      <c r="K13" s="534" t="s">
        <v>24</v>
      </c>
      <c r="L13" s="534" t="s">
        <v>24</v>
      </c>
      <c r="M13" s="534" t="s">
        <v>24</v>
      </c>
      <c r="N13" s="534" t="s">
        <v>24</v>
      </c>
    </row>
    <row r="14" spans="1:16" ht="17.25">
      <c r="A14" s="531" t="s">
        <v>39</v>
      </c>
      <c r="B14" s="533" t="s">
        <v>40</v>
      </c>
      <c r="C14" s="533">
        <v>32</v>
      </c>
      <c r="D14" s="533">
        <v>56</v>
      </c>
      <c r="E14" s="534"/>
      <c r="F14" s="534"/>
      <c r="G14" s="534"/>
      <c r="H14" s="534"/>
      <c r="I14" s="534"/>
      <c r="J14" s="534"/>
      <c r="K14" s="534"/>
      <c r="L14" s="534"/>
      <c r="M14" s="534"/>
      <c r="N14" s="534"/>
    </row>
    <row r="15" spans="1:16" ht="17.25">
      <c r="A15" s="531" t="s">
        <v>41</v>
      </c>
      <c r="B15" s="533" t="s">
        <v>42</v>
      </c>
      <c r="C15" s="533">
        <v>32</v>
      </c>
      <c r="D15" s="533">
        <v>56</v>
      </c>
      <c r="E15" s="534"/>
      <c r="F15" s="534"/>
      <c r="G15" s="534"/>
      <c r="H15" s="534"/>
      <c r="I15" s="534"/>
      <c r="J15" s="534"/>
      <c r="K15" s="534"/>
      <c r="L15" s="534"/>
      <c r="M15" s="534"/>
      <c r="N15" s="534"/>
    </row>
    <row r="16" spans="1:16" ht="17.25">
      <c r="A16" s="531" t="s">
        <v>43</v>
      </c>
      <c r="B16" s="533" t="s">
        <v>819</v>
      </c>
      <c r="C16" s="533">
        <v>38</v>
      </c>
      <c r="D16" s="533">
        <v>57</v>
      </c>
      <c r="E16" s="534"/>
      <c r="F16" s="534"/>
      <c r="G16" s="534"/>
      <c r="H16" s="534"/>
      <c r="I16" s="534"/>
      <c r="J16" s="534"/>
      <c r="K16" s="534"/>
      <c r="L16" s="534"/>
      <c r="M16" s="534"/>
      <c r="N16" s="534"/>
    </row>
    <row r="17" spans="1:14" ht="17.25">
      <c r="A17" s="531" t="s">
        <v>45</v>
      </c>
      <c r="B17" s="533" t="s">
        <v>46</v>
      </c>
      <c r="C17" s="533">
        <v>33</v>
      </c>
      <c r="D17" s="533">
        <v>37</v>
      </c>
      <c r="E17" s="534"/>
      <c r="F17" s="534"/>
      <c r="G17" s="534"/>
      <c r="H17" s="534"/>
      <c r="I17" s="534"/>
      <c r="J17" s="534"/>
      <c r="K17" s="534" t="s">
        <v>24</v>
      </c>
      <c r="L17" s="534"/>
      <c r="M17" s="534"/>
      <c r="N17" s="534"/>
    </row>
    <row r="18" spans="1:14" ht="17.25">
      <c r="A18" s="531" t="s">
        <v>47</v>
      </c>
      <c r="B18" s="533" t="s">
        <v>48</v>
      </c>
      <c r="C18" s="533">
        <v>26</v>
      </c>
      <c r="D18" s="533">
        <v>49</v>
      </c>
      <c r="E18" s="534"/>
      <c r="F18" s="534" t="s">
        <v>24</v>
      </c>
      <c r="G18" s="534" t="s">
        <v>24</v>
      </c>
      <c r="H18" s="534" t="s">
        <v>24</v>
      </c>
      <c r="I18" s="534"/>
      <c r="J18" s="534" t="s">
        <v>17</v>
      </c>
      <c r="K18" s="534" t="s">
        <v>24</v>
      </c>
      <c r="L18" s="534" t="s">
        <v>17</v>
      </c>
      <c r="M18" s="534" t="s">
        <v>24</v>
      </c>
      <c r="N18" s="534" t="s">
        <v>24</v>
      </c>
    </row>
    <row r="19" spans="1:14" ht="17.25">
      <c r="A19" s="531" t="s">
        <v>49</v>
      </c>
      <c r="B19" s="533" t="s">
        <v>50</v>
      </c>
      <c r="C19" s="533">
        <v>35</v>
      </c>
      <c r="D19" s="533">
        <v>46</v>
      </c>
      <c r="E19" s="534"/>
      <c r="F19" s="534"/>
      <c r="G19" s="534"/>
      <c r="H19" s="534"/>
      <c r="I19" s="534"/>
      <c r="J19" s="534"/>
      <c r="K19" s="534"/>
      <c r="L19" s="534"/>
      <c r="M19" s="534"/>
      <c r="N19" s="534"/>
    </row>
    <row r="20" spans="1:14" ht="17.25">
      <c r="A20" s="531" t="s">
        <v>51</v>
      </c>
      <c r="B20" s="533" t="s">
        <v>52</v>
      </c>
      <c r="C20" s="533">
        <v>38</v>
      </c>
      <c r="D20" s="533">
        <v>67</v>
      </c>
      <c r="E20" s="534"/>
      <c r="F20" s="534"/>
      <c r="G20" s="534"/>
      <c r="H20" s="534"/>
      <c r="I20" s="534"/>
      <c r="J20" s="534"/>
      <c r="K20" s="534"/>
      <c r="L20" s="534"/>
      <c r="M20" s="534"/>
      <c r="N20" s="534"/>
    </row>
    <row r="21" spans="1:14" ht="17.25">
      <c r="A21" s="531" t="s">
        <v>53</v>
      </c>
      <c r="B21" s="533" t="s">
        <v>54</v>
      </c>
      <c r="C21" s="533">
        <v>12</v>
      </c>
      <c r="D21" s="533">
        <v>72</v>
      </c>
      <c r="E21" s="534"/>
      <c r="F21" s="534"/>
      <c r="G21" s="534"/>
      <c r="H21" s="534"/>
      <c r="I21" s="534"/>
      <c r="J21" s="534"/>
      <c r="K21" s="534"/>
      <c r="L21" s="534"/>
      <c r="M21" s="534"/>
      <c r="N21" s="534"/>
    </row>
    <row r="22" spans="1:14" ht="17.25">
      <c r="A22" s="531" t="s">
        <v>55</v>
      </c>
      <c r="B22" s="533" t="s">
        <v>56</v>
      </c>
      <c r="C22" s="533">
        <v>21</v>
      </c>
      <c r="D22" s="533">
        <v>29</v>
      </c>
      <c r="E22" s="534"/>
      <c r="F22" s="534"/>
      <c r="G22" s="534"/>
      <c r="H22" s="534" t="s">
        <v>17</v>
      </c>
      <c r="I22" s="534"/>
      <c r="J22" s="534" t="s">
        <v>17</v>
      </c>
      <c r="K22" s="534" t="s">
        <v>17</v>
      </c>
      <c r="L22" s="534" t="s">
        <v>17</v>
      </c>
      <c r="M22" s="534" t="s">
        <v>24</v>
      </c>
      <c r="N22" s="534"/>
    </row>
    <row r="23" spans="1:14" ht="17.25">
      <c r="A23" s="531" t="s">
        <v>57</v>
      </c>
      <c r="B23" s="533" t="s">
        <v>58</v>
      </c>
      <c r="C23" s="533">
        <v>21</v>
      </c>
      <c r="D23" s="533">
        <v>29</v>
      </c>
      <c r="E23" s="534"/>
      <c r="F23" s="534"/>
      <c r="G23" s="534" t="s">
        <v>24</v>
      </c>
      <c r="H23" s="534" t="s">
        <v>17</v>
      </c>
      <c r="I23" s="534" t="s">
        <v>24</v>
      </c>
      <c r="J23" s="534" t="s">
        <v>17</v>
      </c>
      <c r="K23" s="534" t="s">
        <v>17</v>
      </c>
      <c r="L23" s="534" t="s">
        <v>24</v>
      </c>
      <c r="M23" s="534" t="s">
        <v>17</v>
      </c>
      <c r="N23" s="534"/>
    </row>
    <row r="24" spans="1:14" ht="17.25">
      <c r="A24" s="531" t="s">
        <v>59</v>
      </c>
      <c r="B24" s="533" t="s">
        <v>60</v>
      </c>
      <c r="C24" s="533">
        <v>15</v>
      </c>
      <c r="D24" s="533">
        <v>28</v>
      </c>
      <c r="E24" s="534"/>
      <c r="F24" s="534"/>
      <c r="G24" s="534"/>
      <c r="H24" s="534"/>
      <c r="I24" s="534" t="s">
        <v>17</v>
      </c>
      <c r="J24" s="534" t="s">
        <v>17</v>
      </c>
      <c r="K24" s="534" t="s">
        <v>17</v>
      </c>
      <c r="L24" s="534" t="s">
        <v>17</v>
      </c>
      <c r="M24" s="534" t="s">
        <v>24</v>
      </c>
      <c r="N24" s="534"/>
    </row>
    <row r="25" spans="1:14" ht="17.25">
      <c r="A25" s="531" t="s">
        <v>61</v>
      </c>
      <c r="B25" s="533" t="s">
        <v>62</v>
      </c>
      <c r="C25" s="533">
        <v>22</v>
      </c>
      <c r="D25" s="533">
        <v>41</v>
      </c>
      <c r="E25" s="534" t="s">
        <v>24</v>
      </c>
      <c r="F25" s="534" t="s">
        <v>24</v>
      </c>
      <c r="G25" s="534" t="s">
        <v>24</v>
      </c>
      <c r="H25" s="534" t="s">
        <v>24</v>
      </c>
      <c r="I25" s="534" t="s">
        <v>24</v>
      </c>
      <c r="J25" s="534" t="s">
        <v>24</v>
      </c>
      <c r="K25" s="534" t="s">
        <v>24</v>
      </c>
      <c r="L25" s="534" t="s">
        <v>17</v>
      </c>
      <c r="M25" s="534" t="s">
        <v>17</v>
      </c>
      <c r="N25" s="534" t="s">
        <v>17</v>
      </c>
    </row>
    <row r="26" spans="1:14" ht="17.25">
      <c r="A26" s="531" t="s">
        <v>63</v>
      </c>
      <c r="B26" s="533" t="s">
        <v>64</v>
      </c>
      <c r="C26" s="533">
        <v>14</v>
      </c>
      <c r="D26" s="533">
        <v>28</v>
      </c>
      <c r="E26" s="534"/>
      <c r="F26" s="534"/>
      <c r="G26" s="534"/>
      <c r="H26" s="534"/>
      <c r="I26" s="534" t="s">
        <v>24</v>
      </c>
      <c r="J26" s="534"/>
      <c r="K26" s="534"/>
      <c r="L26" s="534"/>
      <c r="M26" s="534"/>
      <c r="N26" s="534"/>
    </row>
    <row r="27" spans="1:14" ht="17.25">
      <c r="A27" s="531" t="s">
        <v>65</v>
      </c>
      <c r="B27" s="533" t="s">
        <v>66</v>
      </c>
      <c r="C27" s="533">
        <v>5</v>
      </c>
      <c r="D27" s="533">
        <v>8</v>
      </c>
      <c r="E27" s="534"/>
      <c r="F27" s="534"/>
      <c r="G27" s="534"/>
      <c r="H27" s="534"/>
      <c r="I27" s="534"/>
      <c r="J27" s="534"/>
      <c r="K27" s="534"/>
      <c r="L27" s="534"/>
      <c r="M27" s="534" t="s">
        <v>24</v>
      </c>
      <c r="N27" s="534"/>
    </row>
    <row r="28" spans="1:14" ht="17.25">
      <c r="A28" s="531" t="s">
        <v>67</v>
      </c>
      <c r="B28" s="533" t="s">
        <v>68</v>
      </c>
      <c r="C28" s="533">
        <v>28</v>
      </c>
      <c r="D28" s="533">
        <v>54</v>
      </c>
      <c r="E28" s="534"/>
      <c r="F28" s="534"/>
      <c r="G28" s="534"/>
      <c r="H28" s="534"/>
      <c r="I28" s="534"/>
      <c r="J28" s="534"/>
      <c r="K28" s="534"/>
      <c r="L28" s="534"/>
      <c r="M28" s="534"/>
      <c r="N28" s="534"/>
    </row>
    <row r="29" spans="1:14" ht="17.25">
      <c r="A29" s="535" t="s">
        <v>69</v>
      </c>
      <c r="B29" s="536" t="s">
        <v>70</v>
      </c>
      <c r="C29" s="536">
        <v>21</v>
      </c>
      <c r="D29" s="536">
        <v>39</v>
      </c>
      <c r="E29" s="537"/>
      <c r="F29" s="537"/>
      <c r="G29" s="537"/>
      <c r="H29" s="537"/>
      <c r="I29" s="537"/>
      <c r="J29" s="537"/>
      <c r="K29" s="537"/>
      <c r="L29" s="537"/>
      <c r="M29" s="537"/>
      <c r="N29" s="537"/>
    </row>
    <row r="30" spans="1:14" ht="17.25">
      <c r="A30" s="531" t="s">
        <v>71</v>
      </c>
      <c r="B30" s="533" t="s">
        <v>72</v>
      </c>
      <c r="C30" s="533">
        <v>20</v>
      </c>
      <c r="D30" s="533">
        <v>39</v>
      </c>
      <c r="E30" s="534"/>
      <c r="F30" s="534" t="s">
        <v>17</v>
      </c>
      <c r="G30" s="534" t="s">
        <v>17</v>
      </c>
      <c r="H30" s="534"/>
      <c r="I30" s="534" t="s">
        <v>17</v>
      </c>
      <c r="J30" s="534" t="s">
        <v>24</v>
      </c>
      <c r="K30" s="534" t="s">
        <v>17</v>
      </c>
      <c r="L30" s="534" t="s">
        <v>17</v>
      </c>
      <c r="M30" s="534" t="s">
        <v>17</v>
      </c>
      <c r="N30" s="534" t="s">
        <v>17</v>
      </c>
    </row>
    <row r="31" spans="1:14" ht="17.25">
      <c r="A31" s="531" t="s">
        <v>73</v>
      </c>
      <c r="B31" s="533" t="s">
        <v>74</v>
      </c>
      <c r="C31" s="533">
        <v>34</v>
      </c>
      <c r="D31" s="533">
        <v>38</v>
      </c>
      <c r="E31" s="534"/>
      <c r="F31" s="534"/>
      <c r="G31" s="534"/>
      <c r="H31" s="534"/>
      <c r="I31" s="534"/>
      <c r="J31" s="534"/>
      <c r="K31" s="534"/>
      <c r="L31" s="534"/>
      <c r="M31" s="534"/>
      <c r="N31" s="534"/>
    </row>
    <row r="32" spans="1:14" ht="17.25">
      <c r="A32" s="531" t="s">
        <v>75</v>
      </c>
      <c r="B32" s="533" t="s">
        <v>76</v>
      </c>
      <c r="C32" s="533">
        <v>20</v>
      </c>
      <c r="D32" s="533">
        <v>39</v>
      </c>
      <c r="E32" s="534"/>
      <c r="F32" s="534"/>
      <c r="G32" s="534" t="s">
        <v>17</v>
      </c>
      <c r="H32" s="534" t="s">
        <v>17</v>
      </c>
      <c r="I32" s="534" t="s">
        <v>17</v>
      </c>
      <c r="J32" s="534" t="s">
        <v>24</v>
      </c>
      <c r="K32" s="534" t="s">
        <v>17</v>
      </c>
      <c r="L32" s="534"/>
      <c r="M32" s="534" t="s">
        <v>17</v>
      </c>
      <c r="N32" s="534"/>
    </row>
    <row r="33" spans="1:14" ht="17.25">
      <c r="A33" s="531" t="s">
        <v>77</v>
      </c>
      <c r="B33" s="533" t="s">
        <v>78</v>
      </c>
      <c r="C33" s="533">
        <v>37</v>
      </c>
      <c r="D33" s="533">
        <v>53</v>
      </c>
      <c r="E33" s="534"/>
      <c r="F33" s="534"/>
      <c r="G33" s="534"/>
      <c r="H33" s="534"/>
      <c r="I33" s="534"/>
      <c r="J33" s="534"/>
      <c r="K33" s="534"/>
      <c r="L33" s="534" t="s">
        <v>17</v>
      </c>
      <c r="M33" s="534" t="s">
        <v>24</v>
      </c>
      <c r="N33" s="534"/>
    </row>
    <row r="34" spans="1:14" ht="17.25">
      <c r="A34" s="535" t="s">
        <v>79</v>
      </c>
      <c r="B34" s="536" t="s">
        <v>80</v>
      </c>
      <c r="C34" s="536">
        <v>37</v>
      </c>
      <c r="D34" s="536">
        <v>53</v>
      </c>
      <c r="E34" s="537"/>
      <c r="F34" s="537"/>
      <c r="G34" s="537"/>
      <c r="H34" s="537"/>
      <c r="I34" s="537"/>
      <c r="J34" s="537"/>
      <c r="K34" s="537"/>
      <c r="L34" s="537"/>
      <c r="M34" s="537"/>
      <c r="N34" s="537"/>
    </row>
    <row r="35" spans="1:14" ht="17.25">
      <c r="A35" s="531" t="s">
        <v>81</v>
      </c>
      <c r="B35" s="533" t="s">
        <v>82</v>
      </c>
      <c r="C35" s="533">
        <v>35</v>
      </c>
      <c r="D35" s="533">
        <v>46</v>
      </c>
      <c r="E35" s="534"/>
      <c r="F35" s="534" t="s">
        <v>24</v>
      </c>
      <c r="G35" s="534" t="s">
        <v>24</v>
      </c>
      <c r="H35" s="534" t="s">
        <v>24</v>
      </c>
      <c r="I35" s="534" t="s">
        <v>24</v>
      </c>
      <c r="J35" s="534" t="s">
        <v>24</v>
      </c>
      <c r="K35" s="534" t="s">
        <v>24</v>
      </c>
      <c r="L35" s="534" t="s">
        <v>24</v>
      </c>
      <c r="M35" s="534" t="s">
        <v>24</v>
      </c>
      <c r="N35" s="534"/>
    </row>
    <row r="36" spans="1:14" ht="17.25">
      <c r="A36" s="531" t="s">
        <v>83</v>
      </c>
      <c r="B36" s="533" t="s">
        <v>84</v>
      </c>
      <c r="C36" s="533">
        <v>39</v>
      </c>
      <c r="D36" s="533">
        <v>53</v>
      </c>
      <c r="E36" s="534"/>
      <c r="F36" s="534"/>
      <c r="G36" s="534"/>
      <c r="H36" s="534"/>
      <c r="I36" s="534"/>
      <c r="J36" s="534"/>
      <c r="K36" s="534"/>
      <c r="L36" s="534"/>
      <c r="M36" s="534" t="s">
        <v>24</v>
      </c>
      <c r="N36" s="534"/>
    </row>
    <row r="37" spans="1:14" ht="17.25">
      <c r="A37" s="531" t="s">
        <v>85</v>
      </c>
      <c r="B37" s="533" t="s">
        <v>86</v>
      </c>
      <c r="C37" s="533">
        <v>35</v>
      </c>
      <c r="D37" s="533">
        <v>46</v>
      </c>
      <c r="E37" s="534"/>
      <c r="F37" s="534"/>
      <c r="G37" s="534"/>
      <c r="H37" s="534"/>
      <c r="I37" s="534"/>
      <c r="J37" s="534"/>
      <c r="K37" s="534"/>
      <c r="L37" s="534"/>
      <c r="M37" s="534"/>
      <c r="N37" s="534"/>
    </row>
    <row r="38" spans="1:14" ht="17.25">
      <c r="A38" s="531" t="s">
        <v>87</v>
      </c>
      <c r="B38" s="533" t="s">
        <v>88</v>
      </c>
      <c r="C38" s="533">
        <v>35</v>
      </c>
      <c r="D38" s="533">
        <v>46</v>
      </c>
      <c r="E38" s="534"/>
      <c r="F38" s="534"/>
      <c r="G38" s="534"/>
      <c r="H38" s="534"/>
      <c r="I38" s="534"/>
      <c r="J38" s="534"/>
      <c r="K38" s="534"/>
      <c r="L38" s="534"/>
      <c r="M38" s="534"/>
      <c r="N38" s="534"/>
    </row>
    <row r="39" spans="1:14" ht="17.25">
      <c r="A39" s="531" t="s">
        <v>89</v>
      </c>
      <c r="B39" s="533" t="s">
        <v>90</v>
      </c>
      <c r="C39" s="533">
        <v>35</v>
      </c>
      <c r="D39" s="533">
        <v>46</v>
      </c>
      <c r="E39" s="534"/>
      <c r="F39" s="534"/>
      <c r="G39" s="534"/>
      <c r="H39" s="534"/>
      <c r="I39" s="534"/>
      <c r="J39" s="534"/>
      <c r="K39" s="534"/>
      <c r="L39" s="534"/>
      <c r="M39" s="534"/>
      <c r="N39" s="534"/>
    </row>
    <row r="40" spans="1:14" ht="17.25">
      <c r="A40" s="531" t="s">
        <v>91</v>
      </c>
      <c r="B40" s="533" t="s">
        <v>92</v>
      </c>
      <c r="C40" s="533">
        <v>32</v>
      </c>
      <c r="D40" s="533">
        <v>62</v>
      </c>
      <c r="E40" s="534"/>
      <c r="F40" s="534" t="s">
        <v>17</v>
      </c>
      <c r="G40" s="534"/>
      <c r="H40" s="534" t="s">
        <v>17</v>
      </c>
      <c r="I40" s="534" t="s">
        <v>17</v>
      </c>
      <c r="J40" s="534" t="s">
        <v>17</v>
      </c>
      <c r="K40" s="534" t="s">
        <v>24</v>
      </c>
      <c r="L40" s="534" t="s">
        <v>17</v>
      </c>
      <c r="M40" s="534" t="s">
        <v>17</v>
      </c>
      <c r="N40" s="534" t="s">
        <v>17</v>
      </c>
    </row>
    <row r="41" spans="1:14" ht="17.25">
      <c r="A41" s="531" t="s">
        <v>93</v>
      </c>
      <c r="B41" s="533" t="s">
        <v>94</v>
      </c>
      <c r="C41" s="533">
        <v>37</v>
      </c>
      <c r="D41" s="533">
        <v>48</v>
      </c>
      <c r="E41" s="534"/>
      <c r="F41" s="534"/>
      <c r="G41" s="534"/>
      <c r="H41" s="534"/>
      <c r="I41" s="534"/>
      <c r="J41" s="534"/>
      <c r="K41" s="534"/>
      <c r="L41" s="534"/>
      <c r="M41" s="534"/>
      <c r="N41" s="534"/>
    </row>
    <row r="42" spans="1:14" ht="17.25">
      <c r="A42" s="531" t="s">
        <v>95</v>
      </c>
      <c r="B42" s="533" t="s">
        <v>96</v>
      </c>
      <c r="C42" s="533">
        <v>37</v>
      </c>
      <c r="D42" s="533">
        <v>48</v>
      </c>
      <c r="E42" s="534"/>
      <c r="F42" s="534"/>
      <c r="G42" s="534"/>
      <c r="H42" s="534"/>
      <c r="I42" s="534"/>
      <c r="J42" s="534"/>
      <c r="K42" s="534" t="s">
        <v>17</v>
      </c>
      <c r="L42" s="534" t="s">
        <v>17</v>
      </c>
      <c r="M42" s="534" t="s">
        <v>17</v>
      </c>
      <c r="N42" s="534"/>
    </row>
    <row r="43" spans="1:14" ht="17.25">
      <c r="A43" s="531" t="s">
        <v>97</v>
      </c>
      <c r="B43" s="533" t="s">
        <v>98</v>
      </c>
      <c r="C43" s="533">
        <v>35</v>
      </c>
      <c r="D43" s="533">
        <v>46</v>
      </c>
      <c r="E43" s="534"/>
      <c r="F43" s="534"/>
      <c r="G43" s="534"/>
      <c r="H43" s="534"/>
      <c r="I43" s="534"/>
      <c r="J43" s="534"/>
      <c r="K43" s="534"/>
      <c r="L43" s="534"/>
      <c r="M43" s="534"/>
      <c r="N43" s="534"/>
    </row>
    <row r="44" spans="1:14" ht="17.25">
      <c r="A44" s="531" t="s">
        <v>99</v>
      </c>
      <c r="B44" s="533" t="s">
        <v>100</v>
      </c>
      <c r="C44" s="533">
        <v>8</v>
      </c>
      <c r="D44" s="533">
        <v>11</v>
      </c>
      <c r="E44" s="534"/>
      <c r="F44" s="534"/>
      <c r="G44" s="534" t="s">
        <v>17</v>
      </c>
      <c r="H44" s="534" t="s">
        <v>17</v>
      </c>
      <c r="I44" s="534" t="s">
        <v>17</v>
      </c>
      <c r="J44" s="534" t="s">
        <v>17</v>
      </c>
      <c r="K44" s="534" t="s">
        <v>17</v>
      </c>
      <c r="L44" s="534" t="s">
        <v>17</v>
      </c>
      <c r="M44" s="534" t="s">
        <v>24</v>
      </c>
      <c r="N44" s="534"/>
    </row>
    <row r="45" spans="1:14" ht="17.25">
      <c r="A45" s="535" t="s">
        <v>101</v>
      </c>
      <c r="B45" s="536" t="s">
        <v>102</v>
      </c>
      <c r="C45" s="536">
        <v>27</v>
      </c>
      <c r="D45" s="536">
        <v>45</v>
      </c>
      <c r="E45" s="537"/>
      <c r="F45" s="537"/>
      <c r="G45" s="537"/>
      <c r="H45" s="537"/>
      <c r="I45" s="537"/>
      <c r="J45" s="537"/>
      <c r="K45" s="537"/>
      <c r="L45" s="537"/>
      <c r="M45" s="537"/>
      <c r="N45" s="537"/>
    </row>
    <row r="46" spans="1:14" ht="17.25">
      <c r="A46" s="531" t="s">
        <v>103</v>
      </c>
      <c r="B46" s="533" t="s">
        <v>104</v>
      </c>
      <c r="C46" s="533">
        <v>21</v>
      </c>
      <c r="D46" s="533">
        <v>39</v>
      </c>
      <c r="E46" s="534"/>
      <c r="F46" s="534"/>
      <c r="G46" s="534"/>
      <c r="H46" s="534"/>
      <c r="I46" s="534"/>
      <c r="J46" s="534"/>
      <c r="K46" s="534"/>
      <c r="L46" s="534"/>
      <c r="M46" s="534"/>
      <c r="N46" s="534"/>
    </row>
    <row r="47" spans="1:14" ht="17.25">
      <c r="A47" s="535" t="s">
        <v>105</v>
      </c>
      <c r="B47" s="536" t="s">
        <v>106</v>
      </c>
      <c r="C47" s="536">
        <v>21</v>
      </c>
      <c r="D47" s="536">
        <v>39</v>
      </c>
      <c r="E47" s="537"/>
      <c r="F47" s="537"/>
      <c r="G47" s="537"/>
      <c r="H47" s="537"/>
      <c r="I47" s="537"/>
      <c r="J47" s="537"/>
      <c r="K47" s="537"/>
      <c r="L47" s="537"/>
      <c r="M47" s="537"/>
      <c r="N47" s="537"/>
    </row>
    <row r="48" spans="1:14" ht="17.25">
      <c r="A48" s="531" t="s">
        <v>107</v>
      </c>
      <c r="B48" s="533" t="s">
        <v>108</v>
      </c>
      <c r="C48" s="533">
        <v>38</v>
      </c>
      <c r="D48" s="533">
        <v>57</v>
      </c>
      <c r="E48" s="534"/>
      <c r="F48" s="534"/>
      <c r="G48" s="534"/>
      <c r="H48" s="534"/>
      <c r="I48" s="534"/>
      <c r="J48" s="534"/>
      <c r="K48" s="534"/>
      <c r="L48" s="534"/>
      <c r="M48" s="534"/>
      <c r="N48" s="534"/>
    </row>
    <row r="49" spans="1:14" ht="17.25">
      <c r="A49" s="531" t="s">
        <v>109</v>
      </c>
      <c r="B49" s="533" t="s">
        <v>110</v>
      </c>
      <c r="C49" s="533">
        <v>37</v>
      </c>
      <c r="D49" s="533">
        <v>53</v>
      </c>
      <c r="E49" s="534"/>
      <c r="F49" s="534"/>
      <c r="G49" s="534"/>
      <c r="H49" s="534" t="s">
        <v>17</v>
      </c>
      <c r="I49" s="534" t="s">
        <v>17</v>
      </c>
      <c r="J49" s="534"/>
      <c r="K49" s="534" t="s">
        <v>17</v>
      </c>
      <c r="L49" s="534" t="s">
        <v>17</v>
      </c>
      <c r="M49" s="534" t="s">
        <v>17</v>
      </c>
      <c r="N49" s="534"/>
    </row>
    <row r="50" spans="1:14" ht="17.25">
      <c r="A50" s="531" t="s">
        <v>111</v>
      </c>
      <c r="B50" s="533" t="s">
        <v>112</v>
      </c>
      <c r="C50" s="533">
        <v>33</v>
      </c>
      <c r="D50" s="533">
        <v>37</v>
      </c>
      <c r="E50" s="534"/>
      <c r="F50" s="534"/>
      <c r="G50" s="534" t="s">
        <v>24</v>
      </c>
      <c r="H50" s="534"/>
      <c r="I50" s="534"/>
      <c r="J50" s="534"/>
      <c r="K50" s="534"/>
      <c r="L50" s="534"/>
      <c r="M50" s="534"/>
      <c r="N50" s="534"/>
    </row>
    <row r="51" spans="1:14" ht="17.25">
      <c r="A51" s="531" t="s">
        <v>113</v>
      </c>
      <c r="B51" s="533" t="s">
        <v>114</v>
      </c>
      <c r="C51" s="533">
        <v>8</v>
      </c>
      <c r="D51" s="533">
        <v>11</v>
      </c>
      <c r="E51" s="534"/>
      <c r="F51" s="534"/>
      <c r="G51" s="534"/>
      <c r="H51" s="534"/>
      <c r="I51" s="534"/>
      <c r="J51" s="534"/>
      <c r="K51" s="534"/>
      <c r="L51" s="534"/>
      <c r="M51" s="534"/>
      <c r="N51" s="534"/>
    </row>
    <row r="52" spans="1:14" ht="17.25">
      <c r="A52" s="531" t="s">
        <v>115</v>
      </c>
      <c r="B52" s="533" t="s">
        <v>116</v>
      </c>
      <c r="C52" s="533">
        <v>22</v>
      </c>
      <c r="D52" s="533">
        <v>41</v>
      </c>
      <c r="E52" s="534"/>
      <c r="F52" s="534"/>
      <c r="G52" s="534"/>
      <c r="H52" s="534"/>
      <c r="I52" s="534" t="s">
        <v>17</v>
      </c>
      <c r="J52" s="534" t="s">
        <v>24</v>
      </c>
      <c r="K52" s="534" t="s">
        <v>17</v>
      </c>
      <c r="L52" s="534" t="s">
        <v>17</v>
      </c>
      <c r="M52" s="534" t="s">
        <v>17</v>
      </c>
      <c r="N52" s="534"/>
    </row>
    <row r="53" spans="1:14" ht="17.25">
      <c r="A53" s="531" t="s">
        <v>117</v>
      </c>
      <c r="B53" s="533" t="s">
        <v>118</v>
      </c>
      <c r="C53" s="533">
        <v>9</v>
      </c>
      <c r="D53" s="533">
        <v>12</v>
      </c>
      <c r="E53" s="534"/>
      <c r="F53" s="534"/>
      <c r="G53" s="534"/>
      <c r="H53" s="534"/>
      <c r="I53" s="534"/>
      <c r="J53" s="534"/>
      <c r="K53" s="534"/>
      <c r="L53" s="534"/>
      <c r="M53" s="534"/>
      <c r="N53" s="534"/>
    </row>
    <row r="54" spans="1:14" ht="17.25">
      <c r="A54" s="535" t="s">
        <v>119</v>
      </c>
      <c r="B54" s="536" t="s">
        <v>120</v>
      </c>
      <c r="C54" s="536">
        <v>21</v>
      </c>
      <c r="D54" s="536">
        <v>39</v>
      </c>
      <c r="E54" s="537"/>
      <c r="F54" s="537"/>
      <c r="G54" s="537"/>
      <c r="H54" s="537"/>
      <c r="I54" s="537"/>
      <c r="J54" s="537"/>
      <c r="K54" s="537"/>
      <c r="L54" s="537"/>
      <c r="M54" s="537"/>
      <c r="N54" s="537"/>
    </row>
    <row r="55" spans="1:14" ht="17.25">
      <c r="A55" s="535" t="s">
        <v>121</v>
      </c>
      <c r="B55" s="536" t="s">
        <v>122</v>
      </c>
      <c r="C55" s="536">
        <v>21</v>
      </c>
      <c r="D55" s="536">
        <v>39</v>
      </c>
      <c r="E55" s="537"/>
      <c r="F55" s="537"/>
      <c r="G55" s="537"/>
      <c r="H55" s="537"/>
      <c r="I55" s="537"/>
      <c r="J55" s="537"/>
      <c r="K55" s="537"/>
      <c r="L55" s="537"/>
      <c r="M55" s="537"/>
      <c r="N55" s="537"/>
    </row>
    <row r="56" spans="1:14" ht="17.25">
      <c r="A56" s="531" t="s">
        <v>123</v>
      </c>
      <c r="B56" s="533" t="s">
        <v>124</v>
      </c>
      <c r="C56" s="533">
        <v>15</v>
      </c>
      <c r="D56" s="533">
        <v>28</v>
      </c>
      <c r="E56" s="534"/>
      <c r="F56" s="534" t="s">
        <v>17</v>
      </c>
      <c r="G56" s="534" t="s">
        <v>17</v>
      </c>
      <c r="H56" s="534" t="s">
        <v>17</v>
      </c>
      <c r="I56" s="534" t="s">
        <v>17</v>
      </c>
      <c r="J56" s="534" t="s">
        <v>17</v>
      </c>
      <c r="K56" s="534" t="s">
        <v>17</v>
      </c>
      <c r="L56" s="534" t="s">
        <v>17</v>
      </c>
      <c r="M56" s="534" t="s">
        <v>17</v>
      </c>
      <c r="N56" s="534"/>
    </row>
    <row r="57" spans="1:14" ht="17.25">
      <c r="A57" s="531" t="s">
        <v>125</v>
      </c>
      <c r="B57" s="533" t="s">
        <v>126</v>
      </c>
      <c r="C57" s="533">
        <v>35</v>
      </c>
      <c r="D57" s="533">
        <v>46</v>
      </c>
      <c r="E57" s="534"/>
      <c r="F57" s="534"/>
      <c r="G57" s="534"/>
      <c r="H57" s="534"/>
      <c r="I57" s="534"/>
      <c r="J57" s="534"/>
      <c r="K57" s="534"/>
      <c r="L57" s="534"/>
      <c r="M57" s="534"/>
      <c r="N57" s="534"/>
    </row>
    <row r="58" spans="1:14" ht="17.25">
      <c r="A58" s="531" t="s">
        <v>127</v>
      </c>
      <c r="B58" s="533" t="s">
        <v>128</v>
      </c>
      <c r="C58" s="533">
        <v>15</v>
      </c>
      <c r="D58" s="533">
        <v>28</v>
      </c>
      <c r="E58" s="534"/>
      <c r="F58" s="534"/>
      <c r="G58" s="534"/>
      <c r="H58" s="534"/>
      <c r="I58" s="534"/>
      <c r="J58" s="534" t="s">
        <v>24</v>
      </c>
      <c r="K58" s="534" t="s">
        <v>24</v>
      </c>
      <c r="L58" s="534" t="s">
        <v>17</v>
      </c>
      <c r="M58" s="534" t="s">
        <v>24</v>
      </c>
      <c r="N58" s="534"/>
    </row>
    <row r="59" spans="1:14" ht="17.25">
      <c r="A59" s="531" t="s">
        <v>129</v>
      </c>
      <c r="B59" s="533" t="s">
        <v>130</v>
      </c>
      <c r="C59" s="533">
        <v>36</v>
      </c>
      <c r="D59" s="533">
        <v>53</v>
      </c>
      <c r="E59" s="534"/>
      <c r="F59" s="534"/>
      <c r="G59" s="534"/>
      <c r="H59" s="534"/>
      <c r="I59" s="534"/>
      <c r="J59" s="534"/>
      <c r="K59" s="534" t="s">
        <v>17</v>
      </c>
      <c r="L59" s="534" t="s">
        <v>17</v>
      </c>
      <c r="M59" s="534" t="s">
        <v>17</v>
      </c>
      <c r="N59" s="534"/>
    </row>
    <row r="60" spans="1:14" ht="17.25">
      <c r="A60" s="531" t="s">
        <v>131</v>
      </c>
      <c r="B60" s="533" t="s">
        <v>132</v>
      </c>
      <c r="C60" s="533">
        <v>21</v>
      </c>
      <c r="D60" s="533">
        <v>39</v>
      </c>
      <c r="E60" s="534"/>
      <c r="F60" s="534"/>
      <c r="G60" s="534"/>
      <c r="H60" s="534" t="s">
        <v>24</v>
      </c>
      <c r="I60" s="534"/>
      <c r="J60" s="534" t="s">
        <v>24</v>
      </c>
      <c r="K60" s="534" t="s">
        <v>17</v>
      </c>
      <c r="L60" s="534" t="s">
        <v>17</v>
      </c>
      <c r="M60" s="534" t="s">
        <v>17</v>
      </c>
      <c r="N60" s="534" t="s">
        <v>17</v>
      </c>
    </row>
    <row r="61" spans="1:14" ht="17.25">
      <c r="A61" s="531" t="s">
        <v>133</v>
      </c>
      <c r="B61" s="533" t="s">
        <v>134</v>
      </c>
      <c r="C61" s="533">
        <v>35</v>
      </c>
      <c r="D61" s="533">
        <v>46</v>
      </c>
      <c r="E61" s="534"/>
      <c r="F61" s="534"/>
      <c r="G61" s="534"/>
      <c r="H61" s="534"/>
      <c r="I61" s="534"/>
      <c r="J61" s="534"/>
      <c r="K61" s="534"/>
      <c r="L61" s="534"/>
      <c r="M61" s="534"/>
      <c r="N61" s="534"/>
    </row>
    <row r="62" spans="1:14" ht="17.25">
      <c r="A62" s="531" t="s">
        <v>135</v>
      </c>
      <c r="B62" s="533" t="s">
        <v>136</v>
      </c>
      <c r="C62" s="533">
        <v>28</v>
      </c>
      <c r="D62" s="533">
        <v>54</v>
      </c>
      <c r="E62" s="534"/>
      <c r="F62" s="534" t="s">
        <v>17</v>
      </c>
      <c r="G62" s="534" t="s">
        <v>24</v>
      </c>
      <c r="H62" s="534" t="s">
        <v>24</v>
      </c>
      <c r="I62" s="534" t="s">
        <v>24</v>
      </c>
      <c r="J62" s="534" t="s">
        <v>24</v>
      </c>
      <c r="K62" s="534" t="s">
        <v>17</v>
      </c>
      <c r="L62" s="534" t="s">
        <v>24</v>
      </c>
      <c r="M62" s="534" t="s">
        <v>24</v>
      </c>
      <c r="N62" s="534" t="s">
        <v>17</v>
      </c>
    </row>
    <row r="63" spans="1:14" ht="17.25">
      <c r="A63" s="531" t="s">
        <v>137</v>
      </c>
      <c r="B63" s="533" t="s">
        <v>138</v>
      </c>
      <c r="C63" s="533">
        <v>28</v>
      </c>
      <c r="D63" s="533">
        <v>54</v>
      </c>
      <c r="E63" s="534"/>
      <c r="F63" s="534"/>
      <c r="G63" s="534" t="s">
        <v>24</v>
      </c>
      <c r="H63" s="534" t="s">
        <v>24</v>
      </c>
      <c r="I63" s="534" t="s">
        <v>24</v>
      </c>
      <c r="J63" s="534"/>
      <c r="K63" s="534" t="s">
        <v>24</v>
      </c>
      <c r="L63" s="534" t="s">
        <v>24</v>
      </c>
      <c r="M63" s="534" t="s">
        <v>17</v>
      </c>
      <c r="N63" s="534" t="s">
        <v>17</v>
      </c>
    </row>
    <row r="64" spans="1:14" ht="17.25">
      <c r="A64" s="531" t="s">
        <v>139</v>
      </c>
      <c r="B64" s="533" t="s">
        <v>140</v>
      </c>
      <c r="C64" s="533">
        <v>22</v>
      </c>
      <c r="D64" s="533">
        <v>42</v>
      </c>
      <c r="E64" s="534"/>
      <c r="F64" s="534"/>
      <c r="G64" s="534"/>
      <c r="H64" s="534"/>
      <c r="I64" s="534" t="s">
        <v>17</v>
      </c>
      <c r="J64" s="534" t="s">
        <v>17</v>
      </c>
      <c r="K64" s="534" t="s">
        <v>17</v>
      </c>
      <c r="L64" s="534" t="s">
        <v>17</v>
      </c>
      <c r="M64" s="534" t="s">
        <v>17</v>
      </c>
      <c r="N64" s="534"/>
    </row>
    <row r="65" spans="1:14" ht="17.25">
      <c r="A65" s="531" t="s">
        <v>141</v>
      </c>
      <c r="B65" s="533" t="s">
        <v>142</v>
      </c>
      <c r="C65" s="533">
        <v>36</v>
      </c>
      <c r="D65" s="533">
        <v>52</v>
      </c>
      <c r="E65" s="534"/>
      <c r="F65" s="534"/>
      <c r="G65" s="534"/>
      <c r="H65" s="534"/>
      <c r="I65" s="534"/>
      <c r="J65" s="534"/>
      <c r="K65" s="534"/>
      <c r="L65" s="534"/>
      <c r="M65" s="534"/>
      <c r="N65" s="534"/>
    </row>
    <row r="66" spans="1:14" ht="17.25">
      <c r="A66" s="535" t="s">
        <v>143</v>
      </c>
      <c r="B66" s="536" t="s">
        <v>144</v>
      </c>
      <c r="C66" s="536">
        <v>14</v>
      </c>
      <c r="D66" s="536">
        <v>28</v>
      </c>
      <c r="E66" s="537"/>
      <c r="F66" s="537"/>
      <c r="G66" s="537"/>
      <c r="H66" s="537"/>
      <c r="I66" s="537"/>
      <c r="J66" s="537"/>
      <c r="K66" s="537"/>
      <c r="L66" s="537"/>
      <c r="M66" s="537"/>
      <c r="N66" s="537"/>
    </row>
    <row r="67" spans="1:14" ht="17.25">
      <c r="A67" s="531" t="s">
        <v>145</v>
      </c>
      <c r="B67" s="533" t="s">
        <v>146</v>
      </c>
      <c r="C67" s="533">
        <v>36</v>
      </c>
      <c r="D67" s="533">
        <v>52</v>
      </c>
      <c r="E67" s="534"/>
      <c r="F67" s="534"/>
      <c r="G67" s="534"/>
      <c r="H67" s="534"/>
      <c r="I67" s="534"/>
      <c r="J67" s="534"/>
      <c r="K67" s="534"/>
      <c r="L67" s="534"/>
      <c r="M67" s="534"/>
      <c r="N67" s="534"/>
    </row>
    <row r="68" spans="1:14" ht="17.25">
      <c r="A68" s="535" t="s">
        <v>147</v>
      </c>
      <c r="B68" s="536" t="s">
        <v>148</v>
      </c>
      <c r="C68" s="536">
        <v>36</v>
      </c>
      <c r="D68" s="536">
        <v>52</v>
      </c>
      <c r="E68" s="537"/>
      <c r="F68" s="537"/>
      <c r="G68" s="537"/>
      <c r="H68" s="537"/>
      <c r="I68" s="537"/>
      <c r="J68" s="537"/>
      <c r="K68" s="537"/>
      <c r="L68" s="537"/>
      <c r="M68" s="537"/>
      <c r="N68" s="537"/>
    </row>
    <row r="69" spans="1:14" ht="17.25">
      <c r="A69" s="531" t="s">
        <v>149</v>
      </c>
      <c r="B69" s="533" t="s">
        <v>150</v>
      </c>
      <c r="C69" s="533">
        <v>28</v>
      </c>
      <c r="D69" s="533">
        <v>54</v>
      </c>
      <c r="E69" s="534"/>
      <c r="F69" s="534" t="s">
        <v>17</v>
      </c>
      <c r="G69" s="534"/>
      <c r="H69" s="534" t="s">
        <v>17</v>
      </c>
      <c r="I69" s="534" t="s">
        <v>24</v>
      </c>
      <c r="J69" s="534"/>
      <c r="K69" s="534" t="s">
        <v>17</v>
      </c>
      <c r="L69" s="534" t="s">
        <v>24</v>
      </c>
      <c r="M69" s="534" t="s">
        <v>17</v>
      </c>
      <c r="N69" s="534" t="s">
        <v>17</v>
      </c>
    </row>
    <row r="70" spans="1:14" ht="17.25">
      <c r="A70" s="531" t="s">
        <v>151</v>
      </c>
      <c r="B70" s="533" t="s">
        <v>152</v>
      </c>
      <c r="C70" s="533">
        <v>36</v>
      </c>
      <c r="D70" s="533">
        <v>52</v>
      </c>
      <c r="E70" s="534"/>
      <c r="F70" s="534"/>
      <c r="G70" s="534"/>
      <c r="H70" s="534"/>
      <c r="I70" s="534"/>
      <c r="J70" s="534"/>
      <c r="K70" s="534"/>
      <c r="L70" s="534"/>
      <c r="M70" s="534"/>
      <c r="N70" s="534"/>
    </row>
    <row r="71" spans="1:14" ht="17.25">
      <c r="A71" s="531" t="s">
        <v>153</v>
      </c>
      <c r="B71" s="533" t="s">
        <v>154</v>
      </c>
      <c r="C71" s="533">
        <v>9</v>
      </c>
      <c r="D71" s="533">
        <v>11</v>
      </c>
      <c r="E71" s="534"/>
      <c r="F71" s="534"/>
      <c r="G71" s="534"/>
      <c r="H71" s="534"/>
      <c r="I71" s="534"/>
      <c r="J71" s="534" t="s">
        <v>17</v>
      </c>
      <c r="K71" s="534" t="s">
        <v>17</v>
      </c>
      <c r="L71" s="534"/>
      <c r="M71" s="534"/>
      <c r="N71" s="534"/>
    </row>
    <row r="72" spans="1:14" ht="17.25">
      <c r="A72" s="531" t="s">
        <v>155</v>
      </c>
      <c r="B72" s="533" t="s">
        <v>156</v>
      </c>
      <c r="C72" s="533">
        <v>38</v>
      </c>
      <c r="D72" s="533">
        <v>57</v>
      </c>
      <c r="E72" s="534"/>
      <c r="F72" s="534"/>
      <c r="G72" s="534"/>
      <c r="H72" s="534"/>
      <c r="I72" s="534"/>
      <c r="J72" s="534" t="s">
        <v>17</v>
      </c>
      <c r="K72" s="534" t="s">
        <v>17</v>
      </c>
      <c r="L72" s="534"/>
      <c r="M72" s="534" t="s">
        <v>17</v>
      </c>
      <c r="N72" s="534"/>
    </row>
    <row r="73" spans="1:14" ht="17.25">
      <c r="A73" s="531" t="s">
        <v>157</v>
      </c>
      <c r="B73" s="533" t="s">
        <v>158</v>
      </c>
      <c r="C73" s="533">
        <v>32</v>
      </c>
      <c r="D73" s="533">
        <v>62</v>
      </c>
      <c r="E73" s="534"/>
      <c r="F73" s="534"/>
      <c r="G73" s="534"/>
      <c r="H73" s="534"/>
      <c r="I73" s="534"/>
      <c r="J73" s="534" t="s">
        <v>24</v>
      </c>
      <c r="K73" s="534" t="s">
        <v>24</v>
      </c>
      <c r="L73" s="534"/>
      <c r="M73" s="534"/>
      <c r="N73" s="534"/>
    </row>
    <row r="74" spans="1:14" ht="17.25">
      <c r="A74" s="531" t="s">
        <v>159</v>
      </c>
      <c r="B74" s="533" t="s">
        <v>160</v>
      </c>
      <c r="C74" s="533">
        <v>21</v>
      </c>
      <c r="D74" s="533">
        <v>39</v>
      </c>
      <c r="E74" s="534"/>
      <c r="F74" s="534"/>
      <c r="G74" s="534" t="s">
        <v>24</v>
      </c>
      <c r="H74" s="534"/>
      <c r="I74" s="534" t="s">
        <v>17</v>
      </c>
      <c r="J74" s="534"/>
      <c r="K74" s="534" t="s">
        <v>17</v>
      </c>
      <c r="L74" s="534" t="s">
        <v>17</v>
      </c>
      <c r="M74" s="534" t="s">
        <v>17</v>
      </c>
      <c r="N74" s="534"/>
    </row>
    <row r="75" spans="1:14" ht="17.25">
      <c r="A75" s="531" t="s">
        <v>161</v>
      </c>
      <c r="B75" s="533" t="s">
        <v>162</v>
      </c>
      <c r="C75" s="533">
        <v>22</v>
      </c>
      <c r="D75" s="533">
        <v>41</v>
      </c>
      <c r="E75" s="534"/>
      <c r="F75" s="534"/>
      <c r="G75" s="534"/>
      <c r="H75" s="534"/>
      <c r="I75" s="534"/>
      <c r="J75" s="534"/>
      <c r="K75" s="534"/>
      <c r="L75" s="534"/>
      <c r="M75" s="534"/>
      <c r="N75" s="534"/>
    </row>
    <row r="76" spans="1:14" ht="17.25">
      <c r="A76" s="531" t="s">
        <v>163</v>
      </c>
      <c r="B76" s="533" t="s">
        <v>164</v>
      </c>
      <c r="C76" s="533">
        <v>21</v>
      </c>
      <c r="D76" s="533">
        <v>39</v>
      </c>
      <c r="E76" s="534"/>
      <c r="F76" s="534"/>
      <c r="G76" s="534" t="s">
        <v>24</v>
      </c>
      <c r="H76" s="534" t="s">
        <v>17</v>
      </c>
      <c r="I76" s="534" t="s">
        <v>24</v>
      </c>
      <c r="J76" s="534" t="s">
        <v>24</v>
      </c>
      <c r="K76" s="534" t="s">
        <v>24</v>
      </c>
      <c r="L76" s="534" t="s">
        <v>17</v>
      </c>
      <c r="M76" s="534" t="s">
        <v>17</v>
      </c>
      <c r="N76" s="534"/>
    </row>
    <row r="77" spans="1:14" ht="17.25">
      <c r="A77" s="531" t="s">
        <v>165</v>
      </c>
      <c r="B77" s="533" t="s">
        <v>166</v>
      </c>
      <c r="C77" s="533">
        <v>21</v>
      </c>
      <c r="D77" s="533">
        <v>39</v>
      </c>
      <c r="E77" s="534"/>
      <c r="F77" s="534" t="s">
        <v>17</v>
      </c>
      <c r="G77" s="534" t="s">
        <v>17</v>
      </c>
      <c r="H77" s="534" t="s">
        <v>17</v>
      </c>
      <c r="I77" s="534" t="s">
        <v>17</v>
      </c>
      <c r="J77" s="534" t="s">
        <v>17</v>
      </c>
      <c r="K77" s="534" t="s">
        <v>17</v>
      </c>
      <c r="L77" s="534" t="s">
        <v>17</v>
      </c>
      <c r="M77" s="534" t="s">
        <v>17</v>
      </c>
      <c r="N77" s="534" t="s">
        <v>17</v>
      </c>
    </row>
    <row r="78" spans="1:14" ht="17.25">
      <c r="A78" s="531" t="s">
        <v>167</v>
      </c>
      <c r="B78" s="533" t="s">
        <v>168</v>
      </c>
      <c r="C78" s="533">
        <v>21</v>
      </c>
      <c r="D78" s="533">
        <v>39</v>
      </c>
      <c r="E78" s="534"/>
      <c r="F78" s="534"/>
      <c r="G78" s="534"/>
      <c r="H78" s="534"/>
      <c r="I78" s="534"/>
      <c r="J78" s="534"/>
      <c r="K78" s="534" t="s">
        <v>17</v>
      </c>
      <c r="L78" s="534" t="s">
        <v>17</v>
      </c>
      <c r="M78" s="534" t="s">
        <v>17</v>
      </c>
      <c r="N78" s="534" t="s">
        <v>17</v>
      </c>
    </row>
    <row r="79" spans="1:14" ht="17.25">
      <c r="A79" s="535" t="s">
        <v>169</v>
      </c>
      <c r="B79" s="536" t="s">
        <v>170</v>
      </c>
      <c r="C79" s="536">
        <v>22</v>
      </c>
      <c r="D79" s="536">
        <v>41</v>
      </c>
      <c r="E79" s="537"/>
      <c r="F79" s="537"/>
      <c r="G79" s="537"/>
      <c r="H79" s="537"/>
      <c r="I79" s="537"/>
      <c r="J79" s="537"/>
      <c r="K79" s="537"/>
      <c r="L79" s="537"/>
      <c r="M79" s="537"/>
      <c r="N79" s="537"/>
    </row>
    <row r="80" spans="1:14" ht="17.25">
      <c r="A80" s="535" t="s">
        <v>171</v>
      </c>
      <c r="B80" s="536" t="s">
        <v>172</v>
      </c>
      <c r="C80" s="536">
        <v>23</v>
      </c>
      <c r="D80" s="536">
        <v>41</v>
      </c>
      <c r="E80" s="537"/>
      <c r="F80" s="537"/>
      <c r="G80" s="537"/>
      <c r="H80" s="537"/>
      <c r="I80" s="537"/>
      <c r="J80" s="537"/>
      <c r="K80" s="537"/>
      <c r="L80" s="537"/>
      <c r="M80" s="537"/>
      <c r="N80" s="537"/>
    </row>
    <row r="81" spans="1:14" ht="17.25">
      <c r="A81" s="531" t="s">
        <v>173</v>
      </c>
      <c r="B81" s="533" t="s">
        <v>174</v>
      </c>
      <c r="C81" s="533">
        <v>21</v>
      </c>
      <c r="D81" s="533">
        <v>41</v>
      </c>
      <c r="E81" s="534"/>
      <c r="F81" s="534"/>
      <c r="G81" s="534" t="s">
        <v>17</v>
      </c>
      <c r="H81" s="534"/>
      <c r="I81" s="534" t="s">
        <v>24</v>
      </c>
      <c r="J81" s="534" t="s">
        <v>17</v>
      </c>
      <c r="K81" s="534" t="s">
        <v>17</v>
      </c>
      <c r="L81" s="534" t="s">
        <v>17</v>
      </c>
      <c r="M81" s="534" t="s">
        <v>24</v>
      </c>
      <c r="N81" s="534"/>
    </row>
    <row r="82" spans="1:14" ht="17.25">
      <c r="A82" s="531" t="s">
        <v>175</v>
      </c>
      <c r="B82" s="533" t="s">
        <v>176</v>
      </c>
      <c r="C82" s="533">
        <v>24</v>
      </c>
      <c r="D82" s="533">
        <v>44</v>
      </c>
      <c r="E82" s="534"/>
      <c r="F82" s="534"/>
      <c r="G82" s="534"/>
      <c r="H82" s="534"/>
      <c r="I82" s="534"/>
      <c r="J82" s="534"/>
      <c r="K82" s="534"/>
      <c r="L82" s="534"/>
      <c r="M82" s="534"/>
      <c r="N82" s="534"/>
    </row>
    <row r="83" spans="1:14" ht="17.25">
      <c r="A83" s="531" t="s">
        <v>177</v>
      </c>
      <c r="B83" s="533" t="s">
        <v>178</v>
      </c>
      <c r="C83" s="533">
        <v>27</v>
      </c>
      <c r="D83" s="533">
        <v>50</v>
      </c>
      <c r="E83" s="534"/>
      <c r="F83" s="534"/>
      <c r="G83" s="534"/>
      <c r="H83" s="534"/>
      <c r="I83" s="534"/>
      <c r="J83" s="534"/>
      <c r="K83" s="534"/>
      <c r="L83" s="534"/>
      <c r="M83" s="534"/>
      <c r="N83" s="534"/>
    </row>
    <row r="84" spans="1:14" ht="17.25">
      <c r="A84" s="531" t="s">
        <v>179</v>
      </c>
      <c r="B84" s="533" t="s">
        <v>180</v>
      </c>
      <c r="C84" s="533">
        <v>24</v>
      </c>
      <c r="D84" s="533">
        <v>44</v>
      </c>
      <c r="E84" s="534"/>
      <c r="F84" s="534" t="s">
        <v>17</v>
      </c>
      <c r="G84" s="534" t="s">
        <v>17</v>
      </c>
      <c r="H84" s="534" t="s">
        <v>17</v>
      </c>
      <c r="I84" s="534" t="s">
        <v>17</v>
      </c>
      <c r="J84" s="534" t="s">
        <v>17</v>
      </c>
      <c r="K84" s="534" t="s">
        <v>17</v>
      </c>
      <c r="L84" s="534" t="s">
        <v>17</v>
      </c>
      <c r="M84" s="534" t="s">
        <v>17</v>
      </c>
      <c r="N84" s="534" t="s">
        <v>17</v>
      </c>
    </row>
    <row r="85" spans="1:14" ht="17.25">
      <c r="A85" s="531" t="s">
        <v>181</v>
      </c>
      <c r="B85" s="533" t="s">
        <v>182</v>
      </c>
      <c r="C85" s="533">
        <v>24</v>
      </c>
      <c r="D85" s="533">
        <v>44</v>
      </c>
      <c r="E85" s="534"/>
      <c r="F85" s="534" t="s">
        <v>17</v>
      </c>
      <c r="G85" s="534" t="s">
        <v>17</v>
      </c>
      <c r="H85" s="534" t="s">
        <v>17</v>
      </c>
      <c r="I85" s="534" t="s">
        <v>17</v>
      </c>
      <c r="J85" s="534" t="s">
        <v>17</v>
      </c>
      <c r="K85" s="534" t="s">
        <v>17</v>
      </c>
      <c r="L85" s="534" t="s">
        <v>17</v>
      </c>
      <c r="M85" s="534" t="s">
        <v>17</v>
      </c>
      <c r="N85" s="534" t="s">
        <v>17</v>
      </c>
    </row>
    <row r="86" spans="1:14" ht="17.25">
      <c r="A86" s="531" t="s">
        <v>183</v>
      </c>
      <c r="B86" s="533" t="s">
        <v>184</v>
      </c>
      <c r="C86" s="533">
        <v>31</v>
      </c>
      <c r="D86" s="533">
        <v>65</v>
      </c>
      <c r="E86" s="534"/>
      <c r="F86" s="534"/>
      <c r="G86" s="534" t="s">
        <v>17</v>
      </c>
      <c r="H86" s="534" t="s">
        <v>17</v>
      </c>
      <c r="I86" s="534" t="s">
        <v>17</v>
      </c>
      <c r="J86" s="534"/>
      <c r="K86" s="534" t="s">
        <v>17</v>
      </c>
      <c r="L86" s="534"/>
      <c r="M86" s="534" t="s">
        <v>17</v>
      </c>
      <c r="N86" s="534"/>
    </row>
    <row r="87" spans="1:14" ht="17.25">
      <c r="A87" s="531" t="s">
        <v>185</v>
      </c>
      <c r="B87" s="533" t="s">
        <v>186</v>
      </c>
      <c r="C87" s="533">
        <v>14</v>
      </c>
      <c r="D87" s="533">
        <v>27</v>
      </c>
      <c r="E87" s="534"/>
      <c r="F87" s="534"/>
      <c r="G87" s="534"/>
      <c r="H87" s="534"/>
      <c r="I87" s="534"/>
      <c r="J87" s="534" t="s">
        <v>17</v>
      </c>
      <c r="K87" s="534" t="s">
        <v>17</v>
      </c>
      <c r="L87" s="534"/>
      <c r="M87" s="534"/>
      <c r="N87" s="534"/>
    </row>
    <row r="88" spans="1:14" ht="17.25">
      <c r="A88" s="531" t="s">
        <v>187</v>
      </c>
      <c r="B88" s="533" t="s">
        <v>188</v>
      </c>
      <c r="C88" s="533">
        <v>35</v>
      </c>
      <c r="D88" s="533">
        <v>46</v>
      </c>
      <c r="E88" s="534"/>
      <c r="F88" s="534"/>
      <c r="G88" s="534" t="s">
        <v>17</v>
      </c>
      <c r="H88" s="534" t="s">
        <v>17</v>
      </c>
      <c r="I88" s="534"/>
      <c r="J88" s="534"/>
      <c r="K88" s="534" t="s">
        <v>17</v>
      </c>
      <c r="L88" s="534" t="s">
        <v>17</v>
      </c>
      <c r="M88" s="534"/>
      <c r="N88" s="534"/>
    </row>
    <row r="89" spans="1:14" ht="17.25">
      <c r="A89" s="531" t="s">
        <v>189</v>
      </c>
      <c r="B89" s="533" t="s">
        <v>190</v>
      </c>
      <c r="C89" s="533">
        <v>8</v>
      </c>
      <c r="D89" s="533">
        <v>11</v>
      </c>
      <c r="E89" s="534"/>
      <c r="F89" s="534"/>
      <c r="G89" s="534"/>
      <c r="H89" s="534"/>
      <c r="I89" s="534" t="s">
        <v>17</v>
      </c>
      <c r="J89" s="534"/>
      <c r="K89" s="534"/>
      <c r="L89" s="534"/>
      <c r="M89" s="534"/>
      <c r="N89" s="534"/>
    </row>
    <row r="90" spans="1:14" ht="17.25">
      <c r="A90" s="531" t="s">
        <v>191</v>
      </c>
      <c r="B90" s="533" t="s">
        <v>192</v>
      </c>
      <c r="C90" s="533">
        <v>37</v>
      </c>
      <c r="D90" s="533">
        <v>53</v>
      </c>
      <c r="E90" s="534"/>
      <c r="F90" s="534"/>
      <c r="G90" s="534"/>
      <c r="H90" s="534"/>
      <c r="I90" s="534"/>
      <c r="J90" s="534"/>
      <c r="K90" s="534"/>
      <c r="L90" s="534"/>
      <c r="M90" s="534"/>
      <c r="N90" s="534"/>
    </row>
    <row r="91" spans="1:14" ht="17.25">
      <c r="A91" s="535" t="s">
        <v>193</v>
      </c>
      <c r="B91" s="536" t="s">
        <v>194</v>
      </c>
      <c r="C91" s="536">
        <v>24</v>
      </c>
      <c r="D91" s="536">
        <v>33</v>
      </c>
      <c r="E91" s="537"/>
      <c r="F91" s="537"/>
      <c r="G91" s="537"/>
      <c r="H91" s="537"/>
      <c r="I91" s="537"/>
      <c r="J91" s="537"/>
      <c r="K91" s="537"/>
      <c r="L91" s="537"/>
      <c r="M91" s="537"/>
      <c r="N91" s="537"/>
    </row>
    <row r="92" spans="1:14" ht="17.25">
      <c r="A92" s="531" t="s">
        <v>195</v>
      </c>
      <c r="B92" s="533" t="s">
        <v>196</v>
      </c>
      <c r="C92" s="533">
        <v>12</v>
      </c>
      <c r="D92" s="533">
        <v>14</v>
      </c>
      <c r="E92" s="534"/>
      <c r="F92" s="534"/>
      <c r="G92" s="534" t="s">
        <v>17</v>
      </c>
      <c r="H92" s="534" t="s">
        <v>17</v>
      </c>
      <c r="I92" s="534" t="s">
        <v>17</v>
      </c>
      <c r="J92" s="534" t="s">
        <v>17</v>
      </c>
      <c r="K92" s="534" t="s">
        <v>17</v>
      </c>
      <c r="L92" s="534" t="s">
        <v>17</v>
      </c>
      <c r="M92" s="534" t="s">
        <v>17</v>
      </c>
      <c r="N92" s="534" t="s">
        <v>17</v>
      </c>
    </row>
    <row r="93" spans="1:14" ht="17.25">
      <c r="A93" s="531" t="s">
        <v>197</v>
      </c>
      <c r="B93" s="533" t="s">
        <v>198</v>
      </c>
      <c r="C93" s="533">
        <v>12</v>
      </c>
      <c r="D93" s="533">
        <v>63</v>
      </c>
      <c r="E93" s="534"/>
      <c r="F93" s="534"/>
      <c r="G93" s="534"/>
      <c r="H93" s="534"/>
      <c r="I93" s="534"/>
      <c r="J93" s="534"/>
      <c r="K93" s="534"/>
      <c r="L93" s="534"/>
      <c r="M93" s="534" t="s">
        <v>24</v>
      </c>
      <c r="N93" s="534"/>
    </row>
    <row r="94" spans="1:14" ht="17.25">
      <c r="A94" s="531" t="s">
        <v>199</v>
      </c>
      <c r="B94" s="533" t="s">
        <v>200</v>
      </c>
      <c r="C94" s="533">
        <v>12</v>
      </c>
      <c r="D94" s="533">
        <v>14</v>
      </c>
      <c r="E94" s="534"/>
      <c r="F94" s="534"/>
      <c r="G94" s="534"/>
      <c r="H94" s="534"/>
      <c r="I94" s="534"/>
      <c r="J94" s="534"/>
      <c r="K94" s="534"/>
      <c r="L94" s="534"/>
      <c r="M94" s="534"/>
      <c r="N94" s="534"/>
    </row>
    <row r="95" spans="1:14" ht="17.25">
      <c r="A95" s="531" t="s">
        <v>201</v>
      </c>
      <c r="B95" s="533" t="s">
        <v>202</v>
      </c>
      <c r="C95" s="533">
        <v>12</v>
      </c>
      <c r="D95" s="533">
        <v>14</v>
      </c>
      <c r="E95" s="534"/>
      <c r="F95" s="534"/>
      <c r="G95" s="534"/>
      <c r="H95" s="534"/>
      <c r="I95" s="534"/>
      <c r="J95" s="534"/>
      <c r="K95" s="534"/>
      <c r="L95" s="534"/>
      <c r="M95" s="534"/>
      <c r="N95" s="534"/>
    </row>
    <row r="96" spans="1:14" ht="17.25">
      <c r="A96" s="531" t="s">
        <v>203</v>
      </c>
      <c r="B96" s="533" t="s">
        <v>204</v>
      </c>
      <c r="C96" s="533">
        <v>33</v>
      </c>
      <c r="D96" s="533">
        <v>37</v>
      </c>
      <c r="E96" s="534"/>
      <c r="F96" s="534"/>
      <c r="G96" s="534" t="s">
        <v>17</v>
      </c>
      <c r="H96" s="534"/>
      <c r="I96" s="534" t="s">
        <v>17</v>
      </c>
      <c r="J96" s="534"/>
      <c r="K96" s="534" t="s">
        <v>17</v>
      </c>
      <c r="L96" s="534"/>
      <c r="M96" s="534" t="s">
        <v>17</v>
      </c>
      <c r="N96" s="534"/>
    </row>
    <row r="97" spans="1:14" ht="17.25">
      <c r="A97" s="535" t="s">
        <v>205</v>
      </c>
      <c r="B97" s="536" t="s">
        <v>206</v>
      </c>
      <c r="C97" s="536">
        <v>33</v>
      </c>
      <c r="D97" s="536">
        <v>37</v>
      </c>
      <c r="E97" s="537"/>
      <c r="F97" s="537"/>
      <c r="G97" s="537"/>
      <c r="H97" s="537"/>
      <c r="I97" s="537"/>
      <c r="J97" s="537"/>
      <c r="K97" s="537"/>
      <c r="L97" s="537"/>
      <c r="M97" s="537"/>
      <c r="N97" s="537"/>
    </row>
    <row r="98" spans="1:14" ht="17.25">
      <c r="A98" s="531" t="s">
        <v>207</v>
      </c>
      <c r="B98" s="533" t="s">
        <v>208</v>
      </c>
      <c r="C98" s="533">
        <v>8</v>
      </c>
      <c r="D98" s="533">
        <v>11</v>
      </c>
      <c r="E98" s="534"/>
      <c r="F98" s="534"/>
      <c r="G98" s="534" t="s">
        <v>24</v>
      </c>
      <c r="H98" s="534"/>
      <c r="I98" s="534"/>
      <c r="J98" s="534"/>
      <c r="K98" s="534" t="s">
        <v>24</v>
      </c>
      <c r="L98" s="534"/>
      <c r="M98" s="534" t="s">
        <v>17</v>
      </c>
      <c r="N98" s="534"/>
    </row>
    <row r="99" spans="1:14" ht="17.25">
      <c r="A99" s="531" t="s">
        <v>209</v>
      </c>
      <c r="B99" s="533" t="s">
        <v>210</v>
      </c>
      <c r="C99" s="533">
        <v>10</v>
      </c>
      <c r="D99" s="533">
        <v>12</v>
      </c>
      <c r="E99" s="534"/>
      <c r="F99" s="534"/>
      <c r="G99" s="534" t="s">
        <v>17</v>
      </c>
      <c r="H99" s="534"/>
      <c r="I99" s="534"/>
      <c r="J99" s="534"/>
      <c r="K99" s="534"/>
      <c r="L99" s="534"/>
      <c r="M99" s="534"/>
      <c r="N99" s="534"/>
    </row>
    <row r="100" spans="1:14" ht="17.25">
      <c r="A100" s="535" t="s">
        <v>211</v>
      </c>
      <c r="B100" s="536" t="s">
        <v>212</v>
      </c>
      <c r="C100" s="536">
        <v>22</v>
      </c>
      <c r="D100" s="536">
        <v>41</v>
      </c>
      <c r="E100" s="537"/>
      <c r="F100" s="537"/>
      <c r="G100" s="537"/>
      <c r="H100" s="537"/>
      <c r="I100" s="537"/>
      <c r="J100" s="537"/>
      <c r="K100" s="537"/>
      <c r="L100" s="537"/>
      <c r="M100" s="537"/>
      <c r="N100" s="537"/>
    </row>
    <row r="101" spans="1:14" ht="17.25">
      <c r="A101" s="535" t="s">
        <v>213</v>
      </c>
      <c r="B101" s="536" t="s">
        <v>214</v>
      </c>
      <c r="C101" s="536">
        <v>22</v>
      </c>
      <c r="D101" s="536">
        <v>41</v>
      </c>
      <c r="E101" s="537"/>
      <c r="F101" s="537"/>
      <c r="G101" s="537"/>
      <c r="H101" s="537"/>
      <c r="I101" s="537"/>
      <c r="J101" s="537"/>
      <c r="K101" s="537"/>
      <c r="L101" s="537"/>
      <c r="M101" s="537"/>
      <c r="N101" s="537"/>
    </row>
    <row r="102" spans="1:14" ht="17.25">
      <c r="A102" s="535" t="s">
        <v>215</v>
      </c>
      <c r="B102" s="536" t="s">
        <v>216</v>
      </c>
      <c r="C102" s="536">
        <v>28</v>
      </c>
      <c r="D102" s="536">
        <v>54</v>
      </c>
      <c r="E102" s="537"/>
      <c r="F102" s="537"/>
      <c r="G102" s="537"/>
      <c r="H102" s="537"/>
      <c r="I102" s="537"/>
      <c r="J102" s="537"/>
      <c r="K102" s="537"/>
      <c r="L102" s="537"/>
      <c r="M102" s="537"/>
      <c r="N102" s="537"/>
    </row>
    <row r="103" spans="1:14" ht="17.25">
      <c r="A103" s="531" t="s">
        <v>217</v>
      </c>
      <c r="B103" s="533" t="s">
        <v>218</v>
      </c>
      <c r="C103" s="533">
        <v>14</v>
      </c>
      <c r="D103" s="533">
        <v>37</v>
      </c>
      <c r="E103" s="534"/>
      <c r="F103" s="534"/>
      <c r="G103" s="534" t="s">
        <v>17</v>
      </c>
      <c r="H103" s="534"/>
      <c r="I103" s="534" t="s">
        <v>17</v>
      </c>
      <c r="J103" s="534" t="s">
        <v>17</v>
      </c>
      <c r="K103" s="534" t="s">
        <v>17</v>
      </c>
      <c r="L103" s="534" t="s">
        <v>17</v>
      </c>
      <c r="M103" s="534" t="s">
        <v>17</v>
      </c>
      <c r="N103" s="534"/>
    </row>
    <row r="104" spans="1:14" ht="17.25">
      <c r="A104" s="531" t="s">
        <v>219</v>
      </c>
      <c r="B104" s="533" t="s">
        <v>220</v>
      </c>
      <c r="C104" s="533">
        <v>33</v>
      </c>
      <c r="D104" s="533">
        <v>36</v>
      </c>
      <c r="E104" s="534"/>
      <c r="F104" s="534"/>
      <c r="G104" s="534"/>
      <c r="H104" s="534"/>
      <c r="I104" s="534" t="s">
        <v>17</v>
      </c>
      <c r="J104" s="534" t="s">
        <v>17</v>
      </c>
      <c r="K104" s="534" t="s">
        <v>17</v>
      </c>
      <c r="L104" s="534" t="s">
        <v>17</v>
      </c>
      <c r="M104" s="534" t="s">
        <v>17</v>
      </c>
      <c r="N104" s="534"/>
    </row>
    <row r="105" spans="1:14" ht="17.25">
      <c r="A105" s="531" t="s">
        <v>221</v>
      </c>
      <c r="B105" s="533" t="s">
        <v>222</v>
      </c>
      <c r="C105" s="533">
        <v>14</v>
      </c>
      <c r="D105" s="533">
        <v>36</v>
      </c>
      <c r="E105" s="534"/>
      <c r="F105" s="534"/>
      <c r="G105" s="534"/>
      <c r="H105" s="534"/>
      <c r="I105" s="534"/>
      <c r="J105" s="534"/>
      <c r="K105" s="534"/>
      <c r="L105" s="534"/>
      <c r="M105" s="534" t="s">
        <v>17</v>
      </c>
      <c r="N105" s="534"/>
    </row>
    <row r="106" spans="1:14" ht="17.25">
      <c r="A106" s="531" t="s">
        <v>223</v>
      </c>
      <c r="B106" s="533" t="s">
        <v>224</v>
      </c>
      <c r="C106" s="533">
        <v>13</v>
      </c>
      <c r="D106" s="533">
        <v>14</v>
      </c>
      <c r="E106" s="534"/>
      <c r="F106" s="534"/>
      <c r="G106" s="534" t="s">
        <v>24</v>
      </c>
      <c r="H106" s="534" t="s">
        <v>17</v>
      </c>
      <c r="I106" s="534" t="s">
        <v>17</v>
      </c>
      <c r="J106" s="534" t="s">
        <v>17</v>
      </c>
      <c r="K106" s="534" t="s">
        <v>17</v>
      </c>
      <c r="L106" s="534" t="s">
        <v>17</v>
      </c>
      <c r="M106" s="534" t="s">
        <v>17</v>
      </c>
      <c r="N106" s="534"/>
    </row>
    <row r="107" spans="1:14" ht="17.25">
      <c r="A107" s="531" t="s">
        <v>225</v>
      </c>
      <c r="B107" s="533" t="s">
        <v>226</v>
      </c>
      <c r="C107" s="533">
        <v>5</v>
      </c>
      <c r="D107" s="533">
        <v>9</v>
      </c>
      <c r="E107" s="534"/>
      <c r="F107" s="534"/>
      <c r="G107" s="534"/>
      <c r="H107" s="534"/>
      <c r="I107" s="534"/>
      <c r="J107" s="534"/>
      <c r="K107" s="534"/>
      <c r="L107" s="534"/>
      <c r="M107" s="534"/>
      <c r="N107" s="534"/>
    </row>
    <row r="108" spans="1:14" ht="17.25">
      <c r="A108" s="531" t="s">
        <v>227</v>
      </c>
      <c r="B108" s="533" t="s">
        <v>228</v>
      </c>
      <c r="C108" s="533">
        <v>5</v>
      </c>
      <c r="D108" s="533">
        <v>9</v>
      </c>
      <c r="E108" s="534"/>
      <c r="F108" s="534"/>
      <c r="G108" s="534"/>
      <c r="H108" s="534"/>
      <c r="I108" s="534"/>
      <c r="J108" s="534"/>
      <c r="K108" s="534"/>
      <c r="L108" s="534"/>
      <c r="M108" s="534"/>
      <c r="N108" s="534"/>
    </row>
    <row r="109" spans="1:14" ht="17.25">
      <c r="A109" s="531" t="s">
        <v>229</v>
      </c>
      <c r="B109" s="533" t="s">
        <v>230</v>
      </c>
      <c r="C109" s="533">
        <v>36</v>
      </c>
      <c r="D109" s="533">
        <v>52</v>
      </c>
      <c r="E109" s="534"/>
      <c r="F109" s="534"/>
      <c r="G109" s="534" t="s">
        <v>24</v>
      </c>
      <c r="H109" s="534"/>
      <c r="I109" s="534" t="s">
        <v>24</v>
      </c>
      <c r="J109" s="534"/>
      <c r="K109" s="534" t="s">
        <v>24</v>
      </c>
      <c r="L109" s="534"/>
      <c r="M109" s="534" t="s">
        <v>24</v>
      </c>
      <c r="N109" s="534"/>
    </row>
    <row r="110" spans="1:14" ht="17.25">
      <c r="A110" s="531" t="s">
        <v>231</v>
      </c>
      <c r="B110" s="533" t="s">
        <v>232</v>
      </c>
      <c r="C110" s="533">
        <v>35</v>
      </c>
      <c r="D110" s="533">
        <v>46</v>
      </c>
      <c r="E110" s="534"/>
      <c r="F110" s="534"/>
      <c r="G110" s="534"/>
      <c r="H110" s="534"/>
      <c r="I110" s="534"/>
      <c r="J110" s="534"/>
      <c r="K110" s="534" t="s">
        <v>17</v>
      </c>
      <c r="L110" s="534"/>
      <c r="M110" s="534" t="s">
        <v>24</v>
      </c>
      <c r="N110" s="534"/>
    </row>
    <row r="111" spans="1:14" ht="17.25">
      <c r="A111" s="531" t="s">
        <v>233</v>
      </c>
      <c r="B111" s="533" t="s">
        <v>234</v>
      </c>
      <c r="C111" s="533">
        <v>39</v>
      </c>
      <c r="D111" s="533">
        <v>53</v>
      </c>
      <c r="E111" s="534"/>
      <c r="F111" s="534" t="s">
        <v>24</v>
      </c>
      <c r="G111" s="534" t="s">
        <v>24</v>
      </c>
      <c r="H111" s="534" t="s">
        <v>24</v>
      </c>
      <c r="I111" s="534" t="s">
        <v>24</v>
      </c>
      <c r="J111" s="534" t="s">
        <v>24</v>
      </c>
      <c r="K111" s="534" t="s">
        <v>24</v>
      </c>
      <c r="L111" s="534" t="s">
        <v>24</v>
      </c>
      <c r="M111" s="534" t="s">
        <v>24</v>
      </c>
      <c r="N111" s="534"/>
    </row>
    <row r="112" spans="1:14" ht="17.25">
      <c r="A112" s="535" t="s">
        <v>235</v>
      </c>
      <c r="B112" s="536" t="s">
        <v>236</v>
      </c>
      <c r="C112" s="536">
        <v>14</v>
      </c>
      <c r="D112" s="536">
        <v>28</v>
      </c>
      <c r="E112" s="537"/>
      <c r="F112" s="537"/>
      <c r="G112" s="537"/>
      <c r="H112" s="537"/>
      <c r="I112" s="537"/>
      <c r="J112" s="537"/>
      <c r="K112" s="537"/>
      <c r="L112" s="537"/>
      <c r="M112" s="537"/>
      <c r="N112" s="537"/>
    </row>
    <row r="113" spans="1:14" ht="17.25">
      <c r="A113" s="531" t="s">
        <v>237</v>
      </c>
      <c r="B113" s="533" t="s">
        <v>238</v>
      </c>
      <c r="C113" s="533">
        <v>14</v>
      </c>
      <c r="D113" s="533">
        <v>28</v>
      </c>
      <c r="E113" s="534"/>
      <c r="F113" s="534" t="s">
        <v>17</v>
      </c>
      <c r="G113" s="534" t="s">
        <v>17</v>
      </c>
      <c r="H113" s="534" t="s">
        <v>17</v>
      </c>
      <c r="I113" s="534" t="s">
        <v>17</v>
      </c>
      <c r="J113" s="534" t="s">
        <v>17</v>
      </c>
      <c r="K113" s="534" t="s">
        <v>17</v>
      </c>
      <c r="L113" s="534" t="s">
        <v>17</v>
      </c>
      <c r="M113" s="534" t="s">
        <v>17</v>
      </c>
      <c r="N113" s="534"/>
    </row>
    <row r="114" spans="1:14" ht="17.25">
      <c r="A114" s="531" t="s">
        <v>239</v>
      </c>
      <c r="B114" s="533" t="s">
        <v>240</v>
      </c>
      <c r="C114" s="533">
        <v>27</v>
      </c>
      <c r="D114" s="533">
        <v>50</v>
      </c>
      <c r="E114" s="534"/>
      <c r="F114" s="534" t="s">
        <v>17</v>
      </c>
      <c r="G114" s="534" t="s">
        <v>17</v>
      </c>
      <c r="H114" s="534" t="s">
        <v>24</v>
      </c>
      <c r="I114" s="534" t="s">
        <v>17</v>
      </c>
      <c r="J114" s="534" t="s">
        <v>17</v>
      </c>
      <c r="K114" s="534" t="s">
        <v>17</v>
      </c>
      <c r="L114" s="534" t="s">
        <v>17</v>
      </c>
      <c r="M114" s="534" t="s">
        <v>17</v>
      </c>
      <c r="N114" s="534" t="s">
        <v>24</v>
      </c>
    </row>
    <row r="115" spans="1:14" ht="17.25">
      <c r="A115" s="531" t="s">
        <v>241</v>
      </c>
      <c r="B115" s="533" t="s">
        <v>242</v>
      </c>
      <c r="C115" s="533">
        <v>37</v>
      </c>
      <c r="D115" s="533">
        <v>48</v>
      </c>
      <c r="E115" s="534"/>
      <c r="F115" s="534"/>
      <c r="G115" s="534"/>
      <c r="H115" s="534"/>
      <c r="I115" s="534"/>
      <c r="J115" s="534"/>
      <c r="K115" s="534"/>
      <c r="L115" s="534"/>
      <c r="M115" s="534"/>
      <c r="N115" s="534"/>
    </row>
    <row r="116" spans="1:14" ht="17.25">
      <c r="A116" s="531" t="s">
        <v>243</v>
      </c>
      <c r="B116" s="533" t="s">
        <v>244</v>
      </c>
      <c r="C116" s="533">
        <v>20</v>
      </c>
      <c r="D116" s="533">
        <v>39</v>
      </c>
      <c r="E116" s="534"/>
      <c r="F116" s="534"/>
      <c r="G116" s="534"/>
      <c r="H116" s="534"/>
      <c r="I116" s="534"/>
      <c r="J116" s="534"/>
      <c r="K116" s="534"/>
      <c r="L116" s="534"/>
      <c r="M116" s="534"/>
      <c r="N116" s="534"/>
    </row>
    <row r="117" spans="1:14" ht="17.25">
      <c r="A117" s="531" t="s">
        <v>245</v>
      </c>
      <c r="B117" s="533" t="s">
        <v>246</v>
      </c>
      <c r="C117" s="533">
        <v>32</v>
      </c>
      <c r="D117" s="533">
        <v>62</v>
      </c>
      <c r="E117" s="534"/>
      <c r="F117" s="534"/>
      <c r="G117" s="534"/>
      <c r="H117" s="534"/>
      <c r="I117" s="534"/>
      <c r="J117" s="534" t="s">
        <v>24</v>
      </c>
      <c r="K117" s="534"/>
      <c r="L117" s="534"/>
      <c r="M117" s="534"/>
      <c r="N117" s="534"/>
    </row>
    <row r="118" spans="1:14" ht="17.25">
      <c r="A118" s="531" t="s">
        <v>247</v>
      </c>
      <c r="B118" s="533" t="s">
        <v>248</v>
      </c>
      <c r="C118" s="533">
        <v>32</v>
      </c>
      <c r="D118" s="533">
        <v>63</v>
      </c>
      <c r="E118" s="534"/>
      <c r="F118" s="534"/>
      <c r="G118" s="534"/>
      <c r="H118" s="534"/>
      <c r="I118" s="534" t="s">
        <v>24</v>
      </c>
      <c r="J118" s="534"/>
      <c r="K118" s="534"/>
      <c r="L118" s="534"/>
      <c r="M118" s="534"/>
      <c r="N118" s="534"/>
    </row>
    <row r="119" spans="1:14" ht="17.25">
      <c r="A119" s="531" t="s">
        <v>249</v>
      </c>
      <c r="B119" s="533" t="s">
        <v>250</v>
      </c>
      <c r="C119" s="533">
        <v>32</v>
      </c>
      <c r="D119" s="533">
        <v>62</v>
      </c>
      <c r="E119" s="534"/>
      <c r="F119" s="534"/>
      <c r="G119" s="534"/>
      <c r="H119" s="534"/>
      <c r="I119" s="534"/>
      <c r="J119" s="534"/>
      <c r="K119" s="534"/>
      <c r="L119" s="534"/>
      <c r="M119" s="534"/>
      <c r="N119" s="534"/>
    </row>
    <row r="120" spans="1:14" ht="17.25">
      <c r="A120" s="531" t="s">
        <v>251</v>
      </c>
      <c r="B120" s="533" t="s">
        <v>252</v>
      </c>
      <c r="C120" s="533">
        <v>15</v>
      </c>
      <c r="D120" s="533">
        <v>28</v>
      </c>
      <c r="E120" s="534"/>
      <c r="F120" s="534" t="s">
        <v>17</v>
      </c>
      <c r="G120" s="534" t="s">
        <v>17</v>
      </c>
      <c r="H120" s="534" t="s">
        <v>17</v>
      </c>
      <c r="I120" s="534" t="s">
        <v>17</v>
      </c>
      <c r="J120" s="534" t="s">
        <v>17</v>
      </c>
      <c r="K120" s="534" t="s">
        <v>17</v>
      </c>
      <c r="L120" s="534" t="s">
        <v>17</v>
      </c>
      <c r="M120" s="534" t="s">
        <v>17</v>
      </c>
      <c r="N120" s="534"/>
    </row>
    <row r="121" spans="1:14" ht="17.25">
      <c r="A121" s="531" t="s">
        <v>253</v>
      </c>
      <c r="B121" s="533" t="s">
        <v>254</v>
      </c>
      <c r="C121" s="533">
        <v>14</v>
      </c>
      <c r="D121" s="533">
        <v>37</v>
      </c>
      <c r="E121" s="534"/>
      <c r="F121" s="534" t="s">
        <v>17</v>
      </c>
      <c r="G121" s="534" t="s">
        <v>17</v>
      </c>
      <c r="H121" s="534" t="s">
        <v>17</v>
      </c>
      <c r="I121" s="534" t="s">
        <v>17</v>
      </c>
      <c r="J121" s="534" t="s">
        <v>17</v>
      </c>
      <c r="K121" s="534" t="s">
        <v>17</v>
      </c>
      <c r="L121" s="534" t="s">
        <v>17</v>
      </c>
      <c r="M121" s="534" t="s">
        <v>17</v>
      </c>
      <c r="N121" s="534"/>
    </row>
    <row r="122" spans="1:14" ht="17.25">
      <c r="A122" s="531" t="s">
        <v>255</v>
      </c>
      <c r="B122" s="533" t="s">
        <v>256</v>
      </c>
      <c r="C122" s="533">
        <v>14</v>
      </c>
      <c r="D122" s="533">
        <v>37</v>
      </c>
      <c r="E122" s="534"/>
      <c r="F122" s="534" t="s">
        <v>17</v>
      </c>
      <c r="G122" s="534" t="s">
        <v>17</v>
      </c>
      <c r="H122" s="534" t="s">
        <v>17</v>
      </c>
      <c r="I122" s="534" t="s">
        <v>17</v>
      </c>
      <c r="J122" s="534" t="s">
        <v>24</v>
      </c>
      <c r="K122" s="534" t="s">
        <v>24</v>
      </c>
      <c r="L122" s="534" t="s">
        <v>24</v>
      </c>
      <c r="M122" s="534" t="s">
        <v>17</v>
      </c>
      <c r="N122" s="534"/>
    </row>
    <row r="123" spans="1:14" ht="17.25">
      <c r="A123" s="531" t="s">
        <v>257</v>
      </c>
      <c r="B123" s="533" t="s">
        <v>258</v>
      </c>
      <c r="C123" s="533">
        <v>33</v>
      </c>
      <c r="D123" s="533">
        <v>36</v>
      </c>
      <c r="E123" s="534"/>
      <c r="F123" s="534"/>
      <c r="G123" s="534" t="s">
        <v>17</v>
      </c>
      <c r="H123" s="534" t="s">
        <v>17</v>
      </c>
      <c r="I123" s="534" t="s">
        <v>24</v>
      </c>
      <c r="J123" s="534" t="s">
        <v>17</v>
      </c>
      <c r="K123" s="534" t="s">
        <v>17</v>
      </c>
      <c r="L123" s="534" t="s">
        <v>24</v>
      </c>
      <c r="M123" s="534" t="s">
        <v>17</v>
      </c>
      <c r="N123" s="534"/>
    </row>
    <row r="124" spans="1:14" ht="17.25">
      <c r="A124" s="531" t="s">
        <v>259</v>
      </c>
      <c r="B124" s="533" t="s">
        <v>260</v>
      </c>
      <c r="C124" s="533">
        <v>33</v>
      </c>
      <c r="D124" s="533">
        <v>37</v>
      </c>
      <c r="E124" s="534"/>
      <c r="F124" s="534"/>
      <c r="G124" s="534" t="s">
        <v>17</v>
      </c>
      <c r="H124" s="534"/>
      <c r="I124" s="534" t="s">
        <v>17</v>
      </c>
      <c r="J124" s="534" t="s">
        <v>17</v>
      </c>
      <c r="K124" s="534" t="s">
        <v>17</v>
      </c>
      <c r="L124" s="534" t="s">
        <v>17</v>
      </c>
      <c r="M124" s="534"/>
      <c r="N124" s="534"/>
    </row>
    <row r="125" spans="1:14" ht="17.25">
      <c r="A125" s="535" t="s">
        <v>261</v>
      </c>
      <c r="B125" s="536" t="s">
        <v>262</v>
      </c>
      <c r="C125" s="536">
        <v>33</v>
      </c>
      <c r="D125" s="536">
        <v>37</v>
      </c>
      <c r="E125" s="537"/>
      <c r="F125" s="537"/>
      <c r="G125" s="537"/>
      <c r="H125" s="537"/>
      <c r="I125" s="537"/>
      <c r="J125" s="537"/>
      <c r="K125" s="537"/>
      <c r="L125" s="537"/>
      <c r="M125" s="537"/>
      <c r="N125" s="537"/>
    </row>
    <row r="126" spans="1:14" ht="17.25">
      <c r="A126" s="531" t="s">
        <v>263</v>
      </c>
      <c r="B126" s="533" t="s">
        <v>264</v>
      </c>
      <c r="C126" s="533">
        <v>14</v>
      </c>
      <c r="D126" s="533">
        <v>27</v>
      </c>
      <c r="E126" s="534"/>
      <c r="F126" s="534"/>
      <c r="G126" s="534" t="s">
        <v>17</v>
      </c>
      <c r="H126" s="534"/>
      <c r="I126" s="534" t="s">
        <v>17</v>
      </c>
      <c r="J126" s="534" t="s">
        <v>24</v>
      </c>
      <c r="K126" s="534" t="s">
        <v>24</v>
      </c>
      <c r="L126" s="534" t="s">
        <v>17</v>
      </c>
      <c r="M126" s="534" t="s">
        <v>17</v>
      </c>
      <c r="N126" s="534"/>
    </row>
    <row r="127" spans="1:14" ht="17.25">
      <c r="A127" s="531" t="s">
        <v>265</v>
      </c>
      <c r="B127" s="533" t="s">
        <v>266</v>
      </c>
      <c r="C127" s="533">
        <v>21</v>
      </c>
      <c r="D127" s="533">
        <v>29</v>
      </c>
      <c r="E127" s="534"/>
      <c r="F127" s="534"/>
      <c r="G127" s="534" t="s">
        <v>24</v>
      </c>
      <c r="H127" s="534"/>
      <c r="I127" s="534" t="s">
        <v>17</v>
      </c>
      <c r="J127" s="534"/>
      <c r="K127" s="534" t="s">
        <v>17</v>
      </c>
      <c r="L127" s="534" t="s">
        <v>17</v>
      </c>
      <c r="M127" s="534" t="s">
        <v>17</v>
      </c>
      <c r="N127" s="534"/>
    </row>
    <row r="128" spans="1:14" ht="17.25">
      <c r="A128" s="531" t="s">
        <v>267</v>
      </c>
      <c r="B128" s="533" t="s">
        <v>268</v>
      </c>
      <c r="C128" s="533">
        <v>35</v>
      </c>
      <c r="D128" s="533">
        <v>46</v>
      </c>
      <c r="E128" s="534"/>
      <c r="F128" s="534"/>
      <c r="G128" s="534"/>
      <c r="H128" s="534"/>
      <c r="I128" s="534"/>
      <c r="J128" s="534"/>
      <c r="K128" s="534"/>
      <c r="L128" s="534"/>
      <c r="M128" s="534"/>
      <c r="N128" s="534"/>
    </row>
    <row r="129" spans="1:14" ht="17.25">
      <c r="A129" s="531" t="s">
        <v>269</v>
      </c>
      <c r="B129" s="533" t="s">
        <v>270</v>
      </c>
      <c r="C129" s="533">
        <v>21</v>
      </c>
      <c r="D129" s="533">
        <v>40</v>
      </c>
      <c r="E129" s="534"/>
      <c r="F129" s="534"/>
      <c r="G129" s="534"/>
      <c r="H129" s="534"/>
      <c r="I129" s="534" t="s">
        <v>17</v>
      </c>
      <c r="J129" s="534"/>
      <c r="K129" s="534" t="s">
        <v>17</v>
      </c>
      <c r="L129" s="534" t="s">
        <v>17</v>
      </c>
      <c r="M129" s="534"/>
      <c r="N129" s="534"/>
    </row>
    <row r="130" spans="1:14" ht="17.25">
      <c r="A130" s="531" t="s">
        <v>271</v>
      </c>
      <c r="B130" s="533" t="s">
        <v>272</v>
      </c>
      <c r="C130" s="533">
        <v>16</v>
      </c>
      <c r="D130" s="533">
        <v>29</v>
      </c>
      <c r="E130" s="534"/>
      <c r="F130" s="534" t="s">
        <v>17</v>
      </c>
      <c r="G130" s="534" t="s">
        <v>17</v>
      </c>
      <c r="H130" s="534"/>
      <c r="I130" s="534" t="s">
        <v>17</v>
      </c>
      <c r="J130" s="534" t="s">
        <v>24</v>
      </c>
      <c r="K130" s="534" t="s">
        <v>17</v>
      </c>
      <c r="L130" s="534" t="s">
        <v>24</v>
      </c>
      <c r="M130" s="534" t="s">
        <v>17</v>
      </c>
      <c r="N130" s="534"/>
    </row>
    <row r="131" spans="1:14" ht="17.25">
      <c r="A131" s="531" t="s">
        <v>273</v>
      </c>
      <c r="B131" s="533" t="s">
        <v>274</v>
      </c>
      <c r="C131" s="533">
        <v>15</v>
      </c>
      <c r="D131" s="533">
        <v>29</v>
      </c>
      <c r="E131" s="534"/>
      <c r="F131" s="534"/>
      <c r="G131" s="534" t="s">
        <v>17</v>
      </c>
      <c r="H131" s="534"/>
      <c r="I131" s="534" t="s">
        <v>17</v>
      </c>
      <c r="J131" s="534" t="s">
        <v>17</v>
      </c>
      <c r="K131" s="534" t="s">
        <v>17</v>
      </c>
      <c r="L131" s="534" t="s">
        <v>17</v>
      </c>
      <c r="M131" s="534" t="s">
        <v>17</v>
      </c>
      <c r="N131" s="534"/>
    </row>
    <row r="132" spans="1:14" ht="17.25">
      <c r="A132" s="531" t="s">
        <v>275</v>
      </c>
      <c r="B132" s="533" t="s">
        <v>276</v>
      </c>
      <c r="C132" s="533">
        <v>37</v>
      </c>
      <c r="D132" s="533">
        <v>48</v>
      </c>
      <c r="E132" s="534"/>
      <c r="F132" s="534"/>
      <c r="G132" s="534"/>
      <c r="H132" s="534"/>
      <c r="I132" s="534"/>
      <c r="J132" s="534"/>
      <c r="K132" s="534"/>
      <c r="L132" s="534"/>
      <c r="M132" s="534"/>
      <c r="N132" s="534"/>
    </row>
    <row r="133" spans="1:14" ht="17.25">
      <c r="A133" s="531" t="s">
        <v>277</v>
      </c>
      <c r="B133" s="533" t="s">
        <v>278</v>
      </c>
      <c r="C133" s="533">
        <v>16</v>
      </c>
      <c r="D133" s="533">
        <v>29</v>
      </c>
      <c r="E133" s="534"/>
      <c r="F133" s="534" t="s">
        <v>17</v>
      </c>
      <c r="G133" s="534" t="s">
        <v>17</v>
      </c>
      <c r="H133" s="534" t="s">
        <v>17</v>
      </c>
      <c r="I133" s="534" t="s">
        <v>17</v>
      </c>
      <c r="J133" s="534" t="s">
        <v>17</v>
      </c>
      <c r="K133" s="534" t="s">
        <v>17</v>
      </c>
      <c r="L133" s="534" t="s">
        <v>17</v>
      </c>
      <c r="M133" s="534" t="s">
        <v>17</v>
      </c>
      <c r="N133" s="534"/>
    </row>
    <row r="134" spans="1:14" ht="17.25">
      <c r="A134" s="531" t="s">
        <v>279</v>
      </c>
      <c r="B134" s="533" t="s">
        <v>280</v>
      </c>
      <c r="C134" s="533">
        <v>17</v>
      </c>
      <c r="D134" s="533">
        <v>30</v>
      </c>
      <c r="E134" s="534"/>
      <c r="F134" s="534" t="s">
        <v>17</v>
      </c>
      <c r="G134" s="534" t="s">
        <v>17</v>
      </c>
      <c r="H134" s="534" t="s">
        <v>17</v>
      </c>
      <c r="I134" s="534" t="s">
        <v>17</v>
      </c>
      <c r="J134" s="534" t="s">
        <v>17</v>
      </c>
      <c r="K134" s="534" t="s">
        <v>17</v>
      </c>
      <c r="L134" s="534" t="s">
        <v>24</v>
      </c>
      <c r="M134" s="534" t="s">
        <v>17</v>
      </c>
      <c r="N134" s="534"/>
    </row>
    <row r="135" spans="1:14" ht="17.25">
      <c r="A135" s="531" t="s">
        <v>281</v>
      </c>
      <c r="B135" s="533" t="s">
        <v>282</v>
      </c>
      <c r="C135" s="533">
        <v>17</v>
      </c>
      <c r="D135" s="533">
        <v>30</v>
      </c>
      <c r="E135" s="534"/>
      <c r="F135" s="534"/>
      <c r="G135" s="534"/>
      <c r="H135" s="534"/>
      <c r="I135" s="534" t="s">
        <v>24</v>
      </c>
      <c r="J135" s="534"/>
      <c r="K135" s="534" t="s">
        <v>24</v>
      </c>
      <c r="L135" s="534"/>
      <c r="M135" s="534" t="s">
        <v>24</v>
      </c>
      <c r="N135" s="534"/>
    </row>
    <row r="136" spans="1:14" ht="17.25">
      <c r="A136" s="531" t="s">
        <v>283</v>
      </c>
      <c r="B136" s="533" t="s">
        <v>284</v>
      </c>
      <c r="C136" s="533">
        <v>17</v>
      </c>
      <c r="D136" s="533">
        <v>30</v>
      </c>
      <c r="E136" s="534"/>
      <c r="F136" s="534"/>
      <c r="G136" s="534"/>
      <c r="H136" s="534"/>
      <c r="I136" s="534"/>
      <c r="J136" s="534"/>
      <c r="K136" s="534"/>
      <c r="L136" s="534"/>
      <c r="M136" s="534"/>
      <c r="N136" s="534"/>
    </row>
    <row r="137" spans="1:14" ht="17.25">
      <c r="A137" s="531" t="s">
        <v>285</v>
      </c>
      <c r="B137" s="533" t="s">
        <v>286</v>
      </c>
      <c r="C137" s="533">
        <v>14</v>
      </c>
      <c r="D137" s="533">
        <v>27</v>
      </c>
      <c r="E137" s="534"/>
      <c r="F137" s="534" t="s">
        <v>17</v>
      </c>
      <c r="G137" s="534" t="s">
        <v>17</v>
      </c>
      <c r="H137" s="534" t="s">
        <v>17</v>
      </c>
      <c r="I137" s="534" t="s">
        <v>17</v>
      </c>
      <c r="J137" s="534" t="s">
        <v>17</v>
      </c>
      <c r="K137" s="534" t="s">
        <v>17</v>
      </c>
      <c r="L137" s="534" t="s">
        <v>17</v>
      </c>
      <c r="M137" s="534" t="s">
        <v>17</v>
      </c>
      <c r="N137" s="534"/>
    </row>
    <row r="138" spans="1:14" ht="17.25">
      <c r="A138" s="535" t="s">
        <v>287</v>
      </c>
      <c r="B138" s="536" t="s">
        <v>288</v>
      </c>
      <c r="C138" s="536">
        <v>35</v>
      </c>
      <c r="D138" s="536">
        <v>46</v>
      </c>
      <c r="E138" s="537"/>
      <c r="F138" s="537"/>
      <c r="G138" s="537"/>
      <c r="H138" s="537"/>
      <c r="I138" s="537"/>
      <c r="J138" s="537"/>
      <c r="K138" s="537"/>
      <c r="L138" s="537"/>
      <c r="M138" s="537"/>
      <c r="N138" s="537"/>
    </row>
    <row r="139" spans="1:14" ht="17.25">
      <c r="A139" s="531" t="s">
        <v>289</v>
      </c>
      <c r="B139" s="533" t="s">
        <v>290</v>
      </c>
      <c r="C139" s="533">
        <v>8</v>
      </c>
      <c r="D139" s="533">
        <v>11</v>
      </c>
      <c r="E139" s="534"/>
      <c r="F139" s="534"/>
      <c r="G139" s="534"/>
      <c r="H139" s="534"/>
      <c r="I139" s="534"/>
      <c r="J139" s="534" t="s">
        <v>24</v>
      </c>
      <c r="K139" s="534" t="s">
        <v>17</v>
      </c>
      <c r="L139" s="534"/>
      <c r="M139" s="534"/>
      <c r="N139" s="534"/>
    </row>
    <row r="140" spans="1:14" ht="17.25">
      <c r="A140" s="531" t="s">
        <v>291</v>
      </c>
      <c r="B140" s="533" t="s">
        <v>292</v>
      </c>
      <c r="C140" s="533">
        <v>39</v>
      </c>
      <c r="D140" s="533">
        <v>53</v>
      </c>
      <c r="E140" s="534"/>
      <c r="F140" s="534"/>
      <c r="G140" s="534"/>
      <c r="H140" s="534"/>
      <c r="I140" s="534"/>
      <c r="J140" s="534"/>
      <c r="K140" s="534"/>
      <c r="L140" s="534"/>
      <c r="M140" s="534"/>
      <c r="N140" s="534"/>
    </row>
    <row r="141" spans="1:14" ht="17.25">
      <c r="A141" s="535" t="s">
        <v>293</v>
      </c>
      <c r="B141" s="536" t="s">
        <v>294</v>
      </c>
      <c r="C141" s="536">
        <v>39</v>
      </c>
      <c r="D141" s="536">
        <v>53</v>
      </c>
      <c r="E141" s="537"/>
      <c r="F141" s="537"/>
      <c r="G141" s="537"/>
      <c r="H141" s="537"/>
      <c r="I141" s="537"/>
      <c r="J141" s="537"/>
      <c r="K141" s="537"/>
      <c r="L141" s="537"/>
      <c r="M141" s="537"/>
      <c r="N141" s="537"/>
    </row>
    <row r="142" spans="1:14" ht="17.25">
      <c r="A142" s="535" t="s">
        <v>295</v>
      </c>
      <c r="B142" s="536" t="s">
        <v>296</v>
      </c>
      <c r="C142" s="536">
        <v>26</v>
      </c>
      <c r="D142" s="536">
        <v>49</v>
      </c>
      <c r="E142" s="537"/>
      <c r="F142" s="537"/>
      <c r="G142" s="537"/>
      <c r="H142" s="537"/>
      <c r="I142" s="537"/>
      <c r="J142" s="537"/>
      <c r="K142" s="537"/>
      <c r="L142" s="537"/>
      <c r="M142" s="537"/>
      <c r="N142" s="537"/>
    </row>
    <row r="143" spans="1:14" ht="17.25">
      <c r="A143" s="531" t="s">
        <v>297</v>
      </c>
      <c r="B143" s="533" t="s">
        <v>298</v>
      </c>
      <c r="C143" s="533">
        <v>8</v>
      </c>
      <c r="D143" s="533">
        <v>11</v>
      </c>
      <c r="E143" s="534"/>
      <c r="F143" s="534"/>
      <c r="G143" s="534" t="s">
        <v>24</v>
      </c>
      <c r="H143" s="534"/>
      <c r="I143" s="534"/>
      <c r="J143" s="534"/>
      <c r="K143" s="534" t="s">
        <v>24</v>
      </c>
      <c r="L143" s="534" t="s">
        <v>24</v>
      </c>
      <c r="M143" s="534"/>
      <c r="N143" s="534"/>
    </row>
    <row r="144" spans="1:14" ht="17.25">
      <c r="A144" s="531" t="s">
        <v>299</v>
      </c>
      <c r="B144" s="533" t="s">
        <v>300</v>
      </c>
      <c r="C144" s="533">
        <v>32</v>
      </c>
      <c r="D144" s="533">
        <v>56</v>
      </c>
      <c r="E144" s="534"/>
      <c r="F144" s="534"/>
      <c r="G144" s="534"/>
      <c r="H144" s="534" t="s">
        <v>17</v>
      </c>
      <c r="I144" s="534" t="s">
        <v>17</v>
      </c>
      <c r="J144" s="534" t="s">
        <v>17</v>
      </c>
      <c r="K144" s="534" t="s">
        <v>17</v>
      </c>
      <c r="L144" s="534" t="s">
        <v>24</v>
      </c>
      <c r="M144" s="534" t="s">
        <v>17</v>
      </c>
      <c r="N144" s="534" t="s">
        <v>17</v>
      </c>
    </row>
    <row r="145" spans="1:14" ht="17.25">
      <c r="A145" s="531" t="s">
        <v>301</v>
      </c>
      <c r="B145" s="533" t="s">
        <v>302</v>
      </c>
      <c r="C145" s="533">
        <v>30</v>
      </c>
      <c r="D145" s="533">
        <v>56</v>
      </c>
      <c r="E145" s="534"/>
      <c r="F145" s="534"/>
      <c r="G145" s="534"/>
      <c r="H145" s="534"/>
      <c r="I145" s="534"/>
      <c r="J145" s="534"/>
      <c r="K145" s="534"/>
      <c r="L145" s="534"/>
      <c r="M145" s="534"/>
      <c r="N145" s="534"/>
    </row>
    <row r="146" spans="1:14" ht="17.25">
      <c r="A146" s="531" t="s">
        <v>303</v>
      </c>
      <c r="B146" s="533" t="s">
        <v>304</v>
      </c>
      <c r="C146" s="533">
        <v>8</v>
      </c>
      <c r="D146" s="533">
        <v>11</v>
      </c>
      <c r="E146" s="534"/>
      <c r="F146" s="534"/>
      <c r="G146" s="534" t="s">
        <v>24</v>
      </c>
      <c r="H146" s="534"/>
      <c r="I146" s="534"/>
      <c r="J146" s="534" t="s">
        <v>24</v>
      </c>
      <c r="K146" s="534"/>
      <c r="L146" s="534"/>
      <c r="M146" s="534"/>
      <c r="N146" s="534"/>
    </row>
    <row r="147" spans="1:14" ht="17.25">
      <c r="A147" s="535" t="s">
        <v>305</v>
      </c>
      <c r="B147" s="536" t="s">
        <v>306</v>
      </c>
      <c r="C147" s="536">
        <v>22</v>
      </c>
      <c r="D147" s="536">
        <v>41</v>
      </c>
      <c r="E147" s="537"/>
      <c r="F147" s="537"/>
      <c r="G147" s="537"/>
      <c r="H147" s="537"/>
      <c r="I147" s="537"/>
      <c r="J147" s="537"/>
      <c r="K147" s="537"/>
      <c r="L147" s="537"/>
      <c r="M147" s="537"/>
      <c r="N147" s="537"/>
    </row>
    <row r="148" spans="1:14" ht="17.25">
      <c r="A148" s="531" t="s">
        <v>307</v>
      </c>
      <c r="B148" s="533" t="s">
        <v>308</v>
      </c>
      <c r="C148" s="533">
        <v>32</v>
      </c>
      <c r="D148" s="533">
        <v>63</v>
      </c>
      <c r="E148" s="534"/>
      <c r="F148" s="534" t="s">
        <v>24</v>
      </c>
      <c r="G148" s="534" t="s">
        <v>24</v>
      </c>
      <c r="H148" s="534" t="s">
        <v>24</v>
      </c>
      <c r="I148" s="534" t="s">
        <v>24</v>
      </c>
      <c r="J148" s="534" t="s">
        <v>24</v>
      </c>
      <c r="K148" s="534" t="s">
        <v>24</v>
      </c>
      <c r="L148" s="534" t="s">
        <v>24</v>
      </c>
      <c r="M148" s="534" t="s">
        <v>24</v>
      </c>
      <c r="N148" s="534"/>
    </row>
    <row r="149" spans="1:14" ht="17.25">
      <c r="A149" s="531" t="s">
        <v>309</v>
      </c>
      <c r="B149" s="533" t="s">
        <v>310</v>
      </c>
      <c r="C149" s="533">
        <v>7</v>
      </c>
      <c r="D149" s="533">
        <v>10</v>
      </c>
      <c r="E149" s="534"/>
      <c r="F149" s="534"/>
      <c r="G149" s="534"/>
      <c r="H149" s="534"/>
      <c r="I149" s="534"/>
      <c r="J149" s="534"/>
      <c r="K149" s="534"/>
      <c r="L149" s="534"/>
      <c r="M149" s="534"/>
      <c r="N149" s="534"/>
    </row>
    <row r="150" spans="1:14" ht="17.25">
      <c r="A150" s="531" t="s">
        <v>311</v>
      </c>
      <c r="B150" s="533" t="s">
        <v>312</v>
      </c>
      <c r="C150" s="533">
        <v>31</v>
      </c>
      <c r="D150" s="533">
        <v>63</v>
      </c>
      <c r="E150" s="534"/>
      <c r="F150" s="534"/>
      <c r="G150" s="534" t="s">
        <v>17</v>
      </c>
      <c r="H150" s="534"/>
      <c r="I150" s="534" t="s">
        <v>17</v>
      </c>
      <c r="J150" s="534"/>
      <c r="K150" s="534" t="s">
        <v>17</v>
      </c>
      <c r="L150" s="534"/>
      <c r="M150" s="534"/>
      <c r="N150" s="534"/>
    </row>
    <row r="151" spans="1:14" ht="17.25">
      <c r="A151" s="531" t="s">
        <v>313</v>
      </c>
      <c r="B151" s="533" t="s">
        <v>314</v>
      </c>
      <c r="C151" s="533">
        <v>32</v>
      </c>
      <c r="D151" s="533">
        <v>63</v>
      </c>
      <c r="E151" s="534"/>
      <c r="F151" s="534"/>
      <c r="G151" s="534"/>
      <c r="H151" s="534" t="s">
        <v>17</v>
      </c>
      <c r="I151" s="534" t="s">
        <v>17</v>
      </c>
      <c r="J151" s="534"/>
      <c r="K151" s="534"/>
      <c r="L151" s="534" t="s">
        <v>17</v>
      </c>
      <c r="M151" s="534" t="s">
        <v>17</v>
      </c>
      <c r="N151" s="534"/>
    </row>
    <row r="152" spans="1:14" ht="17.25">
      <c r="A152" s="531" t="s">
        <v>315</v>
      </c>
      <c r="B152" s="533" t="s">
        <v>316</v>
      </c>
      <c r="C152" s="533">
        <v>5</v>
      </c>
      <c r="D152" s="533">
        <v>9</v>
      </c>
      <c r="E152" s="534"/>
      <c r="F152" s="534"/>
      <c r="G152" s="534"/>
      <c r="H152" s="534"/>
      <c r="I152" s="534"/>
      <c r="J152" s="534"/>
      <c r="K152" s="534"/>
      <c r="L152" s="534"/>
      <c r="M152" s="534"/>
      <c r="N152" s="534"/>
    </row>
    <row r="153" spans="1:14" ht="17.25">
      <c r="A153" s="535" t="s">
        <v>317</v>
      </c>
      <c r="B153" s="536" t="s">
        <v>318</v>
      </c>
      <c r="C153" s="536">
        <v>36</v>
      </c>
      <c r="D153" s="536">
        <v>47</v>
      </c>
      <c r="E153" s="537"/>
      <c r="F153" s="537"/>
      <c r="G153" s="537"/>
      <c r="H153" s="537"/>
      <c r="I153" s="537"/>
      <c r="J153" s="537"/>
      <c r="K153" s="537"/>
      <c r="L153" s="537"/>
      <c r="M153" s="537"/>
      <c r="N153" s="537"/>
    </row>
    <row r="154" spans="1:14" ht="17.25">
      <c r="A154" s="531" t="s">
        <v>319</v>
      </c>
      <c r="B154" s="533" t="s">
        <v>320</v>
      </c>
      <c r="C154" s="533">
        <v>39</v>
      </c>
      <c r="D154" s="533">
        <v>53</v>
      </c>
      <c r="E154" s="534"/>
      <c r="F154" s="534"/>
      <c r="G154" s="534"/>
      <c r="H154" s="534"/>
      <c r="I154" s="534" t="s">
        <v>24</v>
      </c>
      <c r="J154" s="534" t="s">
        <v>24</v>
      </c>
      <c r="K154" s="534" t="s">
        <v>24</v>
      </c>
      <c r="L154" s="534" t="s">
        <v>24</v>
      </c>
      <c r="M154" s="534" t="s">
        <v>24</v>
      </c>
      <c r="N154" s="534" t="s">
        <v>17</v>
      </c>
    </row>
    <row r="155" spans="1:14" ht="17.25">
      <c r="A155" s="531" t="s">
        <v>321</v>
      </c>
      <c r="B155" s="533" t="s">
        <v>322</v>
      </c>
      <c r="C155" s="533">
        <v>8</v>
      </c>
      <c r="D155" s="533">
        <v>11</v>
      </c>
      <c r="E155" s="534"/>
      <c r="F155" s="534"/>
      <c r="G155" s="534"/>
      <c r="H155" s="534"/>
      <c r="I155" s="534"/>
      <c r="J155" s="534" t="s">
        <v>17</v>
      </c>
      <c r="K155" s="534"/>
      <c r="L155" s="534"/>
      <c r="M155" s="534"/>
      <c r="N155" s="534"/>
    </row>
    <row r="156" spans="1:14" ht="17.25">
      <c r="A156" s="531" t="s">
        <v>323</v>
      </c>
      <c r="B156" s="533" t="s">
        <v>324</v>
      </c>
      <c r="C156" s="533">
        <v>39</v>
      </c>
      <c r="D156" s="533">
        <v>53</v>
      </c>
      <c r="E156" s="534"/>
      <c r="F156" s="534"/>
      <c r="G156" s="534"/>
      <c r="H156" s="534"/>
      <c r="I156" s="534"/>
      <c r="J156" s="534"/>
      <c r="K156" s="534"/>
      <c r="L156" s="534"/>
      <c r="M156" s="534"/>
      <c r="N156" s="534"/>
    </row>
    <row r="157" spans="1:14" ht="17.25">
      <c r="A157" s="531" t="s">
        <v>325</v>
      </c>
      <c r="B157" s="533" t="s">
        <v>326</v>
      </c>
      <c r="C157" s="533">
        <v>39</v>
      </c>
      <c r="D157" s="533">
        <v>53</v>
      </c>
      <c r="E157" s="534"/>
      <c r="F157" s="534"/>
      <c r="G157" s="534"/>
      <c r="H157" s="534"/>
      <c r="I157" s="534"/>
      <c r="J157" s="534"/>
      <c r="K157" s="534"/>
      <c r="L157" s="534"/>
      <c r="M157" s="534"/>
      <c r="N157" s="534"/>
    </row>
    <row r="158" spans="1:14" ht="17.25">
      <c r="A158" s="531" t="s">
        <v>327</v>
      </c>
      <c r="B158" s="533" t="s">
        <v>328</v>
      </c>
      <c r="C158" s="533">
        <v>39</v>
      </c>
      <c r="D158" s="533">
        <v>53</v>
      </c>
      <c r="E158" s="534"/>
      <c r="F158" s="534"/>
      <c r="G158" s="534"/>
      <c r="H158" s="534"/>
      <c r="I158" s="534"/>
      <c r="J158" s="534"/>
      <c r="K158" s="534"/>
      <c r="L158" s="534"/>
      <c r="M158" s="534"/>
      <c r="N158" s="534"/>
    </row>
    <row r="159" spans="1:14" ht="17.25">
      <c r="A159" s="531" t="s">
        <v>329</v>
      </c>
      <c r="B159" s="533" t="s">
        <v>330</v>
      </c>
      <c r="C159" s="533">
        <v>39</v>
      </c>
      <c r="D159" s="533">
        <v>68</v>
      </c>
      <c r="E159" s="534"/>
      <c r="F159" s="534"/>
      <c r="G159" s="534"/>
      <c r="H159" s="534"/>
      <c r="I159" s="534"/>
      <c r="J159" s="534"/>
      <c r="K159" s="534"/>
      <c r="L159" s="534"/>
      <c r="M159" s="534"/>
      <c r="N159" s="534"/>
    </row>
    <row r="160" spans="1:14" ht="17.25">
      <c r="A160" s="531" t="s">
        <v>331</v>
      </c>
      <c r="B160" s="533" t="s">
        <v>332</v>
      </c>
      <c r="C160" s="533">
        <v>39</v>
      </c>
      <c r="D160" s="533">
        <v>68</v>
      </c>
      <c r="E160" s="534"/>
      <c r="F160" s="534"/>
      <c r="G160" s="534"/>
      <c r="H160" s="534"/>
      <c r="I160" s="534"/>
      <c r="J160" s="534"/>
      <c r="K160" s="534"/>
      <c r="L160" s="534"/>
      <c r="M160" s="534"/>
      <c r="N160" s="534"/>
    </row>
    <row r="161" spans="1:14" ht="17.25">
      <c r="A161" s="531" t="s">
        <v>333</v>
      </c>
      <c r="B161" s="533" t="s">
        <v>334</v>
      </c>
      <c r="C161" s="533">
        <v>39</v>
      </c>
      <c r="D161" s="533">
        <v>68</v>
      </c>
      <c r="E161" s="534"/>
      <c r="F161" s="534"/>
      <c r="G161" s="534"/>
      <c r="H161" s="534"/>
      <c r="I161" s="534"/>
      <c r="J161" s="534"/>
      <c r="K161" s="534"/>
      <c r="L161" s="534"/>
      <c r="M161" s="534"/>
      <c r="N161" s="534"/>
    </row>
    <row r="162" spans="1:14" ht="17.25">
      <c r="A162" s="531" t="s">
        <v>335</v>
      </c>
      <c r="B162" s="533" t="s">
        <v>336</v>
      </c>
      <c r="C162" s="533">
        <v>32</v>
      </c>
      <c r="D162" s="533">
        <v>62</v>
      </c>
      <c r="E162" s="534"/>
      <c r="F162" s="534"/>
      <c r="G162" s="534"/>
      <c r="H162" s="534"/>
      <c r="I162" s="534"/>
      <c r="J162" s="534"/>
      <c r="K162" s="534"/>
      <c r="L162" s="534"/>
      <c r="M162" s="534"/>
      <c r="N162" s="534"/>
    </row>
    <row r="163" spans="1:14" ht="17.25">
      <c r="A163" s="531" t="s">
        <v>337</v>
      </c>
      <c r="B163" s="533" t="s">
        <v>338</v>
      </c>
      <c r="C163" s="533">
        <v>9</v>
      </c>
      <c r="D163" s="533">
        <v>12</v>
      </c>
      <c r="E163" s="534"/>
      <c r="F163" s="534"/>
      <c r="G163" s="534" t="s">
        <v>17</v>
      </c>
      <c r="H163" s="534" t="s">
        <v>17</v>
      </c>
      <c r="I163" s="534"/>
      <c r="J163" s="534"/>
      <c r="K163" s="534"/>
      <c r="L163" s="534"/>
      <c r="M163" s="534"/>
      <c r="N163" s="534"/>
    </row>
    <row r="164" spans="1:14" ht="17.25">
      <c r="A164" s="531" t="s">
        <v>16</v>
      </c>
      <c r="B164" s="533" t="s">
        <v>339</v>
      </c>
      <c r="C164" s="533">
        <v>14</v>
      </c>
      <c r="D164" s="533">
        <v>27</v>
      </c>
      <c r="E164" s="534"/>
      <c r="F164" s="534" t="s">
        <v>24</v>
      </c>
      <c r="G164" s="534" t="s">
        <v>17</v>
      </c>
      <c r="H164" s="534" t="s">
        <v>17</v>
      </c>
      <c r="I164" s="534" t="s">
        <v>17</v>
      </c>
      <c r="J164" s="534" t="s">
        <v>17</v>
      </c>
      <c r="K164" s="534" t="s">
        <v>17</v>
      </c>
      <c r="L164" s="534" t="s">
        <v>17</v>
      </c>
      <c r="M164" s="534" t="s">
        <v>17</v>
      </c>
      <c r="N164" s="534"/>
    </row>
    <row r="165" spans="1:14" ht="17.25">
      <c r="A165" s="531" t="s">
        <v>340</v>
      </c>
      <c r="B165" s="533" t="s">
        <v>341</v>
      </c>
      <c r="C165" s="533">
        <v>14</v>
      </c>
      <c r="D165" s="533">
        <v>27</v>
      </c>
      <c r="E165" s="534"/>
      <c r="F165" s="534"/>
      <c r="G165" s="534"/>
      <c r="H165" s="534"/>
      <c r="I165" s="534"/>
      <c r="J165" s="534" t="s">
        <v>17</v>
      </c>
      <c r="K165" s="534" t="s">
        <v>17</v>
      </c>
      <c r="L165" s="534"/>
      <c r="M165" s="534" t="s">
        <v>17</v>
      </c>
      <c r="N165" s="534"/>
    </row>
    <row r="166" spans="1:14" ht="17.25">
      <c r="A166" s="531" t="s">
        <v>342</v>
      </c>
      <c r="B166" s="533" t="s">
        <v>343</v>
      </c>
      <c r="C166" s="533">
        <v>14</v>
      </c>
      <c r="D166" s="533">
        <v>27</v>
      </c>
      <c r="E166" s="534"/>
      <c r="F166" s="534" t="s">
        <v>17</v>
      </c>
      <c r="G166" s="534"/>
      <c r="H166" s="534"/>
      <c r="I166" s="534" t="s">
        <v>17</v>
      </c>
      <c r="J166" s="534" t="s">
        <v>17</v>
      </c>
      <c r="K166" s="534" t="s">
        <v>17</v>
      </c>
      <c r="L166" s="534" t="s">
        <v>17</v>
      </c>
      <c r="M166" s="534"/>
      <c r="N166" s="534"/>
    </row>
    <row r="167" spans="1:14" ht="17.25">
      <c r="A167" s="531" t="s">
        <v>344</v>
      </c>
      <c r="B167" s="533" t="s">
        <v>345</v>
      </c>
      <c r="C167" s="533">
        <v>14</v>
      </c>
      <c r="D167" s="533">
        <v>27</v>
      </c>
      <c r="E167" s="534"/>
      <c r="F167" s="534" t="s">
        <v>17</v>
      </c>
      <c r="G167" s="534" t="s">
        <v>17</v>
      </c>
      <c r="H167" s="534"/>
      <c r="I167" s="534" t="s">
        <v>17</v>
      </c>
      <c r="J167" s="534" t="s">
        <v>24</v>
      </c>
      <c r="K167" s="534" t="s">
        <v>24</v>
      </c>
      <c r="L167" s="534" t="s">
        <v>17</v>
      </c>
      <c r="M167" s="534"/>
      <c r="N167" s="534"/>
    </row>
    <row r="168" spans="1:14" ht="17.25">
      <c r="A168" s="531" t="s">
        <v>346</v>
      </c>
      <c r="B168" s="533" t="s">
        <v>347</v>
      </c>
      <c r="C168" s="533">
        <v>14</v>
      </c>
      <c r="D168" s="533">
        <v>27</v>
      </c>
      <c r="E168" s="534"/>
      <c r="F168" s="534"/>
      <c r="G168" s="534" t="s">
        <v>17</v>
      </c>
      <c r="H168" s="534"/>
      <c r="I168" s="534" t="s">
        <v>17</v>
      </c>
      <c r="J168" s="534" t="s">
        <v>17</v>
      </c>
      <c r="K168" s="534" t="s">
        <v>17</v>
      </c>
      <c r="L168" s="534" t="s">
        <v>24</v>
      </c>
      <c r="M168" s="534" t="s">
        <v>24</v>
      </c>
      <c r="N168" s="534"/>
    </row>
    <row r="169" spans="1:14" ht="17.25">
      <c r="A169" s="531" t="s">
        <v>348</v>
      </c>
      <c r="B169" s="533" t="s">
        <v>349</v>
      </c>
      <c r="C169" s="533">
        <v>14</v>
      </c>
      <c r="D169" s="533">
        <v>27</v>
      </c>
      <c r="E169" s="534"/>
      <c r="F169" s="534"/>
      <c r="G169" s="534"/>
      <c r="H169" s="534"/>
      <c r="I169" s="534" t="s">
        <v>17</v>
      </c>
      <c r="J169" s="534" t="s">
        <v>17</v>
      </c>
      <c r="K169" s="534" t="s">
        <v>17</v>
      </c>
      <c r="L169" s="534"/>
      <c r="M169" s="534" t="s">
        <v>17</v>
      </c>
      <c r="N169" s="534"/>
    </row>
    <row r="170" spans="1:14" ht="17.25">
      <c r="A170" s="531" t="s">
        <v>350</v>
      </c>
      <c r="B170" s="533" t="s">
        <v>351</v>
      </c>
      <c r="C170" s="533">
        <v>14</v>
      </c>
      <c r="D170" s="533">
        <v>27</v>
      </c>
      <c r="E170" s="534"/>
      <c r="F170" s="534"/>
      <c r="G170" s="534" t="s">
        <v>17</v>
      </c>
      <c r="H170" s="534"/>
      <c r="I170" s="534" t="s">
        <v>17</v>
      </c>
      <c r="J170" s="534" t="s">
        <v>17</v>
      </c>
      <c r="K170" s="534" t="s">
        <v>17</v>
      </c>
      <c r="L170" s="534" t="s">
        <v>17</v>
      </c>
      <c r="M170" s="534" t="s">
        <v>24</v>
      </c>
      <c r="N170" s="534"/>
    </row>
    <row r="171" spans="1:14" ht="17.25">
      <c r="A171" s="531" t="s">
        <v>352</v>
      </c>
      <c r="B171" s="533" t="s">
        <v>353</v>
      </c>
      <c r="C171" s="533">
        <v>28</v>
      </c>
      <c r="D171" s="533">
        <v>51</v>
      </c>
      <c r="E171" s="534"/>
      <c r="F171" s="534"/>
      <c r="G171" s="534"/>
      <c r="H171" s="534"/>
      <c r="I171" s="534"/>
      <c r="J171" s="534"/>
      <c r="K171" s="534"/>
      <c r="L171" s="534" t="s">
        <v>17</v>
      </c>
      <c r="M171" s="534" t="s">
        <v>24</v>
      </c>
      <c r="N171" s="534"/>
    </row>
    <row r="172" spans="1:14" ht="17.25">
      <c r="A172" s="531" t="s">
        <v>354</v>
      </c>
      <c r="B172" s="533" t="s">
        <v>355</v>
      </c>
      <c r="C172" s="533">
        <v>32</v>
      </c>
      <c r="D172" s="533">
        <v>51</v>
      </c>
      <c r="E172" s="534"/>
      <c r="F172" s="534"/>
      <c r="G172" s="534"/>
      <c r="H172" s="534"/>
      <c r="I172" s="534"/>
      <c r="J172" s="534"/>
      <c r="K172" s="534"/>
      <c r="L172" s="534"/>
      <c r="M172" s="534"/>
      <c r="N172" s="534"/>
    </row>
    <row r="173" spans="1:14" ht="17.25">
      <c r="A173" s="531" t="s">
        <v>356</v>
      </c>
      <c r="B173" s="533" t="s">
        <v>357</v>
      </c>
      <c r="C173" s="533">
        <v>15</v>
      </c>
      <c r="D173" s="533">
        <v>28</v>
      </c>
      <c r="E173" s="534"/>
      <c r="F173" s="534" t="s">
        <v>17</v>
      </c>
      <c r="G173" s="534" t="s">
        <v>17</v>
      </c>
      <c r="H173" s="534" t="s">
        <v>17</v>
      </c>
      <c r="I173" s="534" t="s">
        <v>17</v>
      </c>
      <c r="J173" s="534" t="s">
        <v>17</v>
      </c>
      <c r="K173" s="534" t="s">
        <v>17</v>
      </c>
      <c r="L173" s="534" t="s">
        <v>17</v>
      </c>
      <c r="M173" s="534" t="s">
        <v>17</v>
      </c>
      <c r="N173" s="534"/>
    </row>
    <row r="174" spans="1:14" ht="17.25">
      <c r="A174" s="531" t="s">
        <v>358</v>
      </c>
      <c r="B174" s="533" t="s">
        <v>359</v>
      </c>
      <c r="C174" s="533">
        <v>14</v>
      </c>
      <c r="D174" s="533">
        <v>28</v>
      </c>
      <c r="E174" s="534"/>
      <c r="F174" s="534" t="s">
        <v>17</v>
      </c>
      <c r="G174" s="534" t="s">
        <v>17</v>
      </c>
      <c r="H174" s="534" t="s">
        <v>24</v>
      </c>
      <c r="I174" s="534" t="s">
        <v>17</v>
      </c>
      <c r="J174" s="534" t="s">
        <v>17</v>
      </c>
      <c r="K174" s="534" t="s">
        <v>17</v>
      </c>
      <c r="L174" s="534" t="s">
        <v>17</v>
      </c>
      <c r="M174" s="534" t="s">
        <v>17</v>
      </c>
      <c r="N174" s="534"/>
    </row>
    <row r="175" spans="1:14" ht="17.25">
      <c r="A175" s="531" t="s">
        <v>360</v>
      </c>
      <c r="B175" s="533" t="s">
        <v>361</v>
      </c>
      <c r="C175" s="533">
        <v>14</v>
      </c>
      <c r="D175" s="533">
        <v>28</v>
      </c>
      <c r="E175" s="534"/>
      <c r="F175" s="534"/>
      <c r="G175" s="534"/>
      <c r="H175" s="534"/>
      <c r="I175" s="534" t="s">
        <v>17</v>
      </c>
      <c r="J175" s="534"/>
      <c r="K175" s="534" t="s">
        <v>17</v>
      </c>
      <c r="L175" s="534"/>
      <c r="M175" s="534" t="s">
        <v>17</v>
      </c>
      <c r="N175" s="534"/>
    </row>
    <row r="176" spans="1:14" ht="17.25">
      <c r="A176" s="531" t="s">
        <v>362</v>
      </c>
      <c r="B176" s="533" t="s">
        <v>363</v>
      </c>
      <c r="C176" s="533">
        <v>10</v>
      </c>
      <c r="D176" s="533">
        <v>12</v>
      </c>
      <c r="E176" s="534"/>
      <c r="F176" s="534"/>
      <c r="G176" s="534" t="s">
        <v>17</v>
      </c>
      <c r="H176" s="534"/>
      <c r="I176" s="534" t="s">
        <v>24</v>
      </c>
      <c r="J176" s="534" t="s">
        <v>17</v>
      </c>
      <c r="K176" s="534" t="s">
        <v>17</v>
      </c>
      <c r="L176" s="534"/>
      <c r="M176" s="534" t="s">
        <v>17</v>
      </c>
      <c r="N176" s="534"/>
    </row>
    <row r="177" spans="1:14" ht="17.25">
      <c r="A177" s="531" t="s">
        <v>364</v>
      </c>
      <c r="B177" s="533" t="s">
        <v>365</v>
      </c>
      <c r="C177" s="533">
        <v>10</v>
      </c>
      <c r="D177" s="533">
        <v>12</v>
      </c>
      <c r="E177" s="534"/>
      <c r="F177" s="534"/>
      <c r="G177" s="534"/>
      <c r="H177" s="534"/>
      <c r="I177" s="534" t="s">
        <v>24</v>
      </c>
      <c r="J177" s="534" t="s">
        <v>24</v>
      </c>
      <c r="K177" s="534" t="s">
        <v>24</v>
      </c>
      <c r="L177" s="534"/>
      <c r="M177" s="534"/>
      <c r="N177" s="534"/>
    </row>
    <row r="178" spans="1:14" ht="17.25">
      <c r="A178" s="531" t="s">
        <v>366</v>
      </c>
      <c r="B178" s="533" t="s">
        <v>367</v>
      </c>
      <c r="C178" s="533">
        <v>8</v>
      </c>
      <c r="D178" s="533">
        <v>11</v>
      </c>
      <c r="E178" s="534"/>
      <c r="F178" s="534"/>
      <c r="G178" s="534"/>
      <c r="H178" s="534"/>
      <c r="I178" s="534"/>
      <c r="J178" s="534" t="s">
        <v>17</v>
      </c>
      <c r="K178" s="534" t="s">
        <v>17</v>
      </c>
      <c r="L178" s="534"/>
      <c r="M178" s="534" t="s">
        <v>17</v>
      </c>
      <c r="N178" s="534"/>
    </row>
    <row r="179" spans="1:14" ht="17.25">
      <c r="A179" s="531" t="s">
        <v>368</v>
      </c>
      <c r="B179" s="533" t="s">
        <v>369</v>
      </c>
      <c r="C179" s="533">
        <v>8</v>
      </c>
      <c r="D179" s="533">
        <v>11</v>
      </c>
      <c r="E179" s="534"/>
      <c r="F179" s="534"/>
      <c r="G179" s="534"/>
      <c r="H179" s="534"/>
      <c r="I179" s="534"/>
      <c r="J179" s="534"/>
      <c r="K179" s="534" t="s">
        <v>17</v>
      </c>
      <c r="L179" s="534"/>
      <c r="M179" s="534"/>
      <c r="N179" s="534"/>
    </row>
    <row r="180" spans="1:14" ht="17.25">
      <c r="A180" s="531" t="s">
        <v>370</v>
      </c>
      <c r="B180" s="533" t="s">
        <v>371</v>
      </c>
      <c r="C180" s="533">
        <v>9</v>
      </c>
      <c r="D180" s="533">
        <v>12</v>
      </c>
      <c r="E180" s="534"/>
      <c r="F180" s="534"/>
      <c r="G180" s="534" t="s">
        <v>17</v>
      </c>
      <c r="H180" s="534"/>
      <c r="I180" s="534"/>
      <c r="J180" s="534"/>
      <c r="K180" s="534" t="s">
        <v>17</v>
      </c>
      <c r="L180" s="534" t="s">
        <v>17</v>
      </c>
      <c r="M180" s="534"/>
      <c r="N180" s="534"/>
    </row>
    <row r="181" spans="1:14" ht="17.25">
      <c r="A181" s="531" t="s">
        <v>372</v>
      </c>
      <c r="B181" s="533" t="s">
        <v>373</v>
      </c>
      <c r="C181" s="533">
        <v>7</v>
      </c>
      <c r="D181" s="533">
        <v>11</v>
      </c>
      <c r="E181" s="534"/>
      <c r="F181" s="534"/>
      <c r="G181" s="534"/>
      <c r="H181" s="534"/>
      <c r="I181" s="534"/>
      <c r="J181" s="534"/>
      <c r="K181" s="534"/>
      <c r="L181" s="534"/>
      <c r="M181" s="534"/>
      <c r="N181" s="534"/>
    </row>
    <row r="182" spans="1:14" ht="17.25">
      <c r="A182" s="535" t="s">
        <v>374</v>
      </c>
      <c r="B182" s="536" t="s">
        <v>375</v>
      </c>
      <c r="C182" s="536">
        <v>8</v>
      </c>
      <c r="D182" s="536">
        <v>11</v>
      </c>
      <c r="E182" s="537"/>
      <c r="F182" s="537"/>
      <c r="G182" s="537"/>
      <c r="H182" s="537"/>
      <c r="I182" s="537"/>
      <c r="J182" s="537"/>
      <c r="K182" s="537"/>
      <c r="L182" s="537"/>
      <c r="M182" s="537"/>
      <c r="N182" s="537"/>
    </row>
    <row r="183" spans="1:14" ht="17.25">
      <c r="A183" s="531" t="s">
        <v>376</v>
      </c>
      <c r="B183" s="533" t="s">
        <v>377</v>
      </c>
      <c r="C183" s="533">
        <v>9</v>
      </c>
      <c r="D183" s="533">
        <v>12</v>
      </c>
      <c r="E183" s="534"/>
      <c r="F183" s="534"/>
      <c r="G183" s="534"/>
      <c r="H183" s="534"/>
      <c r="I183" s="534"/>
      <c r="J183" s="534"/>
      <c r="K183" s="534"/>
      <c r="L183" s="534"/>
      <c r="M183" s="534"/>
      <c r="N183" s="534"/>
    </row>
    <row r="184" spans="1:14" ht="17.25">
      <c r="A184" s="535" t="s">
        <v>378</v>
      </c>
      <c r="B184" s="536" t="s">
        <v>379</v>
      </c>
      <c r="C184" s="536">
        <v>7</v>
      </c>
      <c r="D184" s="536">
        <v>11</v>
      </c>
      <c r="E184" s="537"/>
      <c r="F184" s="537"/>
      <c r="G184" s="537"/>
      <c r="H184" s="537"/>
      <c r="I184" s="537"/>
      <c r="J184" s="537"/>
      <c r="K184" s="537"/>
      <c r="L184" s="537"/>
      <c r="M184" s="537"/>
      <c r="N184" s="537"/>
    </row>
    <row r="185" spans="1:14" ht="17.25">
      <c r="A185" s="531" t="s">
        <v>380</v>
      </c>
      <c r="B185" s="533" t="s">
        <v>381</v>
      </c>
      <c r="C185" s="533">
        <v>25</v>
      </c>
      <c r="D185" s="533">
        <v>44</v>
      </c>
      <c r="E185" s="534"/>
      <c r="F185" s="534" t="s">
        <v>17</v>
      </c>
      <c r="G185" s="534" t="s">
        <v>17</v>
      </c>
      <c r="H185" s="534" t="s">
        <v>17</v>
      </c>
      <c r="I185" s="534" t="s">
        <v>17</v>
      </c>
      <c r="J185" s="534" t="s">
        <v>24</v>
      </c>
      <c r="K185" s="534" t="s">
        <v>17</v>
      </c>
      <c r="L185" s="534" t="s">
        <v>17</v>
      </c>
      <c r="M185" s="534" t="s">
        <v>17</v>
      </c>
      <c r="N185" s="534" t="s">
        <v>24</v>
      </c>
    </row>
    <row r="186" spans="1:14" ht="17.25">
      <c r="A186" s="531" t="s">
        <v>382</v>
      </c>
      <c r="B186" s="533" t="s">
        <v>383</v>
      </c>
      <c r="C186" s="533">
        <v>7</v>
      </c>
      <c r="D186" s="533">
        <v>11</v>
      </c>
      <c r="E186" s="534"/>
      <c r="F186" s="534"/>
      <c r="G186" s="534" t="s">
        <v>17</v>
      </c>
      <c r="H186" s="534"/>
      <c r="I186" s="534"/>
      <c r="J186" s="534" t="s">
        <v>17</v>
      </c>
      <c r="K186" s="534" t="s">
        <v>17</v>
      </c>
      <c r="L186" s="534"/>
      <c r="M186" s="534" t="s">
        <v>17</v>
      </c>
      <c r="N186" s="534"/>
    </row>
    <row r="187" spans="1:14" ht="17.25">
      <c r="A187" s="531" t="s">
        <v>384</v>
      </c>
      <c r="B187" s="533" t="s">
        <v>385</v>
      </c>
      <c r="C187" s="533">
        <v>7</v>
      </c>
      <c r="D187" s="533">
        <v>11</v>
      </c>
      <c r="E187" s="534"/>
      <c r="F187" s="534"/>
      <c r="G187" s="534" t="s">
        <v>17</v>
      </c>
      <c r="H187" s="534"/>
      <c r="I187" s="534"/>
      <c r="J187" s="534"/>
      <c r="K187" s="534"/>
      <c r="L187" s="534"/>
      <c r="M187" s="534" t="s">
        <v>17</v>
      </c>
      <c r="N187" s="534"/>
    </row>
    <row r="188" spans="1:14" ht="17.25">
      <c r="A188" s="531" t="s">
        <v>386</v>
      </c>
      <c r="B188" s="533" t="s">
        <v>387</v>
      </c>
      <c r="C188" s="533">
        <v>26</v>
      </c>
      <c r="D188" s="533">
        <v>49</v>
      </c>
      <c r="E188" s="534"/>
      <c r="F188" s="534" t="s">
        <v>17</v>
      </c>
      <c r="G188" s="534" t="s">
        <v>17</v>
      </c>
      <c r="H188" s="534" t="s">
        <v>17</v>
      </c>
      <c r="I188" s="534" t="s">
        <v>17</v>
      </c>
      <c r="J188" s="534" t="s">
        <v>24</v>
      </c>
      <c r="K188" s="534" t="s">
        <v>17</v>
      </c>
      <c r="L188" s="534" t="s">
        <v>17</v>
      </c>
      <c r="M188" s="534" t="s">
        <v>17</v>
      </c>
      <c r="N188" s="534"/>
    </row>
    <row r="189" spans="1:14" ht="17.25">
      <c r="A189" s="531" t="s">
        <v>388</v>
      </c>
      <c r="B189" s="533" t="s">
        <v>389</v>
      </c>
      <c r="C189" s="533">
        <v>15</v>
      </c>
      <c r="D189" s="533">
        <v>28</v>
      </c>
      <c r="E189" s="534"/>
      <c r="F189" s="534"/>
      <c r="G189" s="534"/>
      <c r="H189" s="534"/>
      <c r="I189" s="534"/>
      <c r="J189" s="534"/>
      <c r="K189" s="534"/>
      <c r="L189" s="534"/>
      <c r="M189" s="534"/>
      <c r="N189" s="534"/>
    </row>
    <row r="190" spans="1:14" ht="17.25">
      <c r="A190" s="531" t="s">
        <v>390</v>
      </c>
      <c r="B190" s="533" t="s">
        <v>391</v>
      </c>
      <c r="C190" s="533">
        <v>21</v>
      </c>
      <c r="D190" s="533">
        <v>39</v>
      </c>
      <c r="E190" s="534"/>
      <c r="F190" s="534"/>
      <c r="G190" s="534" t="s">
        <v>17</v>
      </c>
      <c r="H190" s="534"/>
      <c r="I190" s="534" t="s">
        <v>17</v>
      </c>
      <c r="J190" s="534" t="s">
        <v>24</v>
      </c>
      <c r="K190" s="534" t="s">
        <v>24</v>
      </c>
      <c r="L190" s="534" t="s">
        <v>17</v>
      </c>
      <c r="M190" s="534" t="s">
        <v>17</v>
      </c>
      <c r="N190" s="534"/>
    </row>
    <row r="191" spans="1:14" ht="17.25">
      <c r="A191" s="531" t="s">
        <v>392</v>
      </c>
      <c r="B191" s="533" t="s">
        <v>393</v>
      </c>
      <c r="C191" s="533">
        <v>15</v>
      </c>
      <c r="D191" s="533">
        <v>28</v>
      </c>
      <c r="E191" s="534"/>
      <c r="F191" s="534" t="s">
        <v>17</v>
      </c>
      <c r="G191" s="534" t="s">
        <v>17</v>
      </c>
      <c r="H191" s="534" t="s">
        <v>17</v>
      </c>
      <c r="I191" s="534" t="s">
        <v>17</v>
      </c>
      <c r="J191" s="534" t="s">
        <v>17</v>
      </c>
      <c r="K191" s="534" t="s">
        <v>17</v>
      </c>
      <c r="L191" s="534" t="s">
        <v>17</v>
      </c>
      <c r="M191" s="534" t="s">
        <v>17</v>
      </c>
      <c r="N191" s="534"/>
    </row>
    <row r="192" spans="1:14" ht="17.25">
      <c r="A192" s="535" t="s">
        <v>394</v>
      </c>
      <c r="B192" s="536" t="s">
        <v>395</v>
      </c>
      <c r="C192" s="536">
        <v>15</v>
      </c>
      <c r="D192" s="536">
        <v>28</v>
      </c>
      <c r="E192" s="537"/>
      <c r="F192" s="537"/>
      <c r="G192" s="537"/>
      <c r="H192" s="537"/>
      <c r="I192" s="537"/>
      <c r="J192" s="537"/>
      <c r="K192" s="537"/>
      <c r="L192" s="537"/>
      <c r="M192" s="537"/>
      <c r="N192" s="537"/>
    </row>
    <row r="193" spans="1:14" ht="17.25">
      <c r="A193" s="535" t="s">
        <v>396</v>
      </c>
      <c r="B193" s="536" t="s">
        <v>397</v>
      </c>
      <c r="C193" s="536">
        <v>37</v>
      </c>
      <c r="D193" s="536">
        <v>48</v>
      </c>
      <c r="E193" s="537"/>
      <c r="F193" s="537"/>
      <c r="G193" s="537"/>
      <c r="H193" s="537"/>
      <c r="I193" s="537"/>
      <c r="J193" s="537"/>
      <c r="K193" s="537"/>
      <c r="L193" s="537"/>
      <c r="M193" s="537"/>
      <c r="N193" s="537"/>
    </row>
    <row r="194" spans="1:14" ht="17.25">
      <c r="A194" s="531" t="s">
        <v>398</v>
      </c>
      <c r="B194" s="533" t="s">
        <v>399</v>
      </c>
      <c r="C194" s="533">
        <v>15</v>
      </c>
      <c r="D194" s="533">
        <v>28</v>
      </c>
      <c r="E194" s="534"/>
      <c r="F194" s="534"/>
      <c r="G194" s="534" t="s">
        <v>17</v>
      </c>
      <c r="H194" s="534"/>
      <c r="I194" s="534" t="s">
        <v>17</v>
      </c>
      <c r="J194" s="534" t="s">
        <v>17</v>
      </c>
      <c r="K194" s="534" t="s">
        <v>17</v>
      </c>
      <c r="L194" s="534" t="s">
        <v>17</v>
      </c>
      <c r="M194" s="534" t="s">
        <v>17</v>
      </c>
      <c r="N194" s="534"/>
    </row>
    <row r="195" spans="1:14" ht="17.25">
      <c r="A195" s="531" t="s">
        <v>400</v>
      </c>
      <c r="B195" s="533" t="s">
        <v>401</v>
      </c>
      <c r="C195" s="533">
        <v>37</v>
      </c>
      <c r="D195" s="533">
        <v>48</v>
      </c>
      <c r="E195" s="534"/>
      <c r="F195" s="534"/>
      <c r="G195" s="534"/>
      <c r="H195" s="534"/>
      <c r="I195" s="534"/>
      <c r="J195" s="534"/>
      <c r="K195" s="534"/>
      <c r="L195" s="534"/>
      <c r="M195" s="534"/>
      <c r="N195" s="534"/>
    </row>
    <row r="196" spans="1:14" ht="17.25">
      <c r="A196" s="535" t="s">
        <v>402</v>
      </c>
      <c r="B196" s="536" t="s">
        <v>403</v>
      </c>
      <c r="C196" s="536">
        <v>21</v>
      </c>
      <c r="D196" s="536">
        <v>39</v>
      </c>
      <c r="E196" s="537"/>
      <c r="F196" s="537"/>
      <c r="G196" s="537"/>
      <c r="H196" s="537"/>
      <c r="I196" s="537"/>
      <c r="J196" s="537"/>
      <c r="K196" s="537"/>
      <c r="L196" s="537"/>
      <c r="M196" s="537"/>
      <c r="N196" s="537"/>
    </row>
    <row r="197" spans="1:14" ht="17.25">
      <c r="A197" s="531" t="s">
        <v>404</v>
      </c>
      <c r="B197" s="533" t="s">
        <v>405</v>
      </c>
      <c r="C197" s="533">
        <v>8</v>
      </c>
      <c r="D197" s="533">
        <v>11</v>
      </c>
      <c r="E197" s="534"/>
      <c r="F197" s="534"/>
      <c r="G197" s="534"/>
      <c r="H197" s="534"/>
      <c r="I197" s="534"/>
      <c r="J197" s="534"/>
      <c r="K197" s="534"/>
      <c r="L197" s="534"/>
      <c r="M197" s="534"/>
      <c r="N197" s="534"/>
    </row>
    <row r="198" spans="1:14" ht="17.25">
      <c r="A198" s="531" t="s">
        <v>406</v>
      </c>
      <c r="B198" s="533" t="s">
        <v>407</v>
      </c>
      <c r="C198" s="533">
        <v>35</v>
      </c>
      <c r="D198" s="533">
        <v>46</v>
      </c>
      <c r="E198" s="534"/>
      <c r="F198" s="534"/>
      <c r="G198" s="534"/>
      <c r="H198" s="534"/>
      <c r="I198" s="534"/>
      <c r="J198" s="534"/>
      <c r="K198" s="534"/>
      <c r="L198" s="534"/>
      <c r="M198" s="534"/>
      <c r="N198" s="534"/>
    </row>
    <row r="199" spans="1:14" ht="17.25">
      <c r="A199" s="531" t="s">
        <v>408</v>
      </c>
      <c r="B199" s="533" t="s">
        <v>409</v>
      </c>
      <c r="C199" s="533">
        <v>8</v>
      </c>
      <c r="D199" s="533">
        <v>11</v>
      </c>
      <c r="E199" s="534"/>
      <c r="F199" s="534"/>
      <c r="G199" s="534"/>
      <c r="H199" s="534"/>
      <c r="I199" s="534"/>
      <c r="J199" s="534"/>
      <c r="K199" s="534" t="s">
        <v>17</v>
      </c>
      <c r="L199" s="534"/>
      <c r="M199" s="534"/>
      <c r="N199" s="534"/>
    </row>
    <row r="200" spans="1:14" ht="17.25">
      <c r="A200" s="531" t="s">
        <v>410</v>
      </c>
      <c r="B200" s="533" t="s">
        <v>411</v>
      </c>
      <c r="C200" s="533">
        <v>8</v>
      </c>
      <c r="D200" s="533">
        <v>11</v>
      </c>
      <c r="E200" s="534"/>
      <c r="F200" s="534"/>
      <c r="G200" s="534"/>
      <c r="H200" s="534"/>
      <c r="I200" s="534"/>
      <c r="J200" s="534" t="s">
        <v>17</v>
      </c>
      <c r="K200" s="534" t="s">
        <v>17</v>
      </c>
      <c r="L200" s="534" t="s">
        <v>17</v>
      </c>
      <c r="M200" s="534" t="s">
        <v>17</v>
      </c>
      <c r="N200" s="534"/>
    </row>
    <row r="201" spans="1:14" ht="17.25">
      <c r="A201" s="531" t="s">
        <v>412</v>
      </c>
      <c r="B201" s="533" t="s">
        <v>413</v>
      </c>
      <c r="C201" s="533">
        <v>8</v>
      </c>
      <c r="D201" s="533">
        <v>11</v>
      </c>
      <c r="E201" s="534"/>
      <c r="F201" s="534"/>
      <c r="G201" s="534" t="s">
        <v>17</v>
      </c>
      <c r="H201" s="534"/>
      <c r="I201" s="534"/>
      <c r="J201" s="534"/>
      <c r="K201" s="534" t="s">
        <v>17</v>
      </c>
      <c r="L201" s="534"/>
      <c r="M201" s="534"/>
      <c r="N201" s="534"/>
    </row>
    <row r="202" spans="1:14" ht="17.25">
      <c r="A202" s="531" t="s">
        <v>414</v>
      </c>
      <c r="B202" s="533" t="s">
        <v>415</v>
      </c>
      <c r="C202" s="533">
        <v>25</v>
      </c>
      <c r="D202" s="533">
        <v>45</v>
      </c>
      <c r="E202" s="534" t="s">
        <v>17</v>
      </c>
      <c r="F202" s="534" t="s">
        <v>17</v>
      </c>
      <c r="G202" s="534" t="s">
        <v>17</v>
      </c>
      <c r="H202" s="534" t="s">
        <v>17</v>
      </c>
      <c r="I202" s="534" t="s">
        <v>17</v>
      </c>
      <c r="J202" s="534" t="s">
        <v>17</v>
      </c>
      <c r="K202" s="534" t="s">
        <v>17</v>
      </c>
      <c r="L202" s="534" t="s">
        <v>17</v>
      </c>
      <c r="M202" s="534" t="s">
        <v>17</v>
      </c>
      <c r="N202" s="534" t="s">
        <v>17</v>
      </c>
    </row>
    <row r="203" spans="1:14" ht="17.25">
      <c r="A203" s="531" t="s">
        <v>416</v>
      </c>
      <c r="B203" s="533" t="s">
        <v>417</v>
      </c>
      <c r="C203" s="533">
        <v>27</v>
      </c>
      <c r="D203" s="533">
        <v>90</v>
      </c>
      <c r="E203" s="534"/>
      <c r="F203" s="534"/>
      <c r="G203" s="534"/>
      <c r="H203" s="534"/>
      <c r="I203" s="534"/>
      <c r="J203" s="534" t="s">
        <v>24</v>
      </c>
      <c r="K203" s="534"/>
      <c r="L203" s="534" t="s">
        <v>17</v>
      </c>
      <c r="M203" s="534"/>
      <c r="N203" s="534"/>
    </row>
    <row r="204" spans="1:14" ht="17.25">
      <c r="A204" s="531" t="s">
        <v>418</v>
      </c>
      <c r="B204" s="533" t="s">
        <v>419</v>
      </c>
      <c r="C204" s="533">
        <v>27</v>
      </c>
      <c r="D204" s="533">
        <v>45</v>
      </c>
      <c r="E204" s="534"/>
      <c r="F204" s="534"/>
      <c r="G204" s="534" t="s">
        <v>17</v>
      </c>
      <c r="H204" s="534" t="s">
        <v>17</v>
      </c>
      <c r="I204" s="534" t="s">
        <v>17</v>
      </c>
      <c r="J204" s="534" t="s">
        <v>17</v>
      </c>
      <c r="K204" s="534" t="s">
        <v>24</v>
      </c>
      <c r="L204" s="534" t="s">
        <v>17</v>
      </c>
      <c r="M204" s="534" t="s">
        <v>17</v>
      </c>
      <c r="N204" s="534"/>
    </row>
    <row r="205" spans="1:14" ht="17.25">
      <c r="A205" s="531" t="s">
        <v>420</v>
      </c>
      <c r="B205" s="533" t="s">
        <v>421</v>
      </c>
      <c r="C205" s="533">
        <v>23</v>
      </c>
      <c r="D205" s="533">
        <v>32</v>
      </c>
      <c r="E205" s="534"/>
      <c r="F205" s="534" t="s">
        <v>24</v>
      </c>
      <c r="G205" s="534" t="s">
        <v>17</v>
      </c>
      <c r="H205" s="534" t="s">
        <v>24</v>
      </c>
      <c r="I205" s="534" t="s">
        <v>17</v>
      </c>
      <c r="J205" s="534" t="s">
        <v>24</v>
      </c>
      <c r="K205" s="534" t="s">
        <v>17</v>
      </c>
      <c r="L205" s="534" t="s">
        <v>17</v>
      </c>
      <c r="M205" s="534" t="s">
        <v>17</v>
      </c>
      <c r="N205" s="534"/>
    </row>
    <row r="206" spans="1:14" ht="17.25">
      <c r="A206" s="531" t="s">
        <v>422</v>
      </c>
      <c r="B206" s="533" t="s">
        <v>423</v>
      </c>
      <c r="C206" s="533">
        <v>40</v>
      </c>
      <c r="D206" s="533">
        <v>18</v>
      </c>
      <c r="E206" s="534"/>
      <c r="F206" s="534"/>
      <c r="G206" s="534"/>
      <c r="H206" s="534"/>
      <c r="I206" s="534"/>
      <c r="J206" s="534"/>
      <c r="K206" s="534"/>
      <c r="L206" s="534"/>
      <c r="M206" s="534"/>
      <c r="N206" s="534"/>
    </row>
    <row r="207" spans="1:14" ht="17.25">
      <c r="A207" s="531" t="s">
        <v>424</v>
      </c>
      <c r="B207" s="533" t="s">
        <v>425</v>
      </c>
      <c r="C207" s="533">
        <v>40</v>
      </c>
      <c r="D207" s="533">
        <v>18</v>
      </c>
      <c r="E207" s="534"/>
      <c r="F207" s="534"/>
      <c r="G207" s="534"/>
      <c r="H207" s="534"/>
      <c r="I207" s="534"/>
      <c r="J207" s="534"/>
      <c r="K207" s="534"/>
      <c r="L207" s="534"/>
      <c r="M207" s="534"/>
      <c r="N207" s="534"/>
    </row>
    <row r="208" spans="1:14" ht="17.25">
      <c r="A208" s="531" t="s">
        <v>426</v>
      </c>
      <c r="B208" s="533" t="s">
        <v>427</v>
      </c>
      <c r="C208" s="533">
        <v>20</v>
      </c>
      <c r="D208" s="533">
        <v>39</v>
      </c>
      <c r="E208" s="534"/>
      <c r="F208" s="534"/>
      <c r="G208" s="534"/>
      <c r="H208" s="534" t="s">
        <v>17</v>
      </c>
      <c r="I208" s="534" t="s">
        <v>17</v>
      </c>
      <c r="J208" s="534" t="s">
        <v>24</v>
      </c>
      <c r="K208" s="534"/>
      <c r="L208" s="534"/>
      <c r="M208" s="534" t="s">
        <v>17</v>
      </c>
      <c r="N208" s="534"/>
    </row>
    <row r="209" spans="1:14" ht="17.25">
      <c r="A209" s="535" t="s">
        <v>428</v>
      </c>
      <c r="B209" s="536" t="s">
        <v>429</v>
      </c>
      <c r="C209" s="536">
        <v>28</v>
      </c>
      <c r="D209" s="536">
        <v>51</v>
      </c>
      <c r="E209" s="537"/>
      <c r="F209" s="537"/>
      <c r="G209" s="537"/>
      <c r="H209" s="537"/>
      <c r="I209" s="537"/>
      <c r="J209" s="537"/>
      <c r="K209" s="537"/>
      <c r="L209" s="537"/>
      <c r="M209" s="537"/>
      <c r="N209" s="537"/>
    </row>
    <row r="210" spans="1:14" ht="17.25">
      <c r="A210" s="531" t="s">
        <v>430</v>
      </c>
      <c r="B210" s="533" t="s">
        <v>431</v>
      </c>
      <c r="C210" s="533">
        <v>13</v>
      </c>
      <c r="D210" s="533"/>
      <c r="E210" s="534"/>
      <c r="F210" s="534"/>
      <c r="G210" s="534"/>
      <c r="H210" s="534"/>
      <c r="I210" s="534"/>
      <c r="J210" s="534" t="s">
        <v>17</v>
      </c>
      <c r="K210" s="534" t="s">
        <v>17</v>
      </c>
      <c r="L210" s="534"/>
      <c r="M210" s="534" t="s">
        <v>24</v>
      </c>
      <c r="N210" s="534"/>
    </row>
    <row r="211" spans="1:14" ht="17.25">
      <c r="A211" s="531" t="s">
        <v>432</v>
      </c>
      <c r="B211" s="533" t="s">
        <v>433</v>
      </c>
      <c r="C211" s="533">
        <v>8</v>
      </c>
      <c r="D211" s="533">
        <v>11</v>
      </c>
      <c r="E211" s="534"/>
      <c r="F211" s="534"/>
      <c r="G211" s="534"/>
      <c r="H211" s="534"/>
      <c r="I211" s="534"/>
      <c r="J211" s="534"/>
      <c r="K211" s="534"/>
      <c r="L211" s="534"/>
      <c r="M211" s="534"/>
      <c r="N211" s="534"/>
    </row>
    <row r="212" spans="1:14" ht="17.25">
      <c r="A212" s="531" t="s">
        <v>434</v>
      </c>
      <c r="B212" s="533" t="s">
        <v>435</v>
      </c>
      <c r="C212" s="533">
        <v>27</v>
      </c>
      <c r="D212" s="533">
        <v>64</v>
      </c>
      <c r="E212" s="534"/>
      <c r="F212" s="534" t="s">
        <v>24</v>
      </c>
      <c r="G212" s="534"/>
      <c r="H212" s="534" t="s">
        <v>24</v>
      </c>
      <c r="I212" s="534" t="s">
        <v>24</v>
      </c>
      <c r="J212" s="534" t="s">
        <v>24</v>
      </c>
      <c r="K212" s="534" t="s">
        <v>24</v>
      </c>
      <c r="L212" s="534" t="s">
        <v>24</v>
      </c>
      <c r="M212" s="534" t="s">
        <v>24</v>
      </c>
      <c r="N212" s="534" t="s">
        <v>24</v>
      </c>
    </row>
    <row r="213" spans="1:14" ht="17.25">
      <c r="A213" s="531" t="s">
        <v>436</v>
      </c>
      <c r="B213" s="533" t="s">
        <v>437</v>
      </c>
      <c r="C213" s="533">
        <v>31</v>
      </c>
      <c r="D213" s="533">
        <v>61</v>
      </c>
      <c r="E213" s="534"/>
      <c r="F213" s="534"/>
      <c r="G213" s="534"/>
      <c r="H213" s="534"/>
      <c r="I213" s="534"/>
      <c r="J213" s="534"/>
      <c r="K213" s="534"/>
      <c r="L213" s="534"/>
      <c r="M213" s="534"/>
      <c r="N213" s="534"/>
    </row>
    <row r="214" spans="1:14" ht="17.25">
      <c r="A214" s="531" t="s">
        <v>438</v>
      </c>
      <c r="B214" s="533" t="s">
        <v>439</v>
      </c>
      <c r="C214" s="533">
        <v>27</v>
      </c>
      <c r="D214" s="533">
        <v>64</v>
      </c>
      <c r="E214" s="534"/>
      <c r="F214" s="534"/>
      <c r="G214" s="534" t="s">
        <v>17</v>
      </c>
      <c r="H214" s="534" t="s">
        <v>17</v>
      </c>
      <c r="I214" s="534"/>
      <c r="J214" s="534" t="s">
        <v>17</v>
      </c>
      <c r="K214" s="534" t="s">
        <v>24</v>
      </c>
      <c r="L214" s="534"/>
      <c r="M214" s="534"/>
      <c r="N214" s="534" t="s">
        <v>17</v>
      </c>
    </row>
    <row r="215" spans="1:14" ht="17.25">
      <c r="A215" s="531" t="s">
        <v>440</v>
      </c>
      <c r="B215" s="533" t="s">
        <v>441</v>
      </c>
      <c r="C215" s="533">
        <v>31</v>
      </c>
      <c r="D215" s="533">
        <v>61</v>
      </c>
      <c r="E215" s="534"/>
      <c r="F215" s="534"/>
      <c r="G215" s="534"/>
      <c r="H215" s="534"/>
      <c r="I215" s="534"/>
      <c r="J215" s="534"/>
      <c r="K215" s="534"/>
      <c r="L215" s="534"/>
      <c r="M215" s="534"/>
      <c r="N215" s="534"/>
    </row>
    <row r="216" spans="1:14" ht="17.25">
      <c r="A216" s="531" t="s">
        <v>442</v>
      </c>
      <c r="B216" s="533" t="s">
        <v>443</v>
      </c>
      <c r="C216" s="533">
        <v>31</v>
      </c>
      <c r="D216" s="533">
        <v>61</v>
      </c>
      <c r="E216" s="534"/>
      <c r="F216" s="534"/>
      <c r="G216" s="534"/>
      <c r="H216" s="534"/>
      <c r="I216" s="534"/>
      <c r="J216" s="534"/>
      <c r="K216" s="534"/>
      <c r="L216" s="534"/>
      <c r="M216" s="534"/>
      <c r="N216" s="534"/>
    </row>
    <row r="217" spans="1:14" ht="17.25">
      <c r="A217" s="531" t="s">
        <v>444</v>
      </c>
      <c r="B217" s="533" t="s">
        <v>445</v>
      </c>
      <c r="C217" s="533">
        <v>31</v>
      </c>
      <c r="D217" s="533">
        <v>61</v>
      </c>
      <c r="E217" s="534"/>
      <c r="F217" s="534"/>
      <c r="G217" s="534"/>
      <c r="H217" s="534"/>
      <c r="I217" s="534"/>
      <c r="J217" s="534"/>
      <c r="K217" s="534"/>
      <c r="L217" s="534"/>
      <c r="M217" s="534"/>
      <c r="N217" s="534"/>
    </row>
    <row r="218" spans="1:14" ht="17.25">
      <c r="A218" s="535" t="s">
        <v>446</v>
      </c>
      <c r="B218" s="536" t="s">
        <v>447</v>
      </c>
      <c r="C218" s="536">
        <v>31</v>
      </c>
      <c r="D218" s="536">
        <v>61</v>
      </c>
      <c r="E218" s="537"/>
      <c r="F218" s="537"/>
      <c r="G218" s="537"/>
      <c r="H218" s="537"/>
      <c r="I218" s="537"/>
      <c r="J218" s="537"/>
      <c r="K218" s="537"/>
      <c r="L218" s="537"/>
      <c r="M218" s="537"/>
      <c r="N218" s="537"/>
    </row>
    <row r="219" spans="1:14" ht="17.25">
      <c r="A219" s="531" t="s">
        <v>448</v>
      </c>
      <c r="B219" s="533" t="s">
        <v>449</v>
      </c>
      <c r="C219" s="533">
        <v>31</v>
      </c>
      <c r="D219" s="533">
        <v>61</v>
      </c>
      <c r="E219" s="534"/>
      <c r="F219" s="534"/>
      <c r="G219" s="534" t="s">
        <v>17</v>
      </c>
      <c r="H219" s="534" t="s">
        <v>24</v>
      </c>
      <c r="I219" s="534" t="s">
        <v>17</v>
      </c>
      <c r="J219" s="534" t="s">
        <v>24</v>
      </c>
      <c r="K219" s="534" t="s">
        <v>17</v>
      </c>
      <c r="L219" s="534" t="s">
        <v>17</v>
      </c>
      <c r="M219" s="534" t="s">
        <v>17</v>
      </c>
      <c r="N219" s="534"/>
    </row>
    <row r="220" spans="1:14" ht="17.25">
      <c r="A220" s="531" t="s">
        <v>450</v>
      </c>
      <c r="B220" s="533" t="s">
        <v>451</v>
      </c>
      <c r="C220" s="533">
        <v>31</v>
      </c>
      <c r="D220" s="533">
        <v>61</v>
      </c>
      <c r="E220" s="534"/>
      <c r="F220" s="534"/>
      <c r="G220" s="534"/>
      <c r="H220" s="534"/>
      <c r="I220" s="534"/>
      <c r="J220" s="534"/>
      <c r="K220" s="534"/>
      <c r="L220" s="534"/>
      <c r="M220" s="534"/>
      <c r="N220" s="534"/>
    </row>
    <row r="221" spans="1:14" ht="17.25">
      <c r="A221" s="531" t="s">
        <v>452</v>
      </c>
      <c r="B221" s="533" t="s">
        <v>453</v>
      </c>
      <c r="C221" s="533">
        <v>32</v>
      </c>
      <c r="D221" s="533">
        <v>62</v>
      </c>
      <c r="E221" s="534"/>
      <c r="F221" s="534"/>
      <c r="G221" s="534"/>
      <c r="H221" s="534"/>
      <c r="I221" s="534"/>
      <c r="J221" s="534"/>
      <c r="K221" s="534"/>
      <c r="L221" s="534"/>
      <c r="M221" s="534"/>
      <c r="N221" s="534"/>
    </row>
    <row r="222" spans="1:14" ht="17.25">
      <c r="A222" s="531" t="s">
        <v>454</v>
      </c>
      <c r="B222" s="533" t="s">
        <v>455</v>
      </c>
      <c r="C222" s="533">
        <v>32</v>
      </c>
      <c r="D222" s="533">
        <v>62</v>
      </c>
      <c r="E222" s="534"/>
      <c r="F222" s="534"/>
      <c r="G222" s="534"/>
      <c r="H222" s="534"/>
      <c r="I222" s="534"/>
      <c r="J222" s="534"/>
      <c r="K222" s="534"/>
      <c r="L222" s="534"/>
      <c r="M222" s="534"/>
      <c r="N222" s="534"/>
    </row>
    <row r="223" spans="1:14" ht="17.25">
      <c r="A223" s="531" t="s">
        <v>456</v>
      </c>
      <c r="B223" s="533" t="s">
        <v>457</v>
      </c>
      <c r="C223" s="533">
        <v>31</v>
      </c>
      <c r="D223" s="533">
        <v>65</v>
      </c>
      <c r="E223" s="534"/>
      <c r="F223" s="534"/>
      <c r="G223" s="534"/>
      <c r="H223" s="534"/>
      <c r="I223" s="534" t="s">
        <v>17</v>
      </c>
      <c r="J223" s="534"/>
      <c r="K223" s="534" t="s">
        <v>17</v>
      </c>
      <c r="L223" s="534"/>
      <c r="M223" s="534" t="s">
        <v>17</v>
      </c>
      <c r="N223" s="534"/>
    </row>
    <row r="224" spans="1:14" ht="17.25">
      <c r="A224" s="531" t="s">
        <v>458</v>
      </c>
      <c r="B224" s="533" t="s">
        <v>459</v>
      </c>
      <c r="C224" s="533">
        <v>1</v>
      </c>
      <c r="D224" s="533">
        <v>1</v>
      </c>
      <c r="E224" s="534"/>
      <c r="F224" s="534" t="s">
        <v>17</v>
      </c>
      <c r="G224" s="534" t="s">
        <v>17</v>
      </c>
      <c r="H224" s="534" t="s">
        <v>17</v>
      </c>
      <c r="I224" s="534" t="s">
        <v>17</v>
      </c>
      <c r="J224" s="534" t="s">
        <v>17</v>
      </c>
      <c r="K224" s="534" t="s">
        <v>17</v>
      </c>
      <c r="L224" s="534" t="s">
        <v>17</v>
      </c>
      <c r="M224" s="534" t="s">
        <v>17</v>
      </c>
      <c r="N224" s="534"/>
    </row>
    <row r="225" spans="1:14" ht="17.25">
      <c r="A225" s="531" t="s">
        <v>460</v>
      </c>
      <c r="B225" s="533" t="s">
        <v>461</v>
      </c>
      <c r="C225" s="533">
        <v>8</v>
      </c>
      <c r="D225" s="533">
        <v>11</v>
      </c>
      <c r="E225" s="534"/>
      <c r="F225" s="534"/>
      <c r="G225" s="534"/>
      <c r="H225" s="534"/>
      <c r="I225" s="534"/>
      <c r="J225" s="534"/>
      <c r="K225" s="534"/>
      <c r="L225" s="534"/>
      <c r="M225" s="534"/>
      <c r="N225" s="534"/>
    </row>
    <row r="226" spans="1:14" ht="17.25">
      <c r="A226" s="531" t="s">
        <v>462</v>
      </c>
      <c r="B226" s="533" t="s">
        <v>463</v>
      </c>
      <c r="C226" s="533">
        <v>8</v>
      </c>
      <c r="D226" s="533">
        <v>11</v>
      </c>
      <c r="E226" s="534"/>
      <c r="F226" s="534" t="s">
        <v>17</v>
      </c>
      <c r="G226" s="534"/>
      <c r="H226" s="534"/>
      <c r="I226" s="534" t="s">
        <v>17</v>
      </c>
      <c r="J226" s="534"/>
      <c r="K226" s="534" t="s">
        <v>24</v>
      </c>
      <c r="L226" s="534"/>
      <c r="M226" s="534"/>
      <c r="N226" s="534"/>
    </row>
    <row r="227" spans="1:14" ht="17.25">
      <c r="A227" s="531" t="s">
        <v>464</v>
      </c>
      <c r="B227" s="533" t="s">
        <v>465</v>
      </c>
      <c r="C227" s="533">
        <v>8</v>
      </c>
      <c r="D227" s="533">
        <v>11</v>
      </c>
      <c r="E227" s="534"/>
      <c r="F227" s="534"/>
      <c r="G227" s="534" t="s">
        <v>17</v>
      </c>
      <c r="H227" s="534" t="s">
        <v>17</v>
      </c>
      <c r="I227" s="534" t="s">
        <v>17</v>
      </c>
      <c r="J227" s="534" t="s">
        <v>17</v>
      </c>
      <c r="K227" s="534" t="s">
        <v>17</v>
      </c>
      <c r="L227" s="534"/>
      <c r="M227" s="534" t="s">
        <v>17</v>
      </c>
      <c r="N227" s="534"/>
    </row>
    <row r="228" spans="1:14" ht="17.25">
      <c r="A228" s="531" t="s">
        <v>466</v>
      </c>
      <c r="B228" s="533" t="s">
        <v>467</v>
      </c>
      <c r="C228" s="533">
        <v>8</v>
      </c>
      <c r="D228" s="533">
        <v>11</v>
      </c>
      <c r="E228" s="534"/>
      <c r="F228" s="534"/>
      <c r="G228" s="534"/>
      <c r="H228" s="534"/>
      <c r="I228" s="534"/>
      <c r="J228" s="534"/>
      <c r="K228" s="534"/>
      <c r="L228" s="534"/>
      <c r="M228" s="534"/>
      <c r="N228" s="534"/>
    </row>
    <row r="229" spans="1:14" ht="17.25">
      <c r="A229" s="535" t="s">
        <v>468</v>
      </c>
      <c r="B229" s="536" t="s">
        <v>469</v>
      </c>
      <c r="C229" s="536">
        <v>25</v>
      </c>
      <c r="D229" s="536">
        <v>45</v>
      </c>
      <c r="E229" s="537"/>
      <c r="F229" s="537"/>
      <c r="G229" s="537"/>
      <c r="H229" s="537"/>
      <c r="I229" s="537"/>
      <c r="J229" s="537"/>
      <c r="K229" s="537"/>
      <c r="L229" s="537"/>
      <c r="M229" s="537"/>
      <c r="N229" s="537"/>
    </row>
    <row r="230" spans="1:14" ht="17.25">
      <c r="A230" s="535" t="s">
        <v>470</v>
      </c>
      <c r="B230" s="536" t="s">
        <v>471</v>
      </c>
      <c r="C230" s="536">
        <v>7</v>
      </c>
      <c r="D230" s="536">
        <v>11</v>
      </c>
      <c r="E230" s="537"/>
      <c r="F230" s="537"/>
      <c r="G230" s="537"/>
      <c r="H230" s="537"/>
      <c r="I230" s="537"/>
      <c r="J230" s="537"/>
      <c r="K230" s="537"/>
      <c r="L230" s="537"/>
      <c r="M230" s="537"/>
      <c r="N230" s="537"/>
    </row>
    <row r="231" spans="1:14" ht="17.25">
      <c r="A231" s="535" t="s">
        <v>472</v>
      </c>
      <c r="B231" s="536" t="s">
        <v>473</v>
      </c>
      <c r="C231" s="536">
        <v>7</v>
      </c>
      <c r="D231" s="536">
        <v>11</v>
      </c>
      <c r="E231" s="537"/>
      <c r="F231" s="537"/>
      <c r="G231" s="537"/>
      <c r="H231" s="537"/>
      <c r="I231" s="537"/>
      <c r="J231" s="537"/>
      <c r="K231" s="537"/>
      <c r="L231" s="537"/>
      <c r="M231" s="537"/>
      <c r="N231" s="537"/>
    </row>
    <row r="232" spans="1:14" ht="17.25">
      <c r="A232" s="531" t="s">
        <v>474</v>
      </c>
      <c r="B232" s="533" t="s">
        <v>475</v>
      </c>
      <c r="C232" s="533">
        <v>14</v>
      </c>
      <c r="D232" s="533">
        <v>18</v>
      </c>
      <c r="E232" s="534"/>
      <c r="F232" s="534" t="s">
        <v>17</v>
      </c>
      <c r="G232" s="534" t="s">
        <v>17</v>
      </c>
      <c r="H232" s="534" t="s">
        <v>17</v>
      </c>
      <c r="I232" s="534" t="s">
        <v>17</v>
      </c>
      <c r="J232" s="534" t="s">
        <v>17</v>
      </c>
      <c r="K232" s="534" t="s">
        <v>17</v>
      </c>
      <c r="L232" s="534" t="s">
        <v>17</v>
      </c>
      <c r="M232" s="534" t="s">
        <v>17</v>
      </c>
      <c r="N232" s="534"/>
    </row>
    <row r="233" spans="1:14" ht="17.25">
      <c r="A233" s="531" t="s">
        <v>476</v>
      </c>
      <c r="B233" s="533" t="s">
        <v>477</v>
      </c>
      <c r="C233" s="533">
        <v>13</v>
      </c>
      <c r="D233" s="533">
        <v>14</v>
      </c>
      <c r="E233" s="534"/>
      <c r="F233" s="534"/>
      <c r="G233" s="534" t="s">
        <v>17</v>
      </c>
      <c r="H233" s="534" t="s">
        <v>17</v>
      </c>
      <c r="I233" s="534" t="s">
        <v>17</v>
      </c>
      <c r="J233" s="534" t="s">
        <v>17</v>
      </c>
      <c r="K233" s="534" t="s">
        <v>17</v>
      </c>
      <c r="L233" s="534" t="s">
        <v>17</v>
      </c>
      <c r="M233" s="534" t="s">
        <v>17</v>
      </c>
      <c r="N233" s="534"/>
    </row>
    <row r="234" spans="1:14" ht="17.25">
      <c r="A234" s="531" t="s">
        <v>478</v>
      </c>
      <c r="B234" s="533" t="s">
        <v>479</v>
      </c>
      <c r="C234" s="533">
        <v>14</v>
      </c>
      <c r="D234" s="533">
        <v>27</v>
      </c>
      <c r="E234" s="534"/>
      <c r="F234" s="534" t="s">
        <v>17</v>
      </c>
      <c r="G234" s="534"/>
      <c r="H234" s="534"/>
      <c r="I234" s="534" t="s">
        <v>17</v>
      </c>
      <c r="J234" s="534" t="s">
        <v>17</v>
      </c>
      <c r="K234" s="534" t="s">
        <v>17</v>
      </c>
      <c r="L234" s="534" t="s">
        <v>24</v>
      </c>
      <c r="M234" s="534" t="s">
        <v>17</v>
      </c>
      <c r="N234" s="534"/>
    </row>
    <row r="235" spans="1:14" ht="17.25">
      <c r="A235" s="531" t="s">
        <v>480</v>
      </c>
      <c r="B235" s="533" t="s">
        <v>481</v>
      </c>
      <c r="C235" s="533">
        <v>15</v>
      </c>
      <c r="D235" s="533">
        <v>29</v>
      </c>
      <c r="E235" s="534"/>
      <c r="F235" s="534" t="s">
        <v>17</v>
      </c>
      <c r="G235" s="534" t="s">
        <v>17</v>
      </c>
      <c r="H235" s="534" t="s">
        <v>17</v>
      </c>
      <c r="I235" s="534" t="s">
        <v>17</v>
      </c>
      <c r="J235" s="534" t="s">
        <v>17</v>
      </c>
      <c r="K235" s="534" t="s">
        <v>17</v>
      </c>
      <c r="L235" s="534" t="s">
        <v>17</v>
      </c>
      <c r="M235" s="534" t="s">
        <v>17</v>
      </c>
      <c r="N235" s="534"/>
    </row>
    <row r="236" spans="1:14" ht="17.25">
      <c r="A236" s="531" t="s">
        <v>482</v>
      </c>
      <c r="B236" s="533" t="s">
        <v>483</v>
      </c>
      <c r="C236" s="533">
        <v>20</v>
      </c>
      <c r="D236" s="533">
        <v>28</v>
      </c>
      <c r="E236" s="534"/>
      <c r="F236" s="534" t="s">
        <v>17</v>
      </c>
      <c r="G236" s="534" t="s">
        <v>17</v>
      </c>
      <c r="H236" s="534" t="s">
        <v>17</v>
      </c>
      <c r="I236" s="534" t="s">
        <v>24</v>
      </c>
      <c r="J236" s="534" t="s">
        <v>17</v>
      </c>
      <c r="K236" s="534" t="s">
        <v>17</v>
      </c>
      <c r="L236" s="534" t="s">
        <v>17</v>
      </c>
      <c r="M236" s="534" t="s">
        <v>17</v>
      </c>
      <c r="N236" s="534"/>
    </row>
    <row r="237" spans="1:14" ht="17.25">
      <c r="A237" s="531" t="s">
        <v>484</v>
      </c>
      <c r="B237" s="533" t="s">
        <v>485</v>
      </c>
      <c r="C237" s="533">
        <v>10</v>
      </c>
      <c r="D237" s="533">
        <v>12</v>
      </c>
      <c r="E237" s="534"/>
      <c r="F237" s="534"/>
      <c r="G237" s="534" t="s">
        <v>17</v>
      </c>
      <c r="H237" s="534"/>
      <c r="I237" s="534" t="s">
        <v>17</v>
      </c>
      <c r="J237" s="534"/>
      <c r="K237" s="534" t="s">
        <v>17</v>
      </c>
      <c r="L237" s="534" t="s">
        <v>17</v>
      </c>
      <c r="M237" s="534" t="s">
        <v>24</v>
      </c>
      <c r="N237" s="534"/>
    </row>
    <row r="238" spans="1:14" ht="17.25">
      <c r="A238" s="531" t="s">
        <v>486</v>
      </c>
      <c r="B238" s="533" t="s">
        <v>487</v>
      </c>
      <c r="C238" s="533">
        <v>20</v>
      </c>
      <c r="D238" s="533">
        <v>39</v>
      </c>
      <c r="E238" s="534"/>
      <c r="F238" s="534"/>
      <c r="G238" s="534" t="s">
        <v>17</v>
      </c>
      <c r="H238" s="534"/>
      <c r="I238" s="534" t="s">
        <v>17</v>
      </c>
      <c r="J238" s="534" t="s">
        <v>24</v>
      </c>
      <c r="K238" s="534" t="s">
        <v>17</v>
      </c>
      <c r="L238" s="534" t="s">
        <v>17</v>
      </c>
      <c r="M238" s="534" t="s">
        <v>17</v>
      </c>
      <c r="N238" s="534"/>
    </row>
    <row r="239" spans="1:14" ht="17.25">
      <c r="A239" s="531" t="s">
        <v>488</v>
      </c>
      <c r="B239" s="533" t="s">
        <v>489</v>
      </c>
      <c r="C239" s="533">
        <v>15</v>
      </c>
      <c r="D239" s="533">
        <v>28</v>
      </c>
      <c r="E239" s="534"/>
      <c r="F239" s="534" t="s">
        <v>17</v>
      </c>
      <c r="G239" s="534" t="s">
        <v>17</v>
      </c>
      <c r="H239" s="534" t="s">
        <v>17</v>
      </c>
      <c r="I239" s="534" t="s">
        <v>17</v>
      </c>
      <c r="J239" s="534" t="s">
        <v>17</v>
      </c>
      <c r="K239" s="534" t="s">
        <v>17</v>
      </c>
      <c r="L239" s="534" t="s">
        <v>17</v>
      </c>
      <c r="M239" s="534" t="s">
        <v>17</v>
      </c>
      <c r="N239" s="534"/>
    </row>
    <row r="240" spans="1:14" ht="17.25">
      <c r="A240" s="531" t="s">
        <v>490</v>
      </c>
      <c r="B240" s="533" t="s">
        <v>491</v>
      </c>
      <c r="C240" s="533">
        <v>15</v>
      </c>
      <c r="D240" s="533">
        <v>18</v>
      </c>
      <c r="E240" s="534"/>
      <c r="F240" s="534" t="s">
        <v>17</v>
      </c>
      <c r="G240" s="534" t="s">
        <v>17</v>
      </c>
      <c r="H240" s="534" t="s">
        <v>17</v>
      </c>
      <c r="I240" s="534" t="s">
        <v>17</v>
      </c>
      <c r="J240" s="534" t="s">
        <v>17</v>
      </c>
      <c r="K240" s="534" t="s">
        <v>17</v>
      </c>
      <c r="L240" s="534" t="s">
        <v>17</v>
      </c>
      <c r="M240" s="534" t="s">
        <v>17</v>
      </c>
      <c r="N240" s="534"/>
    </row>
    <row r="241" spans="1:14" ht="17.25">
      <c r="A241" s="531" t="s">
        <v>492</v>
      </c>
      <c r="B241" s="533" t="s">
        <v>493</v>
      </c>
      <c r="C241" s="533">
        <v>15</v>
      </c>
      <c r="D241" s="533">
        <v>18</v>
      </c>
      <c r="E241" s="534"/>
      <c r="F241" s="534"/>
      <c r="G241" s="534"/>
      <c r="H241" s="534"/>
      <c r="I241" s="534"/>
      <c r="J241" s="534"/>
      <c r="K241" s="534"/>
      <c r="L241" s="534"/>
      <c r="M241" s="534"/>
      <c r="N241" s="534"/>
    </row>
    <row r="242" spans="1:14" ht="17.25">
      <c r="A242" s="531" t="s">
        <v>494</v>
      </c>
      <c r="B242" s="533" t="s">
        <v>495</v>
      </c>
      <c r="C242" s="533">
        <v>15</v>
      </c>
      <c r="D242" s="533">
        <v>18</v>
      </c>
      <c r="E242" s="534"/>
      <c r="F242" s="534"/>
      <c r="G242" s="534"/>
      <c r="H242" s="534"/>
      <c r="I242" s="534"/>
      <c r="J242" s="534"/>
      <c r="K242" s="534"/>
      <c r="L242" s="534"/>
      <c r="M242" s="534"/>
      <c r="N242" s="534"/>
    </row>
    <row r="243" spans="1:14" ht="17.25">
      <c r="A243" s="531" t="s">
        <v>496</v>
      </c>
      <c r="B243" s="533" t="s">
        <v>497</v>
      </c>
      <c r="C243" s="533">
        <v>15</v>
      </c>
      <c r="D243" s="533">
        <v>28</v>
      </c>
      <c r="E243" s="534"/>
      <c r="F243" s="534" t="s">
        <v>17</v>
      </c>
      <c r="G243" s="534" t="s">
        <v>17</v>
      </c>
      <c r="H243" s="534" t="s">
        <v>17</v>
      </c>
      <c r="I243" s="534" t="s">
        <v>17</v>
      </c>
      <c r="J243" s="534" t="s">
        <v>17</v>
      </c>
      <c r="K243" s="534" t="s">
        <v>17</v>
      </c>
      <c r="L243" s="534" t="s">
        <v>17</v>
      </c>
      <c r="M243" s="534" t="s">
        <v>17</v>
      </c>
      <c r="N243" s="534"/>
    </row>
    <row r="244" spans="1:14" ht="17.25">
      <c r="A244" s="535" t="s">
        <v>498</v>
      </c>
      <c r="B244" s="536" t="s">
        <v>499</v>
      </c>
      <c r="C244" s="536">
        <v>15</v>
      </c>
      <c r="D244" s="536">
        <v>28</v>
      </c>
      <c r="E244" s="537"/>
      <c r="F244" s="537"/>
      <c r="G244" s="537"/>
      <c r="H244" s="537"/>
      <c r="I244" s="537"/>
      <c r="J244" s="537"/>
      <c r="K244" s="537"/>
      <c r="L244" s="537"/>
      <c r="M244" s="537"/>
      <c r="N244" s="537"/>
    </row>
    <row r="245" spans="1:14" ht="17.25">
      <c r="A245" s="531" t="s">
        <v>500</v>
      </c>
      <c r="B245" s="533" t="s">
        <v>501</v>
      </c>
      <c r="C245" s="533">
        <v>15</v>
      </c>
      <c r="D245" s="533">
        <v>28</v>
      </c>
      <c r="E245" s="534"/>
      <c r="F245" s="534" t="s">
        <v>17</v>
      </c>
      <c r="G245" s="534" t="s">
        <v>17</v>
      </c>
      <c r="H245" s="534" t="s">
        <v>24</v>
      </c>
      <c r="I245" s="534" t="s">
        <v>17</v>
      </c>
      <c r="J245" s="534" t="s">
        <v>24</v>
      </c>
      <c r="K245" s="534" t="s">
        <v>17</v>
      </c>
      <c r="L245" s="534" t="s">
        <v>24</v>
      </c>
      <c r="M245" s="534" t="s">
        <v>17</v>
      </c>
      <c r="N245" s="534"/>
    </row>
    <row r="246" spans="1:14" ht="17.25">
      <c r="A246" s="531" t="s">
        <v>502</v>
      </c>
      <c r="B246" s="533" t="s">
        <v>503</v>
      </c>
      <c r="C246" s="533">
        <v>14</v>
      </c>
      <c r="D246" s="533">
        <v>27</v>
      </c>
      <c r="E246" s="534"/>
      <c r="F246" s="534" t="s">
        <v>17</v>
      </c>
      <c r="G246" s="534" t="s">
        <v>17</v>
      </c>
      <c r="H246" s="534" t="s">
        <v>17</v>
      </c>
      <c r="I246" s="534" t="s">
        <v>17</v>
      </c>
      <c r="J246" s="534" t="s">
        <v>17</v>
      </c>
      <c r="K246" s="534" t="s">
        <v>17</v>
      </c>
      <c r="L246" s="534" t="s">
        <v>17</v>
      </c>
      <c r="M246" s="534" t="s">
        <v>17</v>
      </c>
      <c r="N246" s="534"/>
    </row>
    <row r="247" spans="1:14" ht="17.25">
      <c r="A247" s="531" t="s">
        <v>504</v>
      </c>
      <c r="B247" s="533" t="s">
        <v>505</v>
      </c>
      <c r="C247" s="533">
        <v>40</v>
      </c>
      <c r="D247" s="533">
        <v>5</v>
      </c>
      <c r="E247" s="534"/>
      <c r="F247" s="534"/>
      <c r="G247" s="534"/>
      <c r="H247" s="534"/>
      <c r="I247" s="534"/>
      <c r="J247" s="534"/>
      <c r="K247" s="534"/>
      <c r="L247" s="534"/>
      <c r="M247" s="534"/>
      <c r="N247" s="534"/>
    </row>
    <row r="248" spans="1:14" ht="17.25">
      <c r="A248" s="531" t="s">
        <v>506</v>
      </c>
      <c r="B248" s="533" t="s">
        <v>507</v>
      </c>
      <c r="C248" s="533">
        <v>14</v>
      </c>
      <c r="D248" s="533">
        <v>18</v>
      </c>
      <c r="E248" s="534"/>
      <c r="F248" s="534"/>
      <c r="G248" s="534"/>
      <c r="H248" s="534"/>
      <c r="I248" s="534"/>
      <c r="J248" s="534" t="s">
        <v>17</v>
      </c>
      <c r="K248" s="534" t="s">
        <v>17</v>
      </c>
      <c r="L248" s="534"/>
      <c r="M248" s="534"/>
      <c r="N248" s="534"/>
    </row>
    <row r="249" spans="1:14" ht="17.25">
      <c r="A249" s="531" t="s">
        <v>508</v>
      </c>
      <c r="B249" s="533" t="s">
        <v>509</v>
      </c>
      <c r="C249" s="533">
        <v>14</v>
      </c>
      <c r="D249" s="533">
        <v>18</v>
      </c>
      <c r="E249" s="534"/>
      <c r="F249" s="534"/>
      <c r="G249" s="534" t="s">
        <v>17</v>
      </c>
      <c r="H249" s="534" t="s">
        <v>17</v>
      </c>
      <c r="I249" s="534" t="s">
        <v>17</v>
      </c>
      <c r="J249" s="534" t="s">
        <v>17</v>
      </c>
      <c r="K249" s="534" t="s">
        <v>17</v>
      </c>
      <c r="L249" s="534" t="s">
        <v>17</v>
      </c>
      <c r="M249" s="534" t="s">
        <v>17</v>
      </c>
      <c r="N249" s="534"/>
    </row>
    <row r="250" spans="1:14" ht="17.25">
      <c r="A250" s="531" t="s">
        <v>510</v>
      </c>
      <c r="B250" s="533" t="s">
        <v>511</v>
      </c>
      <c r="C250" s="533">
        <v>28</v>
      </c>
      <c r="D250" s="533">
        <v>51</v>
      </c>
      <c r="E250" s="534"/>
      <c r="F250" s="534"/>
      <c r="G250" s="534"/>
      <c r="H250" s="534"/>
      <c r="I250" s="534" t="s">
        <v>17</v>
      </c>
      <c r="J250" s="534"/>
      <c r="K250" s="534" t="s">
        <v>17</v>
      </c>
      <c r="L250" s="534"/>
      <c r="M250" s="534" t="s">
        <v>17</v>
      </c>
      <c r="N250" s="534"/>
    </row>
    <row r="251" spans="1:14" ht="17.25">
      <c r="A251" s="531" t="s">
        <v>512</v>
      </c>
      <c r="B251" s="533" t="s">
        <v>513</v>
      </c>
      <c r="C251" s="533">
        <v>9</v>
      </c>
      <c r="D251" s="533">
        <v>11</v>
      </c>
      <c r="E251" s="534"/>
      <c r="F251" s="534"/>
      <c r="G251" s="534" t="s">
        <v>24</v>
      </c>
      <c r="H251" s="534"/>
      <c r="I251" s="534" t="s">
        <v>17</v>
      </c>
      <c r="J251" s="534"/>
      <c r="K251" s="534" t="s">
        <v>24</v>
      </c>
      <c r="L251" s="534"/>
      <c r="M251" s="534" t="s">
        <v>17</v>
      </c>
      <c r="N251" s="534"/>
    </row>
    <row r="252" spans="1:14" ht="17.25">
      <c r="A252" s="531" t="s">
        <v>514</v>
      </c>
      <c r="B252" s="533" t="s">
        <v>515</v>
      </c>
      <c r="C252" s="533">
        <v>25</v>
      </c>
      <c r="D252" s="533">
        <v>44</v>
      </c>
      <c r="E252" s="534"/>
      <c r="F252" s="534"/>
      <c r="G252" s="534"/>
      <c r="H252" s="534"/>
      <c r="I252" s="534"/>
      <c r="J252" s="534"/>
      <c r="K252" s="534"/>
      <c r="L252" s="534"/>
      <c r="M252" s="534"/>
      <c r="N252" s="534"/>
    </row>
    <row r="253" spans="1:14" ht="17.25">
      <c r="A253" s="531" t="s">
        <v>516</v>
      </c>
      <c r="B253" s="533" t="s">
        <v>517</v>
      </c>
      <c r="C253" s="533">
        <v>14</v>
      </c>
      <c r="D253" s="533">
        <v>27</v>
      </c>
      <c r="E253" s="534"/>
      <c r="F253" s="534" t="s">
        <v>17</v>
      </c>
      <c r="G253" s="534" t="s">
        <v>17</v>
      </c>
      <c r="H253" s="534" t="s">
        <v>17</v>
      </c>
      <c r="I253" s="534" t="s">
        <v>17</v>
      </c>
      <c r="J253" s="534" t="s">
        <v>17</v>
      </c>
      <c r="K253" s="534" t="s">
        <v>17</v>
      </c>
      <c r="L253" s="534" t="s">
        <v>17</v>
      </c>
      <c r="M253" s="534" t="s">
        <v>17</v>
      </c>
      <c r="N253" s="534"/>
    </row>
    <row r="254" spans="1:14" ht="17.25">
      <c r="A254" s="535" t="s">
        <v>518</v>
      </c>
      <c r="B254" s="536" t="s">
        <v>519</v>
      </c>
      <c r="C254" s="536">
        <v>9</v>
      </c>
      <c r="D254" s="536">
        <v>11</v>
      </c>
      <c r="E254" s="537"/>
      <c r="F254" s="537"/>
      <c r="G254" s="537"/>
      <c r="H254" s="537"/>
      <c r="I254" s="537"/>
      <c r="J254" s="537"/>
      <c r="K254" s="537"/>
      <c r="L254" s="537"/>
      <c r="M254" s="537"/>
      <c r="N254" s="537"/>
    </row>
    <row r="255" spans="1:14" ht="17.25">
      <c r="A255" s="535" t="s">
        <v>520</v>
      </c>
      <c r="B255" s="536" t="s">
        <v>521</v>
      </c>
      <c r="C255" s="536">
        <v>8</v>
      </c>
      <c r="D255" s="536">
        <v>11</v>
      </c>
      <c r="E255" s="537"/>
      <c r="F255" s="537"/>
      <c r="G255" s="537"/>
      <c r="H255" s="537"/>
      <c r="I255" s="537"/>
      <c r="J255" s="537"/>
      <c r="K255" s="537"/>
      <c r="L255" s="537"/>
      <c r="M255" s="537"/>
      <c r="N255" s="537"/>
    </row>
    <row r="256" spans="1:14" ht="17.25">
      <c r="A256" s="531" t="s">
        <v>522</v>
      </c>
      <c r="B256" s="533" t="s">
        <v>523</v>
      </c>
      <c r="C256" s="533">
        <v>9</v>
      </c>
      <c r="D256" s="533">
        <v>11</v>
      </c>
      <c r="E256" s="534"/>
      <c r="F256" s="534"/>
      <c r="G256" s="534"/>
      <c r="H256" s="534"/>
      <c r="I256" s="534"/>
      <c r="J256" s="534"/>
      <c r="K256" s="534" t="s">
        <v>17</v>
      </c>
      <c r="L256" s="534"/>
      <c r="M256" s="534"/>
      <c r="N256" s="534"/>
    </row>
    <row r="257" spans="1:14" ht="17.25">
      <c r="A257" s="531" t="s">
        <v>524</v>
      </c>
      <c r="B257" s="533" t="s">
        <v>525</v>
      </c>
      <c r="C257" s="533">
        <v>9</v>
      </c>
      <c r="D257" s="533">
        <v>11</v>
      </c>
      <c r="E257" s="534"/>
      <c r="F257" s="534"/>
      <c r="G257" s="534" t="s">
        <v>24</v>
      </c>
      <c r="H257" s="534"/>
      <c r="I257" s="534"/>
      <c r="J257" s="534"/>
      <c r="K257" s="534"/>
      <c r="L257" s="534"/>
      <c r="M257" s="534"/>
      <c r="N257" s="534"/>
    </row>
    <row r="258" spans="1:14" ht="17.25">
      <c r="A258" s="531" t="s">
        <v>526</v>
      </c>
      <c r="B258" s="533" t="s">
        <v>527</v>
      </c>
      <c r="C258" s="533">
        <v>8</v>
      </c>
      <c r="D258" s="533">
        <v>11</v>
      </c>
      <c r="E258" s="534"/>
      <c r="F258" s="534"/>
      <c r="G258" s="534"/>
      <c r="H258" s="534"/>
      <c r="I258" s="534"/>
      <c r="J258" s="534"/>
      <c r="K258" s="534"/>
      <c r="L258" s="534"/>
      <c r="M258" s="534"/>
      <c r="N258" s="534"/>
    </row>
    <row r="259" spans="1:14" ht="17.25">
      <c r="A259" s="531" t="s">
        <v>528</v>
      </c>
      <c r="B259" s="533" t="s">
        <v>529</v>
      </c>
      <c r="C259" s="533">
        <v>8</v>
      </c>
      <c r="D259" s="533">
        <v>11</v>
      </c>
      <c r="E259" s="534"/>
      <c r="F259" s="534"/>
      <c r="G259" s="534"/>
      <c r="H259" s="534"/>
      <c r="I259" s="534"/>
      <c r="J259" s="534"/>
      <c r="K259" s="534"/>
      <c r="L259" s="534"/>
      <c r="M259" s="534"/>
      <c r="N259" s="534"/>
    </row>
    <row r="260" spans="1:14" ht="17.25">
      <c r="A260" s="535" t="s">
        <v>530</v>
      </c>
      <c r="B260" s="536" t="s">
        <v>531</v>
      </c>
      <c r="C260" s="536">
        <v>28</v>
      </c>
      <c r="D260" s="536">
        <v>54</v>
      </c>
      <c r="E260" s="537"/>
      <c r="F260" s="537"/>
      <c r="G260" s="537"/>
      <c r="H260" s="537"/>
      <c r="I260" s="537"/>
      <c r="J260" s="537"/>
      <c r="K260" s="537"/>
      <c r="L260" s="537"/>
      <c r="M260" s="537"/>
      <c r="N260" s="537"/>
    </row>
    <row r="261" spans="1:14" ht="17.25">
      <c r="A261" s="535" t="s">
        <v>532</v>
      </c>
      <c r="B261" s="536" t="s">
        <v>533</v>
      </c>
      <c r="C261" s="536">
        <v>28</v>
      </c>
      <c r="D261" s="536">
        <v>54</v>
      </c>
      <c r="E261" s="537"/>
      <c r="F261" s="537"/>
      <c r="G261" s="537"/>
      <c r="H261" s="537"/>
      <c r="I261" s="537"/>
      <c r="J261" s="537"/>
      <c r="K261" s="537"/>
      <c r="L261" s="537"/>
      <c r="M261" s="537"/>
      <c r="N261" s="537"/>
    </row>
    <row r="262" spans="1:14" ht="17.25">
      <c r="A262" s="535" t="s">
        <v>534</v>
      </c>
      <c r="B262" s="536" t="s">
        <v>535</v>
      </c>
      <c r="C262" s="536">
        <v>28</v>
      </c>
      <c r="D262" s="536">
        <v>54</v>
      </c>
      <c r="E262" s="537"/>
      <c r="F262" s="537"/>
      <c r="G262" s="537"/>
      <c r="H262" s="537"/>
      <c r="I262" s="537"/>
      <c r="J262" s="537"/>
      <c r="K262" s="537"/>
      <c r="L262" s="537"/>
      <c r="M262" s="537"/>
      <c r="N262" s="537"/>
    </row>
    <row r="263" spans="1:14" ht="17.25">
      <c r="A263" s="535" t="s">
        <v>536</v>
      </c>
      <c r="B263" s="536" t="s">
        <v>537</v>
      </c>
      <c r="C263" s="536">
        <v>28</v>
      </c>
      <c r="D263" s="536">
        <v>54</v>
      </c>
      <c r="E263" s="537"/>
      <c r="F263" s="537"/>
      <c r="G263" s="537"/>
      <c r="H263" s="537"/>
      <c r="I263" s="537"/>
      <c r="J263" s="537"/>
      <c r="K263" s="537"/>
      <c r="L263" s="537"/>
      <c r="M263" s="537"/>
      <c r="N263" s="537"/>
    </row>
    <row r="264" spans="1:14" ht="17.25">
      <c r="A264" s="531" t="s">
        <v>538</v>
      </c>
      <c r="B264" s="533" t="s">
        <v>539</v>
      </c>
      <c r="C264" s="533">
        <v>11</v>
      </c>
      <c r="D264" s="533">
        <v>13</v>
      </c>
      <c r="E264" s="534"/>
      <c r="F264" s="534" t="s">
        <v>24</v>
      </c>
      <c r="G264" s="534" t="s">
        <v>17</v>
      </c>
      <c r="H264" s="534" t="s">
        <v>17</v>
      </c>
      <c r="I264" s="534" t="s">
        <v>24</v>
      </c>
      <c r="J264" s="534" t="s">
        <v>17</v>
      </c>
      <c r="K264" s="534" t="s">
        <v>17</v>
      </c>
      <c r="L264" s="534" t="s">
        <v>17</v>
      </c>
      <c r="M264" s="534" t="s">
        <v>17</v>
      </c>
      <c r="N264" s="534" t="s">
        <v>17</v>
      </c>
    </row>
    <row r="265" spans="1:14" ht="17.25">
      <c r="A265" s="531" t="s">
        <v>540</v>
      </c>
      <c r="B265" s="533" t="s">
        <v>541</v>
      </c>
      <c r="C265" s="533">
        <v>11</v>
      </c>
      <c r="D265" s="533">
        <v>13</v>
      </c>
      <c r="E265" s="534"/>
      <c r="F265" s="534"/>
      <c r="G265" s="534"/>
      <c r="H265" s="534"/>
      <c r="I265" s="534"/>
      <c r="J265" s="534"/>
      <c r="K265" s="534"/>
      <c r="L265" s="534"/>
      <c r="M265" s="534"/>
      <c r="N265" s="534"/>
    </row>
    <row r="266" spans="1:14" ht="17.25">
      <c r="A266" s="531" t="s">
        <v>542</v>
      </c>
      <c r="B266" s="533" t="s">
        <v>543</v>
      </c>
      <c r="C266" s="533">
        <v>11</v>
      </c>
      <c r="D266" s="533">
        <v>13</v>
      </c>
      <c r="E266" s="534"/>
      <c r="F266" s="534"/>
      <c r="G266" s="534"/>
      <c r="H266" s="534"/>
      <c r="I266" s="534"/>
      <c r="J266" s="534"/>
      <c r="K266" s="534"/>
      <c r="L266" s="534"/>
      <c r="M266" s="534"/>
      <c r="N266" s="534"/>
    </row>
    <row r="267" spans="1:14" ht="17.25">
      <c r="A267" s="531" t="s">
        <v>544</v>
      </c>
      <c r="B267" s="533" t="s">
        <v>545</v>
      </c>
      <c r="C267" s="533">
        <v>11</v>
      </c>
      <c r="D267" s="533">
        <v>15</v>
      </c>
      <c r="E267" s="534"/>
      <c r="F267" s="534"/>
      <c r="G267" s="534"/>
      <c r="H267" s="534"/>
      <c r="I267" s="534"/>
      <c r="J267" s="534"/>
      <c r="K267" s="534"/>
      <c r="L267" s="534"/>
      <c r="M267" s="534"/>
      <c r="N267" s="534"/>
    </row>
    <row r="268" spans="1:14" ht="17.25">
      <c r="A268" s="531" t="s">
        <v>546</v>
      </c>
      <c r="B268" s="533" t="s">
        <v>547</v>
      </c>
      <c r="C268" s="533">
        <v>9</v>
      </c>
      <c r="D268" s="533">
        <v>12</v>
      </c>
      <c r="E268" s="534"/>
      <c r="F268" s="534"/>
      <c r="G268" s="534"/>
      <c r="H268" s="534"/>
      <c r="I268" s="534"/>
      <c r="J268" s="534"/>
      <c r="K268" s="534" t="s">
        <v>17</v>
      </c>
      <c r="L268" s="534"/>
      <c r="M268" s="534" t="s">
        <v>17</v>
      </c>
      <c r="N268" s="534"/>
    </row>
    <row r="269" spans="1:14" ht="17.25">
      <c r="A269" s="531" t="s">
        <v>548</v>
      </c>
      <c r="B269" s="533" t="s">
        <v>549</v>
      </c>
      <c r="C269" s="533">
        <v>16</v>
      </c>
      <c r="D269" s="533">
        <v>29</v>
      </c>
      <c r="E269" s="534"/>
      <c r="F269" s="534" t="s">
        <v>17</v>
      </c>
      <c r="G269" s="534" t="s">
        <v>17</v>
      </c>
      <c r="H269" s="534" t="s">
        <v>17</v>
      </c>
      <c r="I269" s="534" t="s">
        <v>17</v>
      </c>
      <c r="J269" s="534" t="s">
        <v>17</v>
      </c>
      <c r="K269" s="534" t="s">
        <v>17</v>
      </c>
      <c r="L269" s="534" t="s">
        <v>17</v>
      </c>
      <c r="M269" s="534" t="s">
        <v>17</v>
      </c>
      <c r="N269" s="534"/>
    </row>
    <row r="270" spans="1:14" ht="17.25">
      <c r="A270" s="531" t="s">
        <v>550</v>
      </c>
      <c r="B270" s="533" t="s">
        <v>551</v>
      </c>
      <c r="C270" s="533">
        <v>18</v>
      </c>
      <c r="D270" s="533"/>
      <c r="E270" s="534"/>
      <c r="F270" s="534" t="s">
        <v>17</v>
      </c>
      <c r="G270" s="534" t="s">
        <v>17</v>
      </c>
      <c r="H270" s="534" t="s">
        <v>17</v>
      </c>
      <c r="I270" s="534" t="s">
        <v>17</v>
      </c>
      <c r="J270" s="534" t="s">
        <v>17</v>
      </c>
      <c r="K270" s="534" t="s">
        <v>17</v>
      </c>
      <c r="L270" s="534" t="s">
        <v>17</v>
      </c>
      <c r="M270" s="534" t="s">
        <v>17</v>
      </c>
      <c r="N270" s="534"/>
    </row>
    <row r="271" spans="1:14" ht="17.25">
      <c r="A271" s="531" t="s">
        <v>552</v>
      </c>
      <c r="B271" s="533" t="s">
        <v>553</v>
      </c>
      <c r="C271" s="533">
        <v>40</v>
      </c>
      <c r="D271" s="533">
        <v>75</v>
      </c>
      <c r="E271" s="534"/>
      <c r="F271" s="534"/>
      <c r="G271" s="534"/>
      <c r="H271" s="534"/>
      <c r="I271" s="534"/>
      <c r="J271" s="534"/>
      <c r="K271" s="534"/>
      <c r="L271" s="534"/>
      <c r="M271" s="534"/>
      <c r="N271" s="534"/>
    </row>
    <row r="272" spans="1:14" ht="17.25">
      <c r="A272" s="535" t="s">
        <v>554</v>
      </c>
      <c r="B272" s="536" t="s">
        <v>555</v>
      </c>
      <c r="C272" s="536">
        <v>16</v>
      </c>
      <c r="D272" s="536">
        <v>29</v>
      </c>
      <c r="E272" s="537"/>
      <c r="F272" s="537"/>
      <c r="G272" s="537"/>
      <c r="H272" s="537"/>
      <c r="I272" s="537"/>
      <c r="J272" s="537"/>
      <c r="K272" s="537"/>
      <c r="L272" s="537"/>
      <c r="M272" s="537"/>
      <c r="N272" s="537"/>
    </row>
    <row r="273" spans="1:14" ht="17.25">
      <c r="A273" s="531" t="s">
        <v>556</v>
      </c>
      <c r="B273" s="533" t="s">
        <v>557</v>
      </c>
      <c r="C273" s="533">
        <v>33</v>
      </c>
      <c r="D273" s="533">
        <v>46</v>
      </c>
      <c r="E273" s="534"/>
      <c r="F273" s="534"/>
      <c r="G273" s="534"/>
      <c r="H273" s="534"/>
      <c r="I273" s="534"/>
      <c r="J273" s="534"/>
      <c r="K273" s="534" t="s">
        <v>24</v>
      </c>
      <c r="L273" s="534"/>
      <c r="M273" s="534"/>
      <c r="N273" s="534"/>
    </row>
    <row r="274" spans="1:14" ht="17.25">
      <c r="A274" s="531" t="s">
        <v>558</v>
      </c>
      <c r="B274" s="533" t="s">
        <v>559</v>
      </c>
      <c r="C274" s="533">
        <v>22</v>
      </c>
      <c r="D274" s="533">
        <v>41</v>
      </c>
      <c r="E274" s="534"/>
      <c r="F274" s="534"/>
      <c r="G274" s="534"/>
      <c r="H274" s="534"/>
      <c r="I274" s="534" t="s">
        <v>17</v>
      </c>
      <c r="J274" s="534"/>
      <c r="K274" s="534" t="s">
        <v>17</v>
      </c>
      <c r="L274" s="534"/>
      <c r="M274" s="534" t="s">
        <v>17</v>
      </c>
      <c r="N274" s="534"/>
    </row>
    <row r="275" spans="1:14" ht="17.25">
      <c r="A275" s="531" t="s">
        <v>560</v>
      </c>
      <c r="B275" s="533" t="s">
        <v>561</v>
      </c>
      <c r="C275" s="533">
        <v>15</v>
      </c>
      <c r="D275" s="533">
        <v>28</v>
      </c>
      <c r="E275" s="534"/>
      <c r="F275" s="534" t="s">
        <v>17</v>
      </c>
      <c r="G275" s="534" t="s">
        <v>17</v>
      </c>
      <c r="H275" s="534" t="s">
        <v>17</v>
      </c>
      <c r="I275" s="534" t="s">
        <v>17</v>
      </c>
      <c r="J275" s="534" t="s">
        <v>17</v>
      </c>
      <c r="K275" s="534" t="s">
        <v>17</v>
      </c>
      <c r="L275" s="534" t="s">
        <v>17</v>
      </c>
      <c r="M275" s="534" t="s">
        <v>24</v>
      </c>
      <c r="N275" s="534"/>
    </row>
    <row r="276" spans="1:14" ht="17.25">
      <c r="A276" s="531" t="s">
        <v>562</v>
      </c>
      <c r="B276" s="533" t="s">
        <v>563</v>
      </c>
      <c r="C276" s="533">
        <v>39</v>
      </c>
      <c r="D276" s="533">
        <v>53</v>
      </c>
      <c r="E276" s="534"/>
      <c r="F276" s="534" t="s">
        <v>17</v>
      </c>
      <c r="G276" s="534"/>
      <c r="H276" s="534"/>
      <c r="I276" s="534" t="s">
        <v>24</v>
      </c>
      <c r="J276" s="534" t="s">
        <v>17</v>
      </c>
      <c r="K276" s="534" t="s">
        <v>17</v>
      </c>
      <c r="L276" s="534" t="s">
        <v>24</v>
      </c>
      <c r="M276" s="534" t="s">
        <v>17</v>
      </c>
      <c r="N276" s="534"/>
    </row>
    <row r="277" spans="1:14" ht="17.25">
      <c r="A277" s="531" t="s">
        <v>564</v>
      </c>
      <c r="B277" s="533" t="s">
        <v>565</v>
      </c>
      <c r="C277" s="533">
        <v>36</v>
      </c>
      <c r="D277" s="533">
        <v>47</v>
      </c>
      <c r="E277" s="534"/>
      <c r="F277" s="534"/>
      <c r="G277" s="534"/>
      <c r="H277" s="534"/>
      <c r="I277" s="534"/>
      <c r="J277" s="534"/>
      <c r="K277" s="534"/>
      <c r="L277" s="534"/>
      <c r="M277" s="534"/>
      <c r="N277" s="534"/>
    </row>
    <row r="278" spans="1:14" ht="17.25">
      <c r="A278" s="531" t="s">
        <v>566</v>
      </c>
      <c r="B278" s="533" t="s">
        <v>567</v>
      </c>
      <c r="C278" s="533">
        <v>14</v>
      </c>
      <c r="D278" s="533">
        <v>18</v>
      </c>
      <c r="E278" s="534"/>
      <c r="F278" s="534" t="s">
        <v>17</v>
      </c>
      <c r="G278" s="534" t="s">
        <v>17</v>
      </c>
      <c r="H278" s="534" t="s">
        <v>17</v>
      </c>
      <c r="I278" s="534" t="s">
        <v>17</v>
      </c>
      <c r="J278" s="534" t="s">
        <v>17</v>
      </c>
      <c r="K278" s="534" t="s">
        <v>17</v>
      </c>
      <c r="L278" s="534" t="s">
        <v>17</v>
      </c>
      <c r="M278" s="534" t="s">
        <v>17</v>
      </c>
      <c r="N278" s="534"/>
    </row>
    <row r="279" spans="1:14" ht="17.25">
      <c r="A279" s="531" t="s">
        <v>568</v>
      </c>
      <c r="B279" s="533" t="s">
        <v>569</v>
      </c>
      <c r="C279" s="533">
        <v>15</v>
      </c>
      <c r="D279" s="533">
        <v>28</v>
      </c>
      <c r="E279" s="534"/>
      <c r="F279" s="534" t="s">
        <v>17</v>
      </c>
      <c r="G279" s="534" t="s">
        <v>17</v>
      </c>
      <c r="H279" s="534" t="s">
        <v>17</v>
      </c>
      <c r="I279" s="534" t="s">
        <v>17</v>
      </c>
      <c r="J279" s="534" t="s">
        <v>17</v>
      </c>
      <c r="K279" s="534" t="s">
        <v>17</v>
      </c>
      <c r="L279" s="534" t="s">
        <v>17</v>
      </c>
      <c r="M279" s="534" t="s">
        <v>17</v>
      </c>
      <c r="N279" s="534"/>
    </row>
    <row r="280" spans="1:14" ht="17.25">
      <c r="A280" s="531" t="s">
        <v>570</v>
      </c>
      <c r="B280" s="533" t="s">
        <v>571</v>
      </c>
      <c r="C280" s="533">
        <v>34</v>
      </c>
      <c r="D280" s="533">
        <v>48</v>
      </c>
      <c r="E280" s="534"/>
      <c r="F280" s="534"/>
      <c r="G280" s="534"/>
      <c r="H280" s="534"/>
      <c r="I280" s="534"/>
      <c r="J280" s="534"/>
      <c r="K280" s="534"/>
      <c r="L280" s="534"/>
      <c r="M280" s="534"/>
      <c r="N280" s="534"/>
    </row>
    <row r="281" spans="1:14" ht="17.25">
      <c r="A281" s="535" t="s">
        <v>572</v>
      </c>
      <c r="B281" s="536" t="s">
        <v>573</v>
      </c>
      <c r="C281" s="536">
        <v>34</v>
      </c>
      <c r="D281" s="536">
        <v>48</v>
      </c>
      <c r="E281" s="537"/>
      <c r="F281" s="537"/>
      <c r="G281" s="537"/>
      <c r="H281" s="537"/>
      <c r="I281" s="537"/>
      <c r="J281" s="537"/>
      <c r="K281" s="537"/>
      <c r="L281" s="537"/>
      <c r="M281" s="537"/>
      <c r="N281" s="537"/>
    </row>
    <row r="282" spans="1:14" ht="17.25">
      <c r="A282" s="531" t="s">
        <v>574</v>
      </c>
      <c r="B282" s="533" t="s">
        <v>575</v>
      </c>
      <c r="C282" s="533">
        <v>34</v>
      </c>
      <c r="D282" s="533">
        <v>38</v>
      </c>
      <c r="E282" s="534"/>
      <c r="F282" s="534"/>
      <c r="G282" s="534"/>
      <c r="H282" s="534"/>
      <c r="I282" s="534"/>
      <c r="J282" s="534"/>
      <c r="K282" s="534"/>
      <c r="L282" s="534" t="s">
        <v>24</v>
      </c>
      <c r="M282" s="534" t="s">
        <v>24</v>
      </c>
      <c r="N282" s="534"/>
    </row>
    <row r="283" spans="1:14" ht="17.25">
      <c r="A283" s="531" t="s">
        <v>576</v>
      </c>
      <c r="B283" s="533" t="s">
        <v>577</v>
      </c>
      <c r="C283" s="533">
        <v>20</v>
      </c>
      <c r="D283" s="533">
        <v>28</v>
      </c>
      <c r="E283" s="534"/>
      <c r="F283" s="534" t="s">
        <v>17</v>
      </c>
      <c r="G283" s="534" t="s">
        <v>17</v>
      </c>
      <c r="H283" s="534" t="s">
        <v>17</v>
      </c>
      <c r="I283" s="534" t="s">
        <v>17</v>
      </c>
      <c r="J283" s="534" t="s">
        <v>17</v>
      </c>
      <c r="K283" s="534" t="s">
        <v>17</v>
      </c>
      <c r="L283" s="534" t="s">
        <v>17</v>
      </c>
      <c r="M283" s="534" t="s">
        <v>17</v>
      </c>
      <c r="N283" s="534"/>
    </row>
    <row r="284" spans="1:14" ht="17.25">
      <c r="A284" s="531" t="s">
        <v>578</v>
      </c>
      <c r="B284" s="533" t="s">
        <v>579</v>
      </c>
      <c r="C284" s="533">
        <v>20</v>
      </c>
      <c r="D284" s="533">
        <v>28</v>
      </c>
      <c r="E284" s="534"/>
      <c r="F284" s="534"/>
      <c r="G284" s="534"/>
      <c r="H284" s="534"/>
      <c r="I284" s="534"/>
      <c r="J284" s="534"/>
      <c r="K284" s="534"/>
      <c r="L284" s="534"/>
      <c r="M284" s="534"/>
      <c r="N284" s="534"/>
    </row>
    <row r="285" spans="1:14" ht="17.25">
      <c r="A285" s="531" t="s">
        <v>580</v>
      </c>
      <c r="B285" s="533" t="s">
        <v>581</v>
      </c>
      <c r="C285" s="533">
        <v>20</v>
      </c>
      <c r="D285" s="533">
        <v>28</v>
      </c>
      <c r="E285" s="534"/>
      <c r="F285" s="534"/>
      <c r="G285" s="534"/>
      <c r="H285" s="534"/>
      <c r="I285" s="534" t="s">
        <v>17</v>
      </c>
      <c r="J285" s="534" t="s">
        <v>17</v>
      </c>
      <c r="K285" s="534" t="s">
        <v>17</v>
      </c>
      <c r="L285" s="534" t="s">
        <v>17</v>
      </c>
      <c r="M285" s="534" t="s">
        <v>17</v>
      </c>
      <c r="N285" s="534" t="s">
        <v>17</v>
      </c>
    </row>
    <row r="286" spans="1:14" ht="17.25">
      <c r="A286" s="531" t="s">
        <v>582</v>
      </c>
      <c r="B286" s="533" t="s">
        <v>583</v>
      </c>
      <c r="C286" s="533">
        <v>20</v>
      </c>
      <c r="D286" s="533">
        <v>28</v>
      </c>
      <c r="E286" s="534"/>
      <c r="F286" s="534"/>
      <c r="G286" s="534"/>
      <c r="H286" s="534" t="s">
        <v>17</v>
      </c>
      <c r="I286" s="534" t="s">
        <v>24</v>
      </c>
      <c r="J286" s="534" t="s">
        <v>17</v>
      </c>
      <c r="K286" s="534" t="s">
        <v>17</v>
      </c>
      <c r="L286" s="534" t="s">
        <v>24</v>
      </c>
      <c r="M286" s="534" t="s">
        <v>17</v>
      </c>
      <c r="N286" s="534" t="s">
        <v>24</v>
      </c>
    </row>
    <row r="287" spans="1:14" ht="17.25">
      <c r="A287" s="531" t="s">
        <v>584</v>
      </c>
      <c r="B287" s="533" t="s">
        <v>585</v>
      </c>
      <c r="C287" s="533">
        <v>31</v>
      </c>
      <c r="D287" s="533">
        <v>65</v>
      </c>
      <c r="E287" s="534"/>
      <c r="F287" s="534"/>
      <c r="G287" s="534"/>
      <c r="H287" s="534"/>
      <c r="I287" s="534"/>
      <c r="J287" s="534"/>
      <c r="K287" s="534"/>
      <c r="L287" s="534"/>
      <c r="M287" s="534"/>
      <c r="N287" s="534"/>
    </row>
    <row r="288" spans="1:14" ht="17.25">
      <c r="A288" s="531" t="s">
        <v>586</v>
      </c>
      <c r="B288" s="533" t="s">
        <v>587</v>
      </c>
      <c r="C288" s="533">
        <v>31</v>
      </c>
      <c r="D288" s="533">
        <v>65</v>
      </c>
      <c r="E288" s="534"/>
      <c r="F288" s="534"/>
      <c r="G288" s="534"/>
      <c r="H288" s="534"/>
      <c r="I288" s="534"/>
      <c r="J288" s="534"/>
      <c r="K288" s="534"/>
      <c r="L288" s="534"/>
      <c r="M288" s="534"/>
      <c r="N288" s="534"/>
    </row>
    <row r="289" spans="1:14" ht="17.25">
      <c r="A289" s="531" t="s">
        <v>588</v>
      </c>
      <c r="B289" s="533" t="s">
        <v>589</v>
      </c>
      <c r="C289" s="533">
        <v>31</v>
      </c>
      <c r="D289" s="533">
        <v>62</v>
      </c>
      <c r="E289" s="534"/>
      <c r="F289" s="534"/>
      <c r="G289" s="534"/>
      <c r="H289" s="534"/>
      <c r="I289" s="534"/>
      <c r="J289" s="534"/>
      <c r="K289" s="534"/>
      <c r="L289" s="534"/>
      <c r="M289" s="534"/>
      <c r="N289" s="534"/>
    </row>
    <row r="290" spans="1:14" ht="17.25">
      <c r="A290" s="531" t="s">
        <v>590</v>
      </c>
      <c r="B290" s="533" t="s">
        <v>591</v>
      </c>
      <c r="C290" s="533">
        <v>31</v>
      </c>
      <c r="D290" s="533">
        <v>61</v>
      </c>
      <c r="E290" s="534"/>
      <c r="F290" s="534"/>
      <c r="G290" s="534"/>
      <c r="H290" s="534"/>
      <c r="I290" s="534"/>
      <c r="J290" s="534"/>
      <c r="K290" s="534"/>
      <c r="L290" s="534"/>
      <c r="M290" s="534" t="s">
        <v>24</v>
      </c>
      <c r="N290" s="534"/>
    </row>
    <row r="291" spans="1:14" ht="17.25">
      <c r="A291" s="531" t="s">
        <v>592</v>
      </c>
      <c r="B291" s="533" t="s">
        <v>593</v>
      </c>
      <c r="C291" s="533">
        <v>31</v>
      </c>
      <c r="D291" s="533">
        <v>65</v>
      </c>
      <c r="E291" s="534"/>
      <c r="F291" s="534"/>
      <c r="G291" s="534"/>
      <c r="H291" s="534"/>
      <c r="I291" s="534"/>
      <c r="J291" s="534"/>
      <c r="K291" s="534"/>
      <c r="L291" s="534"/>
      <c r="M291" s="534"/>
      <c r="N291" s="534"/>
    </row>
    <row r="292" spans="1:14" ht="17.25">
      <c r="A292" s="531" t="s">
        <v>594</v>
      </c>
      <c r="B292" s="533" t="s">
        <v>595</v>
      </c>
      <c r="C292" s="533">
        <v>37</v>
      </c>
      <c r="D292" s="533">
        <v>48</v>
      </c>
      <c r="E292" s="534"/>
      <c r="F292" s="534"/>
      <c r="G292" s="534"/>
      <c r="H292" s="534"/>
      <c r="I292" s="534"/>
      <c r="J292" s="534"/>
      <c r="K292" s="534"/>
      <c r="L292" s="534"/>
      <c r="M292" s="534"/>
      <c r="N292" s="534"/>
    </row>
    <row r="293" spans="1:14" ht="17.25">
      <c r="A293" s="531" t="s">
        <v>596</v>
      </c>
      <c r="B293" s="533" t="s">
        <v>597</v>
      </c>
      <c r="C293" s="533">
        <v>15</v>
      </c>
      <c r="D293" s="533">
        <v>28</v>
      </c>
      <c r="E293" s="534"/>
      <c r="F293" s="534"/>
      <c r="G293" s="534"/>
      <c r="H293" s="534"/>
      <c r="I293" s="534" t="s">
        <v>24</v>
      </c>
      <c r="J293" s="534"/>
      <c r="K293" s="534" t="s">
        <v>24</v>
      </c>
      <c r="L293" s="534" t="s">
        <v>24</v>
      </c>
      <c r="M293" s="534" t="s">
        <v>17</v>
      </c>
      <c r="N293" s="534"/>
    </row>
    <row r="294" spans="1:14" ht="17.25">
      <c r="A294" s="531" t="s">
        <v>598</v>
      </c>
      <c r="B294" s="533" t="s">
        <v>599</v>
      </c>
      <c r="C294" s="533">
        <v>27</v>
      </c>
      <c r="D294" s="533">
        <v>64</v>
      </c>
      <c r="E294" s="534"/>
      <c r="F294" s="534"/>
      <c r="G294" s="534" t="s">
        <v>17</v>
      </c>
      <c r="H294" s="534" t="s">
        <v>17</v>
      </c>
      <c r="I294" s="534" t="s">
        <v>17</v>
      </c>
      <c r="J294" s="534" t="s">
        <v>17</v>
      </c>
      <c r="K294" s="534" t="s">
        <v>17</v>
      </c>
      <c r="L294" s="534" t="s">
        <v>17</v>
      </c>
      <c r="M294" s="534"/>
      <c r="N294" s="534"/>
    </row>
    <row r="295" spans="1:14" ht="17.25">
      <c r="A295" s="531" t="s">
        <v>600</v>
      </c>
      <c r="B295" s="533" t="s">
        <v>820</v>
      </c>
      <c r="C295" s="533">
        <v>20</v>
      </c>
      <c r="D295" s="533">
        <v>39</v>
      </c>
      <c r="E295" s="534"/>
      <c r="F295" s="534"/>
      <c r="G295" s="534" t="s">
        <v>17</v>
      </c>
      <c r="H295" s="534"/>
      <c r="I295" s="534" t="s">
        <v>17</v>
      </c>
      <c r="J295" s="534" t="s">
        <v>17</v>
      </c>
      <c r="K295" s="534" t="s">
        <v>17</v>
      </c>
      <c r="L295" s="534" t="s">
        <v>17</v>
      </c>
      <c r="M295" s="534" t="s">
        <v>17</v>
      </c>
      <c r="N295" s="534"/>
    </row>
    <row r="296" spans="1:14" ht="17.25">
      <c r="A296" s="531" t="s">
        <v>602</v>
      </c>
      <c r="B296" s="533" t="s">
        <v>603</v>
      </c>
      <c r="C296" s="533">
        <v>40</v>
      </c>
      <c r="D296" s="533">
        <v>17</v>
      </c>
      <c r="E296" s="534"/>
      <c r="F296" s="534"/>
      <c r="G296" s="534"/>
      <c r="H296" s="534"/>
      <c r="I296" s="534" t="s">
        <v>17</v>
      </c>
      <c r="J296" s="534" t="s">
        <v>17</v>
      </c>
      <c r="K296" s="534" t="s">
        <v>24</v>
      </c>
      <c r="L296" s="534"/>
      <c r="M296" s="534"/>
      <c r="N296" s="534"/>
    </row>
    <row r="297" spans="1:14" ht="17.25">
      <c r="A297" s="531" t="s">
        <v>604</v>
      </c>
      <c r="B297" s="533" t="s">
        <v>605</v>
      </c>
      <c r="C297" s="533">
        <v>7</v>
      </c>
      <c r="D297" s="533">
        <v>11</v>
      </c>
      <c r="E297" s="534"/>
      <c r="F297" s="534"/>
      <c r="G297" s="534"/>
      <c r="H297" s="534"/>
      <c r="I297" s="534"/>
      <c r="J297" s="534"/>
      <c r="K297" s="534"/>
      <c r="L297" s="534"/>
      <c r="M297" s="534" t="s">
        <v>17</v>
      </c>
      <c r="N297" s="534"/>
    </row>
    <row r="298" spans="1:14" ht="17.25">
      <c r="A298" s="531" t="s">
        <v>606</v>
      </c>
      <c r="B298" s="533" t="s">
        <v>607</v>
      </c>
      <c r="C298" s="533">
        <v>7</v>
      </c>
      <c r="D298" s="533">
        <v>11</v>
      </c>
      <c r="E298" s="534"/>
      <c r="F298" s="534"/>
      <c r="G298" s="534"/>
      <c r="H298" s="534" t="s">
        <v>24</v>
      </c>
      <c r="I298" s="534" t="s">
        <v>24</v>
      </c>
      <c r="J298" s="534" t="s">
        <v>24</v>
      </c>
      <c r="K298" s="534"/>
      <c r="L298" s="534"/>
      <c r="M298" s="534" t="s">
        <v>17</v>
      </c>
      <c r="N298" s="534"/>
    </row>
    <row r="299" spans="1:14" ht="17.25">
      <c r="A299" s="531" t="s">
        <v>608</v>
      </c>
      <c r="B299" s="533" t="s">
        <v>609</v>
      </c>
      <c r="C299" s="533">
        <v>7</v>
      </c>
      <c r="D299" s="533">
        <v>12</v>
      </c>
      <c r="E299" s="534"/>
      <c r="F299" s="534"/>
      <c r="G299" s="534"/>
      <c r="H299" s="534"/>
      <c r="I299" s="534"/>
      <c r="J299" s="534"/>
      <c r="K299" s="534"/>
      <c r="L299" s="534"/>
      <c r="M299" s="534"/>
      <c r="N299" s="534"/>
    </row>
    <row r="300" spans="1:14" ht="17.25">
      <c r="A300" s="531" t="s">
        <v>610</v>
      </c>
      <c r="B300" s="533" t="s">
        <v>611</v>
      </c>
      <c r="C300" s="533">
        <v>36</v>
      </c>
      <c r="D300" s="533">
        <v>47</v>
      </c>
      <c r="E300" s="534"/>
      <c r="F300" s="534"/>
      <c r="G300" s="534"/>
      <c r="H300" s="534"/>
      <c r="I300" s="534"/>
      <c r="J300" s="534"/>
      <c r="K300" s="534"/>
      <c r="L300" s="534"/>
      <c r="M300" s="534" t="s">
        <v>17</v>
      </c>
      <c r="N300" s="534"/>
    </row>
    <row r="301" spans="1:14" ht="17.25">
      <c r="A301" s="531" t="s">
        <v>612</v>
      </c>
      <c r="B301" s="533" t="s">
        <v>613</v>
      </c>
      <c r="C301" s="533">
        <v>15</v>
      </c>
      <c r="D301" s="533">
        <v>28</v>
      </c>
      <c r="E301" s="534"/>
      <c r="F301" s="534"/>
      <c r="G301" s="534" t="s">
        <v>17</v>
      </c>
      <c r="H301" s="534"/>
      <c r="I301" s="534" t="s">
        <v>24</v>
      </c>
      <c r="J301" s="534" t="s">
        <v>24</v>
      </c>
      <c r="K301" s="534" t="s">
        <v>17</v>
      </c>
      <c r="L301" s="534"/>
      <c r="M301" s="534" t="s">
        <v>17</v>
      </c>
      <c r="N301" s="534"/>
    </row>
    <row r="302" spans="1:14" ht="17.25">
      <c r="A302" s="531" t="s">
        <v>614</v>
      </c>
      <c r="B302" s="533" t="s">
        <v>615</v>
      </c>
      <c r="C302" s="533">
        <v>36</v>
      </c>
      <c r="D302" s="533">
        <v>47</v>
      </c>
      <c r="E302" s="534"/>
      <c r="F302" s="534"/>
      <c r="G302" s="534"/>
      <c r="H302" s="534"/>
      <c r="I302" s="534"/>
      <c r="J302" s="534"/>
      <c r="K302" s="534"/>
      <c r="L302" s="534"/>
      <c r="M302" s="534"/>
      <c r="N302" s="534"/>
    </row>
    <row r="303" spans="1:14" ht="17.25">
      <c r="A303" s="531" t="s">
        <v>616</v>
      </c>
      <c r="B303" s="533" t="s">
        <v>617</v>
      </c>
      <c r="C303" s="533">
        <v>36</v>
      </c>
      <c r="D303" s="533">
        <v>52</v>
      </c>
      <c r="E303" s="534"/>
      <c r="F303" s="534"/>
      <c r="G303" s="534"/>
      <c r="H303" s="534"/>
      <c r="I303" s="534"/>
      <c r="J303" s="534"/>
      <c r="K303" s="534"/>
      <c r="L303" s="534"/>
      <c r="M303" s="534"/>
      <c r="N303" s="534"/>
    </row>
    <row r="304" spans="1:14" ht="17.25">
      <c r="A304" s="531" t="s">
        <v>618</v>
      </c>
      <c r="B304" s="533" t="s">
        <v>619</v>
      </c>
      <c r="C304" s="533">
        <v>36</v>
      </c>
      <c r="D304" s="533">
        <v>52</v>
      </c>
      <c r="E304" s="534"/>
      <c r="F304" s="534"/>
      <c r="G304" s="534"/>
      <c r="H304" s="534"/>
      <c r="I304" s="534"/>
      <c r="J304" s="534" t="s">
        <v>17</v>
      </c>
      <c r="K304" s="534"/>
      <c r="L304" s="534" t="s">
        <v>17</v>
      </c>
      <c r="M304" s="534"/>
      <c r="N304" s="534"/>
    </row>
    <row r="305" spans="1:14" ht="17.25">
      <c r="A305" s="531" t="s">
        <v>620</v>
      </c>
      <c r="B305" s="533" t="s">
        <v>621</v>
      </c>
      <c r="C305" s="533">
        <v>36</v>
      </c>
      <c r="D305" s="533">
        <v>47</v>
      </c>
      <c r="E305" s="534"/>
      <c r="F305" s="534"/>
      <c r="G305" s="534"/>
      <c r="H305" s="534"/>
      <c r="I305" s="534"/>
      <c r="J305" s="534"/>
      <c r="K305" s="534"/>
      <c r="L305" s="534"/>
      <c r="M305" s="534"/>
      <c r="N305" s="534"/>
    </row>
    <row r="306" spans="1:14" ht="17.25">
      <c r="A306" s="531" t="s">
        <v>622</v>
      </c>
      <c r="B306" s="533" t="s">
        <v>623</v>
      </c>
      <c r="C306" s="533">
        <v>35</v>
      </c>
      <c r="D306" s="533">
        <v>46</v>
      </c>
      <c r="E306" s="534"/>
      <c r="F306" s="534"/>
      <c r="G306" s="534"/>
      <c r="H306" s="534"/>
      <c r="I306" s="534"/>
      <c r="J306" s="534"/>
      <c r="K306" s="534"/>
      <c r="L306" s="534"/>
      <c r="M306" s="534"/>
      <c r="N306" s="534"/>
    </row>
    <row r="307" spans="1:14" ht="17.25">
      <c r="A307" s="531" t="s">
        <v>624</v>
      </c>
      <c r="B307" s="533" t="s">
        <v>625</v>
      </c>
      <c r="C307" s="533">
        <v>35</v>
      </c>
      <c r="D307" s="533">
        <v>46</v>
      </c>
      <c r="E307" s="534"/>
      <c r="F307" s="534"/>
      <c r="G307" s="534"/>
      <c r="H307" s="534"/>
      <c r="I307" s="534"/>
      <c r="J307" s="534"/>
      <c r="K307" s="534"/>
      <c r="L307" s="534"/>
      <c r="M307" s="534"/>
      <c r="N307" s="534"/>
    </row>
    <row r="308" spans="1:14" ht="17.25">
      <c r="A308" s="531" t="s">
        <v>626</v>
      </c>
      <c r="B308" s="533" t="s">
        <v>627</v>
      </c>
      <c r="C308" s="533">
        <v>35</v>
      </c>
      <c r="D308" s="533">
        <v>46</v>
      </c>
      <c r="E308" s="534"/>
      <c r="F308" s="534"/>
      <c r="G308" s="534"/>
      <c r="H308" s="534"/>
      <c r="I308" s="534"/>
      <c r="J308" s="534"/>
      <c r="K308" s="534" t="s">
        <v>17</v>
      </c>
      <c r="L308" s="534" t="s">
        <v>17</v>
      </c>
      <c r="M308" s="534"/>
      <c r="N308" s="534"/>
    </row>
    <row r="309" spans="1:14" ht="17.25">
      <c r="A309" s="531" t="s">
        <v>628</v>
      </c>
      <c r="B309" s="533" t="s">
        <v>629</v>
      </c>
      <c r="C309" s="533">
        <v>15</v>
      </c>
      <c r="D309" s="533">
        <v>29</v>
      </c>
      <c r="E309" s="534"/>
      <c r="F309" s="534" t="s">
        <v>17</v>
      </c>
      <c r="G309" s="534" t="s">
        <v>17</v>
      </c>
      <c r="H309" s="534" t="s">
        <v>17</v>
      </c>
      <c r="I309" s="534" t="s">
        <v>17</v>
      </c>
      <c r="J309" s="534" t="s">
        <v>17</v>
      </c>
      <c r="K309" s="534" t="s">
        <v>17</v>
      </c>
      <c r="L309" s="534" t="s">
        <v>17</v>
      </c>
      <c r="M309" s="534" t="s">
        <v>17</v>
      </c>
      <c r="N309" s="534"/>
    </row>
    <row r="310" spans="1:14" ht="17.25">
      <c r="A310" s="531" t="s">
        <v>630</v>
      </c>
      <c r="B310" s="533" t="s">
        <v>631</v>
      </c>
      <c r="C310" s="533">
        <v>17</v>
      </c>
      <c r="D310" s="533">
        <v>30</v>
      </c>
      <c r="E310" s="534"/>
      <c r="F310" s="534"/>
      <c r="G310" s="534" t="s">
        <v>24</v>
      </c>
      <c r="H310" s="534"/>
      <c r="I310" s="534" t="s">
        <v>17</v>
      </c>
      <c r="J310" s="534" t="s">
        <v>24</v>
      </c>
      <c r="K310" s="534" t="s">
        <v>24</v>
      </c>
      <c r="L310" s="534" t="s">
        <v>24</v>
      </c>
      <c r="M310" s="534" t="s">
        <v>17</v>
      </c>
      <c r="N310" s="534"/>
    </row>
    <row r="311" spans="1:14" ht="17.25">
      <c r="A311" s="531" t="s">
        <v>632</v>
      </c>
      <c r="B311" s="533" t="s">
        <v>633</v>
      </c>
      <c r="C311" s="533">
        <v>17</v>
      </c>
      <c r="D311" s="533">
        <v>30</v>
      </c>
      <c r="E311" s="534"/>
      <c r="F311" s="534" t="s">
        <v>17</v>
      </c>
      <c r="G311" s="534" t="s">
        <v>17</v>
      </c>
      <c r="H311" s="534" t="s">
        <v>24</v>
      </c>
      <c r="I311" s="534" t="s">
        <v>24</v>
      </c>
      <c r="J311" s="534" t="s">
        <v>17</v>
      </c>
      <c r="K311" s="534" t="s">
        <v>24</v>
      </c>
      <c r="L311" s="534" t="s">
        <v>17</v>
      </c>
      <c r="M311" s="534" t="s">
        <v>17</v>
      </c>
      <c r="N311" s="534"/>
    </row>
    <row r="312" spans="1:14" ht="17.25">
      <c r="A312" s="535" t="s">
        <v>634</v>
      </c>
      <c r="B312" s="536" t="s">
        <v>635</v>
      </c>
      <c r="C312" s="536">
        <v>16</v>
      </c>
      <c r="D312" s="536">
        <v>19</v>
      </c>
      <c r="E312" s="537"/>
      <c r="F312" s="537"/>
      <c r="G312" s="537"/>
      <c r="H312" s="537"/>
      <c r="I312" s="537"/>
      <c r="J312" s="537"/>
      <c r="K312" s="537"/>
      <c r="L312" s="537"/>
      <c r="M312" s="537"/>
      <c r="N312" s="537"/>
    </row>
    <row r="313" spans="1:14" ht="17.25">
      <c r="A313" s="531" t="s">
        <v>636</v>
      </c>
      <c r="B313" s="533" t="s">
        <v>637</v>
      </c>
      <c r="C313" s="533">
        <v>16</v>
      </c>
      <c r="D313" s="533">
        <v>29</v>
      </c>
      <c r="E313" s="534"/>
      <c r="F313" s="534" t="s">
        <v>17</v>
      </c>
      <c r="G313" s="534" t="s">
        <v>17</v>
      </c>
      <c r="H313" s="534" t="s">
        <v>17</v>
      </c>
      <c r="I313" s="534" t="s">
        <v>17</v>
      </c>
      <c r="J313" s="534" t="s">
        <v>17</v>
      </c>
      <c r="K313" s="534" t="s">
        <v>17</v>
      </c>
      <c r="L313" s="534" t="s">
        <v>17</v>
      </c>
      <c r="M313" s="534" t="s">
        <v>17</v>
      </c>
      <c r="N313" s="534"/>
    </row>
    <row r="314" spans="1:14" ht="17.25">
      <c r="A314" s="531" t="s">
        <v>638</v>
      </c>
      <c r="B314" s="533" t="s">
        <v>639</v>
      </c>
      <c r="C314" s="533">
        <v>8</v>
      </c>
      <c r="D314" s="533">
        <v>11</v>
      </c>
      <c r="E314" s="534"/>
      <c r="F314" s="534"/>
      <c r="G314" s="534"/>
      <c r="H314" s="534"/>
      <c r="I314" s="534"/>
      <c r="J314" s="534" t="s">
        <v>17</v>
      </c>
      <c r="K314" s="534" t="s">
        <v>17</v>
      </c>
      <c r="L314" s="534"/>
      <c r="M314" s="534"/>
      <c r="N314" s="534"/>
    </row>
    <row r="315" spans="1:14" ht="17.25">
      <c r="A315" s="531" t="s">
        <v>640</v>
      </c>
      <c r="B315" s="533" t="s">
        <v>641</v>
      </c>
      <c r="C315" s="533">
        <v>7</v>
      </c>
      <c r="D315" s="533">
        <v>11</v>
      </c>
      <c r="E315" s="534"/>
      <c r="F315" s="534"/>
      <c r="G315" s="534" t="s">
        <v>17</v>
      </c>
      <c r="H315" s="534"/>
      <c r="I315" s="534" t="s">
        <v>17</v>
      </c>
      <c r="J315" s="534"/>
      <c r="K315" s="534"/>
      <c r="L315" s="534" t="s">
        <v>17</v>
      </c>
      <c r="M315" s="534" t="s">
        <v>24</v>
      </c>
      <c r="N315" s="534"/>
    </row>
    <row r="316" spans="1:14" ht="17.25">
      <c r="A316" s="531" t="s">
        <v>642</v>
      </c>
      <c r="B316" s="533" t="s">
        <v>643</v>
      </c>
      <c r="C316" s="533">
        <v>8</v>
      </c>
      <c r="D316" s="533">
        <v>11</v>
      </c>
      <c r="E316" s="534"/>
      <c r="F316" s="534"/>
      <c r="G316" s="534"/>
      <c r="H316" s="534"/>
      <c r="I316" s="534"/>
      <c r="J316" s="534"/>
      <c r="K316" s="534" t="s">
        <v>24</v>
      </c>
      <c r="L316" s="534"/>
      <c r="M316" s="534"/>
      <c r="N316" s="534"/>
    </row>
    <row r="317" spans="1:14" ht="17.25">
      <c r="A317" s="531" t="s">
        <v>644</v>
      </c>
      <c r="B317" s="533" t="s">
        <v>645</v>
      </c>
      <c r="C317" s="533">
        <v>38</v>
      </c>
      <c r="D317" s="533">
        <v>57</v>
      </c>
      <c r="E317" s="534"/>
      <c r="F317" s="534"/>
      <c r="G317" s="534"/>
      <c r="H317" s="534"/>
      <c r="I317" s="534"/>
      <c r="J317" s="534" t="s">
        <v>17</v>
      </c>
      <c r="K317" s="534" t="s">
        <v>17</v>
      </c>
      <c r="L317" s="534" t="s">
        <v>17</v>
      </c>
      <c r="M317" s="534" t="s">
        <v>17</v>
      </c>
      <c r="N317" s="534"/>
    </row>
    <row r="318" spans="1:14" ht="17.25">
      <c r="A318" s="531" t="s">
        <v>646</v>
      </c>
      <c r="B318" s="533" t="s">
        <v>647</v>
      </c>
      <c r="C318" s="533">
        <v>27</v>
      </c>
      <c r="D318" s="533">
        <v>65</v>
      </c>
      <c r="E318" s="534"/>
      <c r="F318" s="534" t="s">
        <v>17</v>
      </c>
      <c r="G318" s="534" t="s">
        <v>24</v>
      </c>
      <c r="H318" s="534" t="s">
        <v>17</v>
      </c>
      <c r="I318" s="534" t="s">
        <v>17</v>
      </c>
      <c r="J318" s="534" t="s">
        <v>17</v>
      </c>
      <c r="K318" s="534" t="s">
        <v>17</v>
      </c>
      <c r="L318" s="534" t="s">
        <v>17</v>
      </c>
      <c r="M318" s="534" t="s">
        <v>24</v>
      </c>
      <c r="N318" s="534"/>
    </row>
    <row r="319" spans="1:14" ht="17.25">
      <c r="A319" s="531" t="s">
        <v>648</v>
      </c>
      <c r="B319" s="533" t="s">
        <v>649</v>
      </c>
      <c r="C319" s="533">
        <v>31</v>
      </c>
      <c r="D319" s="533">
        <v>65</v>
      </c>
      <c r="E319" s="534"/>
      <c r="F319" s="534" t="s">
        <v>17</v>
      </c>
      <c r="G319" s="534" t="s">
        <v>17</v>
      </c>
      <c r="H319" s="534" t="s">
        <v>17</v>
      </c>
      <c r="I319" s="534" t="s">
        <v>17</v>
      </c>
      <c r="J319" s="534" t="s">
        <v>17</v>
      </c>
      <c r="K319" s="534" t="s">
        <v>17</v>
      </c>
      <c r="L319" s="534" t="s">
        <v>17</v>
      </c>
      <c r="M319" s="534" t="s">
        <v>17</v>
      </c>
      <c r="N319" s="534"/>
    </row>
    <row r="320" spans="1:14" ht="17.25">
      <c r="A320" s="531" t="s">
        <v>650</v>
      </c>
      <c r="B320" s="533" t="s">
        <v>651</v>
      </c>
      <c r="C320" s="533">
        <v>28</v>
      </c>
      <c r="D320" s="533">
        <v>54</v>
      </c>
      <c r="E320" s="534"/>
      <c r="F320" s="534"/>
      <c r="G320" s="534"/>
      <c r="H320" s="534" t="s">
        <v>24</v>
      </c>
      <c r="I320" s="534"/>
      <c r="J320" s="534" t="s">
        <v>24</v>
      </c>
      <c r="K320" s="534"/>
      <c r="L320" s="534"/>
      <c r="M320" s="534"/>
      <c r="N320" s="534"/>
    </row>
    <row r="321" spans="1:14" ht="17.25">
      <c r="A321" s="531" t="s">
        <v>652</v>
      </c>
      <c r="B321" s="533" t="s">
        <v>653</v>
      </c>
      <c r="C321" s="533">
        <v>4</v>
      </c>
      <c r="D321" s="533">
        <v>4</v>
      </c>
      <c r="E321" s="534"/>
      <c r="F321" s="534"/>
      <c r="G321" s="534" t="s">
        <v>17</v>
      </c>
      <c r="H321" s="534" t="s">
        <v>17</v>
      </c>
      <c r="I321" s="534" t="s">
        <v>17</v>
      </c>
      <c r="J321" s="534" t="s">
        <v>17</v>
      </c>
      <c r="K321" s="534" t="s">
        <v>17</v>
      </c>
      <c r="L321" s="534" t="s">
        <v>17</v>
      </c>
      <c r="M321" s="534" t="s">
        <v>17</v>
      </c>
      <c r="N321" s="534"/>
    </row>
    <row r="322" spans="1:14" ht="17.25">
      <c r="A322" s="531" t="s">
        <v>654</v>
      </c>
      <c r="B322" s="533" t="s">
        <v>655</v>
      </c>
      <c r="C322" s="533">
        <v>30</v>
      </c>
      <c r="D322" s="533">
        <v>59</v>
      </c>
      <c r="E322" s="534"/>
      <c r="F322" s="534" t="s">
        <v>17</v>
      </c>
      <c r="G322" s="534" t="s">
        <v>17</v>
      </c>
      <c r="H322" s="534" t="s">
        <v>17</v>
      </c>
      <c r="I322" s="534" t="s">
        <v>17</v>
      </c>
      <c r="J322" s="534" t="s">
        <v>17</v>
      </c>
      <c r="K322" s="534" t="s">
        <v>17</v>
      </c>
      <c r="L322" s="534" t="s">
        <v>17</v>
      </c>
      <c r="M322" s="534" t="s">
        <v>17</v>
      </c>
      <c r="N322" s="534" t="s">
        <v>17</v>
      </c>
    </row>
    <row r="323" spans="1:14" ht="17.25">
      <c r="A323" s="531" t="s">
        <v>656</v>
      </c>
      <c r="B323" s="533" t="s">
        <v>657</v>
      </c>
      <c r="C323" s="533">
        <v>39</v>
      </c>
      <c r="D323" s="533">
        <v>68</v>
      </c>
      <c r="E323" s="534"/>
      <c r="F323" s="534"/>
      <c r="G323" s="534"/>
      <c r="H323" s="534"/>
      <c r="I323" s="534"/>
      <c r="J323" s="534"/>
      <c r="K323" s="534"/>
      <c r="L323" s="534"/>
      <c r="M323" s="534"/>
      <c r="N323" s="534"/>
    </row>
    <row r="324" spans="1:14" ht="17.25">
      <c r="A324" s="531" t="s">
        <v>658</v>
      </c>
      <c r="B324" s="533" t="s">
        <v>659</v>
      </c>
      <c r="C324" s="533">
        <v>30</v>
      </c>
      <c r="D324" s="533">
        <v>60</v>
      </c>
      <c r="E324" s="534"/>
      <c r="F324" s="534"/>
      <c r="G324" s="534"/>
      <c r="H324" s="534"/>
      <c r="I324" s="534"/>
      <c r="J324" s="534"/>
      <c r="K324" s="534"/>
      <c r="L324" s="534"/>
      <c r="M324" s="534"/>
      <c r="N324" s="534"/>
    </row>
    <row r="325" spans="1:14" ht="17.25">
      <c r="A325" s="531" t="s">
        <v>660</v>
      </c>
      <c r="B325" s="533" t="s">
        <v>661</v>
      </c>
      <c r="C325" s="533">
        <v>29</v>
      </c>
      <c r="D325" s="533">
        <v>54</v>
      </c>
      <c r="E325" s="534"/>
      <c r="F325" s="534" t="s">
        <v>24</v>
      </c>
      <c r="G325" s="534" t="s">
        <v>24</v>
      </c>
      <c r="H325" s="534" t="s">
        <v>24</v>
      </c>
      <c r="I325" s="534" t="s">
        <v>24</v>
      </c>
      <c r="J325" s="534" t="s">
        <v>24</v>
      </c>
      <c r="K325" s="534" t="s">
        <v>17</v>
      </c>
      <c r="L325" s="534" t="s">
        <v>24</v>
      </c>
      <c r="M325" s="534" t="s">
        <v>24</v>
      </c>
      <c r="N325" s="534"/>
    </row>
    <row r="326" spans="1:14" ht="17.25">
      <c r="A326" s="535" t="s">
        <v>662</v>
      </c>
      <c r="B326" s="536" t="s">
        <v>663</v>
      </c>
      <c r="C326" s="536">
        <v>28</v>
      </c>
      <c r="D326" s="536">
        <v>51</v>
      </c>
      <c r="E326" s="537"/>
      <c r="F326" s="537"/>
      <c r="G326" s="537"/>
      <c r="H326" s="537"/>
      <c r="I326" s="537"/>
      <c r="J326" s="537"/>
      <c r="K326" s="537"/>
      <c r="L326" s="537"/>
      <c r="M326" s="537"/>
      <c r="N326" s="537"/>
    </row>
    <row r="327" spans="1:14" ht="17.25">
      <c r="A327" s="531" t="s">
        <v>664</v>
      </c>
      <c r="B327" s="533" t="s">
        <v>665</v>
      </c>
      <c r="C327" s="533">
        <v>30</v>
      </c>
      <c r="D327" s="533">
        <v>60</v>
      </c>
      <c r="E327" s="534"/>
      <c r="F327" s="534"/>
      <c r="G327" s="534"/>
      <c r="H327" s="534"/>
      <c r="I327" s="534"/>
      <c r="J327" s="534"/>
      <c r="K327" s="534"/>
      <c r="L327" s="534"/>
      <c r="M327" s="534"/>
      <c r="N327" s="534"/>
    </row>
    <row r="328" spans="1:14" ht="17.25">
      <c r="A328" s="531" t="s">
        <v>666</v>
      </c>
      <c r="B328" s="533" t="s">
        <v>667</v>
      </c>
      <c r="C328" s="533">
        <v>30</v>
      </c>
      <c r="D328" s="533">
        <v>56</v>
      </c>
      <c r="E328" s="534"/>
      <c r="F328" s="534"/>
      <c r="G328" s="534"/>
      <c r="H328" s="534"/>
      <c r="I328" s="534"/>
      <c r="J328" s="534"/>
      <c r="K328" s="534"/>
      <c r="L328" s="534"/>
      <c r="M328" s="534"/>
      <c r="N328" s="534"/>
    </row>
    <row r="329" spans="1:14" ht="17.25">
      <c r="A329" s="531" t="s">
        <v>668</v>
      </c>
      <c r="B329" s="533" t="s">
        <v>669</v>
      </c>
      <c r="C329" s="533">
        <v>32</v>
      </c>
      <c r="D329" s="533">
        <v>60</v>
      </c>
      <c r="E329" s="534"/>
      <c r="F329" s="534"/>
      <c r="G329" s="534"/>
      <c r="H329" s="534" t="s">
        <v>24</v>
      </c>
      <c r="I329" s="534" t="s">
        <v>24</v>
      </c>
      <c r="J329" s="534" t="s">
        <v>24</v>
      </c>
      <c r="K329" s="534" t="s">
        <v>24</v>
      </c>
      <c r="L329" s="534" t="s">
        <v>24</v>
      </c>
      <c r="M329" s="534" t="s">
        <v>24</v>
      </c>
      <c r="N329" s="534" t="s">
        <v>24</v>
      </c>
    </row>
    <row r="330" spans="1:14" ht="17.25">
      <c r="A330" s="535" t="s">
        <v>670</v>
      </c>
      <c r="B330" s="536" t="s">
        <v>671</v>
      </c>
      <c r="C330" s="536">
        <v>28</v>
      </c>
      <c r="D330" s="536">
        <v>51</v>
      </c>
      <c r="E330" s="537"/>
      <c r="F330" s="537"/>
      <c r="G330" s="537"/>
      <c r="H330" s="537"/>
      <c r="I330" s="537"/>
      <c r="J330" s="537"/>
      <c r="K330" s="537"/>
      <c r="L330" s="537"/>
      <c r="M330" s="537"/>
      <c r="N330" s="537"/>
    </row>
    <row r="331" spans="1:14" ht="17.25">
      <c r="A331" s="531" t="s">
        <v>672</v>
      </c>
      <c r="B331" s="533" t="s">
        <v>673</v>
      </c>
      <c r="C331" s="533">
        <v>30</v>
      </c>
      <c r="D331" s="533">
        <v>55</v>
      </c>
      <c r="E331" s="534"/>
      <c r="F331" s="534"/>
      <c r="G331" s="534"/>
      <c r="H331" s="534"/>
      <c r="I331" s="534"/>
      <c r="J331" s="534"/>
      <c r="K331" s="534"/>
      <c r="L331" s="534"/>
      <c r="M331" s="534"/>
      <c r="N331" s="534"/>
    </row>
    <row r="332" spans="1:14" ht="17.25">
      <c r="A332" s="531" t="s">
        <v>674</v>
      </c>
      <c r="B332" s="533" t="s">
        <v>675</v>
      </c>
      <c r="C332" s="533">
        <v>29</v>
      </c>
      <c r="D332" s="533">
        <v>54</v>
      </c>
      <c r="E332" s="534" t="s">
        <v>24</v>
      </c>
      <c r="F332" s="534" t="s">
        <v>24</v>
      </c>
      <c r="G332" s="534" t="s">
        <v>24</v>
      </c>
      <c r="H332" s="534" t="s">
        <v>24</v>
      </c>
      <c r="I332" s="534" t="s">
        <v>24</v>
      </c>
      <c r="J332" s="534" t="s">
        <v>24</v>
      </c>
      <c r="K332" s="534" t="s">
        <v>24</v>
      </c>
      <c r="L332" s="534" t="s">
        <v>24</v>
      </c>
      <c r="M332" s="534" t="s">
        <v>24</v>
      </c>
      <c r="N332" s="534"/>
    </row>
    <row r="333" spans="1:14" ht="17.25">
      <c r="A333" s="535" t="s">
        <v>676</v>
      </c>
      <c r="B333" s="536" t="s">
        <v>677</v>
      </c>
      <c r="C333" s="536">
        <v>2</v>
      </c>
      <c r="D333" s="536">
        <v>9</v>
      </c>
      <c r="E333" s="537"/>
      <c r="F333" s="537"/>
      <c r="G333" s="537"/>
      <c r="H333" s="537"/>
      <c r="I333" s="537"/>
      <c r="J333" s="537"/>
      <c r="K333" s="537"/>
      <c r="L333" s="537"/>
      <c r="M333" s="537"/>
      <c r="N333" s="537"/>
    </row>
    <row r="334" spans="1:14" ht="17.25">
      <c r="A334" s="531" t="s">
        <v>678</v>
      </c>
      <c r="B334" s="533" t="s">
        <v>679</v>
      </c>
      <c r="C334" s="533">
        <v>8</v>
      </c>
      <c r="D334" s="533">
        <v>11</v>
      </c>
      <c r="E334" s="534"/>
      <c r="F334" s="534"/>
      <c r="G334" s="534"/>
      <c r="H334" s="534"/>
      <c r="I334" s="534"/>
      <c r="J334" s="534"/>
      <c r="K334" s="534"/>
      <c r="L334" s="534"/>
      <c r="M334" s="534"/>
      <c r="N334" s="534"/>
    </row>
    <row r="335" spans="1:14" ht="17.25">
      <c r="A335" s="531" t="s">
        <v>680</v>
      </c>
      <c r="B335" s="533" t="s">
        <v>681</v>
      </c>
      <c r="C335" s="533">
        <v>8</v>
      </c>
      <c r="D335" s="533">
        <v>11</v>
      </c>
      <c r="E335" s="534"/>
      <c r="F335" s="534"/>
      <c r="G335" s="534"/>
      <c r="H335" s="534"/>
      <c r="I335" s="534"/>
      <c r="J335" s="534"/>
      <c r="K335" s="534" t="s">
        <v>17</v>
      </c>
      <c r="L335" s="534"/>
      <c r="M335" s="534"/>
      <c r="N335" s="534"/>
    </row>
    <row r="336" spans="1:14" ht="17.25">
      <c r="A336" s="531" t="s">
        <v>682</v>
      </c>
      <c r="B336" s="533" t="s">
        <v>683</v>
      </c>
      <c r="C336" s="533">
        <v>8</v>
      </c>
      <c r="D336" s="533">
        <v>11</v>
      </c>
      <c r="E336" s="534"/>
      <c r="F336" s="534"/>
      <c r="G336" s="534" t="s">
        <v>24</v>
      </c>
      <c r="H336" s="534" t="s">
        <v>24</v>
      </c>
      <c r="I336" s="534" t="s">
        <v>24</v>
      </c>
      <c r="J336" s="534" t="s">
        <v>24</v>
      </c>
      <c r="K336" s="534" t="s">
        <v>24</v>
      </c>
      <c r="L336" s="534"/>
      <c r="M336" s="534"/>
      <c r="N336" s="534"/>
    </row>
    <row r="337" spans="1:14" ht="17.25">
      <c r="A337" s="531" t="s">
        <v>684</v>
      </c>
      <c r="B337" s="533" t="s">
        <v>685</v>
      </c>
      <c r="C337" s="533">
        <v>8</v>
      </c>
      <c r="D337" s="533">
        <v>11</v>
      </c>
      <c r="E337" s="534"/>
      <c r="F337" s="534"/>
      <c r="G337" s="534"/>
      <c r="H337" s="534"/>
      <c r="I337" s="534" t="s">
        <v>24</v>
      </c>
      <c r="J337" s="534"/>
      <c r="K337" s="534"/>
      <c r="L337" s="534"/>
      <c r="M337" s="534"/>
      <c r="N337" s="534"/>
    </row>
    <row r="338" spans="1:14" ht="17.25">
      <c r="A338" s="531" t="s">
        <v>686</v>
      </c>
      <c r="B338" s="533" t="s">
        <v>687</v>
      </c>
      <c r="C338" s="533">
        <v>32</v>
      </c>
      <c r="D338" s="533">
        <v>63</v>
      </c>
      <c r="E338" s="534"/>
      <c r="F338" s="534"/>
      <c r="G338" s="534"/>
      <c r="H338" s="534"/>
      <c r="I338" s="534"/>
      <c r="J338" s="534"/>
      <c r="K338" s="534"/>
      <c r="L338" s="534"/>
      <c r="M338" s="534"/>
      <c r="N338" s="534"/>
    </row>
    <row r="339" spans="1:14" ht="17.25">
      <c r="A339" s="531" t="s">
        <v>688</v>
      </c>
      <c r="B339" s="533" t="s">
        <v>689</v>
      </c>
      <c r="C339" s="533">
        <v>32</v>
      </c>
      <c r="D339" s="533">
        <v>63</v>
      </c>
      <c r="E339" s="534"/>
      <c r="F339" s="534"/>
      <c r="G339" s="534"/>
      <c r="H339" s="534"/>
      <c r="I339" s="534"/>
      <c r="J339" s="534"/>
      <c r="K339" s="534"/>
      <c r="L339" s="534"/>
      <c r="M339" s="534"/>
      <c r="N339" s="534"/>
    </row>
    <row r="340" spans="1:14" ht="17.25">
      <c r="A340" s="531" t="s">
        <v>690</v>
      </c>
      <c r="B340" s="533" t="s">
        <v>691</v>
      </c>
      <c r="C340" s="533">
        <v>13</v>
      </c>
      <c r="D340" s="533">
        <v>16</v>
      </c>
      <c r="E340" s="534"/>
      <c r="F340" s="534"/>
      <c r="G340" s="534"/>
      <c r="H340" s="534" t="s">
        <v>17</v>
      </c>
      <c r="I340" s="534" t="s">
        <v>17</v>
      </c>
      <c r="J340" s="534" t="s">
        <v>17</v>
      </c>
      <c r="K340" s="534" t="s">
        <v>17</v>
      </c>
      <c r="L340" s="534"/>
      <c r="M340" s="534"/>
      <c r="N340" s="534"/>
    </row>
    <row r="341" spans="1:14" ht="17.25">
      <c r="A341" s="531" t="s">
        <v>692</v>
      </c>
      <c r="B341" s="533" t="s">
        <v>693</v>
      </c>
      <c r="C341" s="533">
        <v>13</v>
      </c>
      <c r="D341" s="533">
        <v>73</v>
      </c>
      <c r="E341" s="534"/>
      <c r="F341" s="534"/>
      <c r="G341" s="534"/>
      <c r="H341" s="534"/>
      <c r="I341" s="534"/>
      <c r="J341" s="534"/>
      <c r="K341" s="534"/>
      <c r="L341" s="534"/>
      <c r="M341" s="534"/>
      <c r="N341" s="534"/>
    </row>
    <row r="342" spans="1:14" ht="17.25">
      <c r="A342" s="531" t="s">
        <v>694</v>
      </c>
      <c r="B342" s="533" t="s">
        <v>695</v>
      </c>
      <c r="C342" s="533">
        <v>13</v>
      </c>
      <c r="D342" s="533">
        <v>73</v>
      </c>
      <c r="E342" s="534"/>
      <c r="F342" s="534"/>
      <c r="G342" s="534"/>
      <c r="H342" s="534"/>
      <c r="I342" s="534"/>
      <c r="J342" s="534"/>
      <c r="K342" s="534"/>
      <c r="L342" s="534"/>
      <c r="M342" s="534"/>
      <c r="N342" s="534"/>
    </row>
    <row r="343" spans="1:14" ht="17.25">
      <c r="A343" s="531" t="s">
        <v>696</v>
      </c>
      <c r="B343" s="533" t="s">
        <v>697</v>
      </c>
      <c r="C343" s="533">
        <v>13</v>
      </c>
      <c r="D343" s="533">
        <v>73</v>
      </c>
      <c r="E343" s="534"/>
      <c r="F343" s="534"/>
      <c r="G343" s="534"/>
      <c r="H343" s="534"/>
      <c r="I343" s="534"/>
      <c r="J343" s="534"/>
      <c r="K343" s="534"/>
      <c r="L343" s="534"/>
      <c r="M343" s="534"/>
      <c r="N343" s="534"/>
    </row>
    <row r="344" spans="1:14" ht="17.25">
      <c r="A344" s="531" t="s">
        <v>698</v>
      </c>
      <c r="B344" s="533" t="s">
        <v>699</v>
      </c>
      <c r="C344" s="533">
        <v>13</v>
      </c>
      <c r="D344" s="533">
        <v>73</v>
      </c>
      <c r="E344" s="534"/>
      <c r="F344" s="534"/>
      <c r="G344" s="534"/>
      <c r="H344" s="534"/>
      <c r="I344" s="534"/>
      <c r="J344" s="534"/>
      <c r="K344" s="534"/>
      <c r="L344" s="534"/>
      <c r="M344" s="534"/>
      <c r="N344" s="534"/>
    </row>
    <row r="345" spans="1:14" ht="17.25">
      <c r="A345" s="531" t="s">
        <v>700</v>
      </c>
      <c r="B345" s="533" t="s">
        <v>701</v>
      </c>
      <c r="C345" s="533">
        <v>5</v>
      </c>
      <c r="D345" s="533">
        <v>11</v>
      </c>
      <c r="E345" s="534"/>
      <c r="F345" s="534"/>
      <c r="G345" s="534"/>
      <c r="H345" s="534"/>
      <c r="I345" s="534" t="s">
        <v>24</v>
      </c>
      <c r="J345" s="534"/>
      <c r="K345" s="534"/>
      <c r="L345" s="534"/>
      <c r="M345" s="534"/>
      <c r="N345" s="534"/>
    </row>
    <row r="346" spans="1:14" ht="17.25">
      <c r="A346" s="535" t="s">
        <v>702</v>
      </c>
      <c r="B346" s="536" t="s">
        <v>703</v>
      </c>
      <c r="C346" s="536">
        <v>37</v>
      </c>
      <c r="D346" s="536">
        <v>48</v>
      </c>
      <c r="E346" s="537"/>
      <c r="F346" s="537"/>
      <c r="G346" s="537"/>
      <c r="H346" s="537"/>
      <c r="I346" s="537"/>
      <c r="J346" s="537"/>
      <c r="K346" s="537"/>
      <c r="L346" s="537"/>
      <c r="M346" s="537"/>
      <c r="N346" s="537"/>
    </row>
    <row r="347" spans="1:14" ht="17.25">
      <c r="A347" s="531" t="s">
        <v>704</v>
      </c>
      <c r="B347" s="533" t="s">
        <v>705</v>
      </c>
      <c r="C347" s="533">
        <v>39</v>
      </c>
      <c r="D347" s="533">
        <v>41</v>
      </c>
      <c r="E347" s="534"/>
      <c r="F347" s="534"/>
      <c r="G347" s="534"/>
      <c r="H347" s="534"/>
      <c r="I347" s="534"/>
      <c r="J347" s="534"/>
      <c r="K347" s="534"/>
      <c r="L347" s="534"/>
      <c r="M347" s="534"/>
      <c r="N347" s="534"/>
    </row>
    <row r="348" spans="1:14" ht="17.25">
      <c r="A348" s="535" t="s">
        <v>706</v>
      </c>
      <c r="B348" s="536" t="s">
        <v>707</v>
      </c>
      <c r="C348" s="536">
        <v>39</v>
      </c>
      <c r="D348" s="536">
        <v>53</v>
      </c>
      <c r="E348" s="537"/>
      <c r="F348" s="537"/>
      <c r="G348" s="537"/>
      <c r="H348" s="537"/>
      <c r="I348" s="537"/>
      <c r="J348" s="537"/>
      <c r="K348" s="537"/>
      <c r="L348" s="537"/>
      <c r="M348" s="537"/>
      <c r="N348" s="537"/>
    </row>
    <row r="349" spans="1:14" ht="17.25">
      <c r="A349" s="535" t="s">
        <v>708</v>
      </c>
      <c r="B349" s="536" t="s">
        <v>709</v>
      </c>
      <c r="C349" s="536">
        <v>39</v>
      </c>
      <c r="D349" s="536">
        <v>41</v>
      </c>
      <c r="E349" s="537"/>
      <c r="F349" s="537"/>
      <c r="G349" s="537"/>
      <c r="H349" s="537"/>
      <c r="I349" s="537"/>
      <c r="J349" s="537"/>
      <c r="K349" s="537"/>
      <c r="L349" s="537"/>
      <c r="M349" s="537"/>
      <c r="N349" s="537"/>
    </row>
    <row r="350" spans="1:14" ht="17.25">
      <c r="A350" s="535" t="s">
        <v>710</v>
      </c>
      <c r="B350" s="536" t="s">
        <v>711</v>
      </c>
      <c r="C350" s="536">
        <v>39</v>
      </c>
      <c r="D350" s="536">
        <v>53</v>
      </c>
      <c r="E350" s="537"/>
      <c r="F350" s="537"/>
      <c r="G350" s="537"/>
      <c r="H350" s="537"/>
      <c r="I350" s="537"/>
      <c r="J350" s="537"/>
      <c r="K350" s="537"/>
      <c r="L350" s="537"/>
      <c r="M350" s="537"/>
      <c r="N350" s="537"/>
    </row>
    <row r="351" spans="1:14" ht="17.25">
      <c r="A351" s="535" t="s">
        <v>712</v>
      </c>
      <c r="B351" s="536" t="s">
        <v>713</v>
      </c>
      <c r="C351" s="536">
        <v>39</v>
      </c>
      <c r="D351" s="536">
        <v>53</v>
      </c>
      <c r="E351" s="537"/>
      <c r="F351" s="537"/>
      <c r="G351" s="537"/>
      <c r="H351" s="537"/>
      <c r="I351" s="537"/>
      <c r="J351" s="537"/>
      <c r="K351" s="537"/>
      <c r="L351" s="537"/>
      <c r="M351" s="537"/>
      <c r="N351" s="537"/>
    </row>
    <row r="352" spans="1:14" ht="17.25">
      <c r="A352" s="531" t="s">
        <v>714</v>
      </c>
      <c r="B352" s="533" t="s">
        <v>715</v>
      </c>
      <c r="C352" s="533">
        <v>24</v>
      </c>
      <c r="D352" s="533">
        <v>44</v>
      </c>
      <c r="E352" s="534"/>
      <c r="F352" s="534" t="s">
        <v>17</v>
      </c>
      <c r="G352" s="534" t="s">
        <v>17</v>
      </c>
      <c r="H352" s="534" t="s">
        <v>17</v>
      </c>
      <c r="I352" s="534" t="s">
        <v>17</v>
      </c>
      <c r="J352" s="534" t="s">
        <v>24</v>
      </c>
      <c r="K352" s="534" t="s">
        <v>17</v>
      </c>
      <c r="L352" s="534" t="s">
        <v>17</v>
      </c>
      <c r="M352" s="534" t="s">
        <v>17</v>
      </c>
      <c r="N352" s="534" t="s">
        <v>17</v>
      </c>
    </row>
    <row r="353" spans="1:14" ht="17.25">
      <c r="A353" s="535" t="s">
        <v>716</v>
      </c>
      <c r="B353" s="536" t="s">
        <v>717</v>
      </c>
      <c r="C353" s="536">
        <v>28</v>
      </c>
      <c r="D353" s="536">
        <v>54</v>
      </c>
      <c r="E353" s="537"/>
      <c r="F353" s="537"/>
      <c r="G353" s="537"/>
      <c r="H353" s="537"/>
      <c r="I353" s="537"/>
      <c r="J353" s="537"/>
      <c r="K353" s="537"/>
      <c r="L353" s="537"/>
      <c r="M353" s="537"/>
      <c r="N353" s="537"/>
    </row>
    <row r="354" spans="1:14" ht="17.25">
      <c r="A354" s="535" t="s">
        <v>718</v>
      </c>
      <c r="B354" s="536" t="s">
        <v>719</v>
      </c>
      <c r="C354" s="536">
        <v>28</v>
      </c>
      <c r="D354" s="536">
        <v>54</v>
      </c>
      <c r="E354" s="537"/>
      <c r="F354" s="537"/>
      <c r="G354" s="537"/>
      <c r="H354" s="537"/>
      <c r="I354" s="537"/>
      <c r="J354" s="537"/>
      <c r="K354" s="537"/>
      <c r="L354" s="537"/>
      <c r="M354" s="537"/>
      <c r="N354" s="537"/>
    </row>
    <row r="355" spans="1:14" ht="17.25">
      <c r="A355" s="535" t="s">
        <v>720</v>
      </c>
      <c r="B355" s="536" t="s">
        <v>721</v>
      </c>
      <c r="C355" s="536">
        <v>21</v>
      </c>
      <c r="D355" s="536">
        <v>39</v>
      </c>
      <c r="E355" s="537"/>
      <c r="F355" s="537"/>
      <c r="G355" s="537"/>
      <c r="H355" s="537"/>
      <c r="I355" s="537"/>
      <c r="J355" s="537"/>
      <c r="K355" s="537"/>
      <c r="L355" s="537"/>
      <c r="M355" s="537"/>
      <c r="N355" s="537"/>
    </row>
    <row r="356" spans="1:14" ht="17.25">
      <c r="A356" s="535" t="s">
        <v>722</v>
      </c>
      <c r="B356" s="536" t="s">
        <v>723</v>
      </c>
      <c r="C356" s="536">
        <v>21</v>
      </c>
      <c r="D356" s="536">
        <v>39</v>
      </c>
      <c r="E356" s="537"/>
      <c r="F356" s="537"/>
      <c r="G356" s="537"/>
      <c r="H356" s="537"/>
      <c r="I356" s="537"/>
      <c r="J356" s="537"/>
      <c r="K356" s="537"/>
      <c r="L356" s="537"/>
      <c r="M356" s="537"/>
      <c r="N356" s="537"/>
    </row>
    <row r="357" spans="1:14" ht="17.25">
      <c r="A357" s="531" t="s">
        <v>724</v>
      </c>
      <c r="B357" s="533" t="s">
        <v>725</v>
      </c>
      <c r="C357" s="533">
        <v>22</v>
      </c>
      <c r="D357" s="533">
        <v>41</v>
      </c>
      <c r="E357" s="534"/>
      <c r="F357" s="534"/>
      <c r="G357" s="534" t="s">
        <v>24</v>
      </c>
      <c r="H357" s="534" t="s">
        <v>24</v>
      </c>
      <c r="I357" s="534" t="s">
        <v>17</v>
      </c>
      <c r="J357" s="534" t="s">
        <v>17</v>
      </c>
      <c r="K357" s="534" t="s">
        <v>17</v>
      </c>
      <c r="L357" s="534" t="s">
        <v>17</v>
      </c>
      <c r="M357" s="534" t="s">
        <v>24</v>
      </c>
      <c r="N357" s="534" t="s">
        <v>17</v>
      </c>
    </row>
    <row r="358" spans="1:14" ht="17.25">
      <c r="A358" s="531" t="s">
        <v>726</v>
      </c>
      <c r="B358" s="533" t="s">
        <v>727</v>
      </c>
      <c r="C358" s="533">
        <v>26</v>
      </c>
      <c r="D358" s="533">
        <v>49</v>
      </c>
      <c r="E358" s="534"/>
      <c r="F358" s="534" t="s">
        <v>24</v>
      </c>
      <c r="G358" s="534" t="s">
        <v>24</v>
      </c>
      <c r="H358" s="534" t="s">
        <v>24</v>
      </c>
      <c r="I358" s="534" t="s">
        <v>24</v>
      </c>
      <c r="J358" s="534" t="s">
        <v>24</v>
      </c>
      <c r="K358" s="534" t="s">
        <v>24</v>
      </c>
      <c r="L358" s="534" t="s">
        <v>24</v>
      </c>
      <c r="M358" s="534" t="s">
        <v>24</v>
      </c>
      <c r="N358" s="534"/>
    </row>
    <row r="359" spans="1:14" ht="17.25">
      <c r="A359" s="531" t="s">
        <v>728</v>
      </c>
      <c r="B359" s="533" t="s">
        <v>729</v>
      </c>
      <c r="C359" s="533">
        <v>22</v>
      </c>
      <c r="D359" s="533">
        <v>41</v>
      </c>
      <c r="E359" s="534"/>
      <c r="F359" s="534"/>
      <c r="G359" s="534"/>
      <c r="H359" s="534"/>
      <c r="I359" s="534"/>
      <c r="J359" s="534"/>
      <c r="K359" s="534"/>
      <c r="L359" s="534"/>
      <c r="M359" s="534"/>
      <c r="N359" s="534"/>
    </row>
    <row r="360" spans="1:14" ht="17.25">
      <c r="A360" s="531" t="s">
        <v>24</v>
      </c>
      <c r="B360" s="533" t="s">
        <v>730</v>
      </c>
      <c r="C360" s="533">
        <v>4</v>
      </c>
      <c r="D360" s="533">
        <v>7</v>
      </c>
      <c r="E360" s="534"/>
      <c r="F360" s="534" t="s">
        <v>17</v>
      </c>
      <c r="G360" s="534" t="s">
        <v>17</v>
      </c>
      <c r="H360" s="534" t="s">
        <v>17</v>
      </c>
      <c r="I360" s="534" t="s">
        <v>17</v>
      </c>
      <c r="J360" s="534" t="s">
        <v>17</v>
      </c>
      <c r="K360" s="534" t="s">
        <v>17</v>
      </c>
      <c r="L360" s="534" t="s">
        <v>17</v>
      </c>
      <c r="M360" s="534" t="s">
        <v>17</v>
      </c>
      <c r="N360" s="534"/>
    </row>
    <row r="361" spans="1:14" ht="17.25">
      <c r="A361" s="531" t="s">
        <v>731</v>
      </c>
      <c r="B361" s="533" t="s">
        <v>732</v>
      </c>
      <c r="C361" s="533">
        <v>6</v>
      </c>
      <c r="D361" s="533">
        <v>10</v>
      </c>
      <c r="E361" s="534"/>
      <c r="F361" s="534"/>
      <c r="G361" s="534" t="s">
        <v>17</v>
      </c>
      <c r="H361" s="534" t="s">
        <v>17</v>
      </c>
      <c r="I361" s="534"/>
      <c r="J361" s="534" t="s">
        <v>17</v>
      </c>
      <c r="K361" s="534" t="s">
        <v>17</v>
      </c>
      <c r="L361" s="534"/>
      <c r="M361" s="534" t="s">
        <v>17</v>
      </c>
      <c r="N361" s="534"/>
    </row>
    <row r="362" spans="1:14" ht="17.25">
      <c r="A362" s="531" t="s">
        <v>733</v>
      </c>
      <c r="B362" s="533" t="s">
        <v>734</v>
      </c>
      <c r="C362" s="533">
        <v>6</v>
      </c>
      <c r="D362" s="533">
        <v>10</v>
      </c>
      <c r="E362" s="534"/>
      <c r="F362" s="534"/>
      <c r="G362" s="534"/>
      <c r="H362" s="534"/>
      <c r="I362" s="534"/>
      <c r="J362" s="534"/>
      <c r="K362" s="534"/>
      <c r="L362" s="534"/>
      <c r="M362" s="534"/>
      <c r="N362" s="534"/>
    </row>
    <row r="363" spans="1:14" ht="17.25">
      <c r="A363" s="531" t="s">
        <v>735</v>
      </c>
      <c r="B363" s="533" t="s">
        <v>736</v>
      </c>
      <c r="C363" s="533">
        <v>35</v>
      </c>
      <c r="D363" s="533">
        <v>46</v>
      </c>
      <c r="E363" s="534"/>
      <c r="F363" s="534"/>
      <c r="G363" s="534"/>
      <c r="H363" s="534"/>
      <c r="I363" s="534"/>
      <c r="J363" s="534"/>
      <c r="K363" s="534"/>
      <c r="L363" s="534"/>
      <c r="M363" s="534"/>
      <c r="N363" s="534"/>
    </row>
    <row r="364" spans="1:14" ht="17.25">
      <c r="A364" s="531" t="s">
        <v>737</v>
      </c>
      <c r="B364" s="533" t="s">
        <v>738</v>
      </c>
      <c r="C364" s="533">
        <v>26</v>
      </c>
      <c r="D364" s="533">
        <v>49</v>
      </c>
      <c r="E364" s="534"/>
      <c r="F364" s="534"/>
      <c r="G364" s="534"/>
      <c r="H364" s="534"/>
      <c r="I364" s="534" t="s">
        <v>24</v>
      </c>
      <c r="J364" s="534"/>
      <c r="K364" s="534" t="s">
        <v>24</v>
      </c>
      <c r="L364" s="534"/>
      <c r="M364" s="534" t="s">
        <v>24</v>
      </c>
      <c r="N364" s="534" t="s">
        <v>24</v>
      </c>
    </row>
    <row r="365" spans="1:14" ht="17.25">
      <c r="A365" s="531" t="s">
        <v>739</v>
      </c>
      <c r="B365" s="533" t="s">
        <v>740</v>
      </c>
      <c r="C365" s="533">
        <v>26</v>
      </c>
      <c r="D365" s="533">
        <v>49</v>
      </c>
      <c r="E365" s="534"/>
      <c r="F365" s="534"/>
      <c r="G365" s="534"/>
      <c r="H365" s="534"/>
      <c r="I365" s="534"/>
      <c r="J365" s="534" t="s">
        <v>17</v>
      </c>
      <c r="K365" s="534" t="s">
        <v>17</v>
      </c>
      <c r="L365" s="534" t="s">
        <v>17</v>
      </c>
      <c r="M365" s="534" t="s">
        <v>17</v>
      </c>
      <c r="N365" s="534" t="s">
        <v>17</v>
      </c>
    </row>
    <row r="366" spans="1:14" ht="17.25">
      <c r="A366" s="531" t="s">
        <v>741</v>
      </c>
      <c r="B366" s="533" t="s">
        <v>742</v>
      </c>
      <c r="C366" s="533">
        <v>24</v>
      </c>
      <c r="D366" s="533">
        <v>44</v>
      </c>
      <c r="E366" s="534"/>
      <c r="F366" s="534"/>
      <c r="G366" s="534"/>
      <c r="H366" s="534"/>
      <c r="I366" s="534"/>
      <c r="J366" s="534"/>
      <c r="K366" s="534"/>
      <c r="L366" s="534"/>
      <c r="M366" s="534"/>
      <c r="N366" s="534"/>
    </row>
    <row r="367" spans="1:14" ht="17.25">
      <c r="A367" s="531" t="s">
        <v>743</v>
      </c>
      <c r="B367" s="533" t="s">
        <v>744</v>
      </c>
      <c r="C367" s="533">
        <v>26</v>
      </c>
      <c r="D367" s="533">
        <v>49</v>
      </c>
      <c r="E367" s="534"/>
      <c r="F367" s="534"/>
      <c r="G367" s="534"/>
      <c r="H367" s="534"/>
      <c r="I367" s="534"/>
      <c r="J367" s="534"/>
      <c r="K367" s="534"/>
      <c r="L367" s="534"/>
      <c r="M367" s="534"/>
      <c r="N367" s="534"/>
    </row>
    <row r="368" spans="1:14" ht="17.25">
      <c r="A368" s="535" t="s">
        <v>745</v>
      </c>
      <c r="B368" s="536" t="s">
        <v>746</v>
      </c>
      <c r="C368" s="536">
        <v>14</v>
      </c>
      <c r="D368" s="536">
        <v>28</v>
      </c>
      <c r="E368" s="537"/>
      <c r="F368" s="537"/>
      <c r="G368" s="537"/>
      <c r="H368" s="537"/>
      <c r="I368" s="537"/>
      <c r="J368" s="537"/>
      <c r="K368" s="537"/>
      <c r="L368" s="537"/>
      <c r="M368" s="537"/>
      <c r="N368" s="537"/>
    </row>
    <row r="369" spans="1:14" ht="17.25">
      <c r="A369" s="531" t="s">
        <v>747</v>
      </c>
      <c r="B369" s="533" t="s">
        <v>748</v>
      </c>
      <c r="C369" s="533">
        <v>21</v>
      </c>
      <c r="D369" s="533">
        <v>40</v>
      </c>
      <c r="E369" s="534"/>
      <c r="F369" s="534"/>
      <c r="G369" s="534"/>
      <c r="H369" s="534"/>
      <c r="I369" s="534"/>
      <c r="J369" s="534"/>
      <c r="K369" s="534"/>
      <c r="L369" s="534"/>
      <c r="M369" s="534"/>
      <c r="N369" s="534"/>
    </row>
    <row r="370" spans="1:14" ht="17.25">
      <c r="A370" s="531" t="s">
        <v>749</v>
      </c>
      <c r="B370" s="533" t="s">
        <v>750</v>
      </c>
      <c r="C370" s="533">
        <v>28</v>
      </c>
      <c r="D370" s="533">
        <v>54</v>
      </c>
      <c r="E370" s="534"/>
      <c r="F370" s="534" t="s">
        <v>17</v>
      </c>
      <c r="G370" s="534" t="s">
        <v>17</v>
      </c>
      <c r="H370" s="534" t="s">
        <v>17</v>
      </c>
      <c r="I370" s="534" t="s">
        <v>17</v>
      </c>
      <c r="J370" s="534" t="s">
        <v>17</v>
      </c>
      <c r="K370" s="534" t="s">
        <v>17</v>
      </c>
      <c r="L370" s="534" t="s">
        <v>17</v>
      </c>
      <c r="M370" s="534" t="s">
        <v>17</v>
      </c>
      <c r="N370" s="534" t="s">
        <v>17</v>
      </c>
    </row>
    <row r="371" spans="1:14" ht="17.25">
      <c r="A371" s="531" t="s">
        <v>751</v>
      </c>
      <c r="B371" s="533" t="s">
        <v>752</v>
      </c>
      <c r="C371" s="533">
        <v>21</v>
      </c>
      <c r="D371" s="533">
        <v>39</v>
      </c>
      <c r="E371" s="534"/>
      <c r="F371" s="534"/>
      <c r="G371" s="534"/>
      <c r="H371" s="534"/>
      <c r="I371" s="534" t="s">
        <v>24</v>
      </c>
      <c r="J371" s="534"/>
      <c r="K371" s="534" t="s">
        <v>17</v>
      </c>
      <c r="L371" s="534"/>
      <c r="M371" s="534"/>
      <c r="N371" s="534"/>
    </row>
    <row r="372" spans="1:14" ht="17.25">
      <c r="A372" s="531" t="s">
        <v>753</v>
      </c>
      <c r="B372" s="533" t="s">
        <v>754</v>
      </c>
      <c r="C372" s="533">
        <v>32</v>
      </c>
      <c r="D372" s="533">
        <v>56</v>
      </c>
      <c r="E372" s="534"/>
      <c r="F372" s="534"/>
      <c r="G372" s="534"/>
      <c r="H372" s="534"/>
      <c r="I372" s="534"/>
      <c r="J372" s="534"/>
      <c r="K372" s="534"/>
      <c r="L372" s="534"/>
      <c r="M372" s="534"/>
      <c r="N372" s="534"/>
    </row>
    <row r="373" spans="1:14" ht="17.25">
      <c r="A373" s="531" t="s">
        <v>755</v>
      </c>
      <c r="B373" s="533" t="s">
        <v>756</v>
      </c>
      <c r="C373" s="533">
        <v>20</v>
      </c>
      <c r="D373" s="533">
        <v>39</v>
      </c>
      <c r="E373" s="534"/>
      <c r="F373" s="534"/>
      <c r="G373" s="534"/>
      <c r="H373" s="534"/>
      <c r="I373" s="534"/>
      <c r="J373" s="534"/>
      <c r="K373" s="534"/>
      <c r="L373" s="534"/>
      <c r="M373" s="534"/>
      <c r="N373" s="534"/>
    </row>
    <row r="374" spans="1:14" ht="17.25">
      <c r="A374" s="531" t="s">
        <v>757</v>
      </c>
      <c r="B374" s="533" t="s">
        <v>758</v>
      </c>
      <c r="C374" s="533">
        <v>15</v>
      </c>
      <c r="D374" s="533">
        <v>29</v>
      </c>
      <c r="E374" s="534"/>
      <c r="F374" s="534" t="s">
        <v>17</v>
      </c>
      <c r="G374" s="534" t="s">
        <v>17</v>
      </c>
      <c r="H374" s="534"/>
      <c r="I374" s="534" t="s">
        <v>17</v>
      </c>
      <c r="J374" s="534" t="s">
        <v>17</v>
      </c>
      <c r="K374" s="534" t="s">
        <v>17</v>
      </c>
      <c r="L374" s="534" t="s">
        <v>17</v>
      </c>
      <c r="M374" s="534" t="s">
        <v>17</v>
      </c>
      <c r="N374" s="534"/>
    </row>
    <row r="375" spans="1:14" ht="17.25">
      <c r="A375" s="531" t="s">
        <v>759</v>
      </c>
      <c r="B375" s="533" t="s">
        <v>760</v>
      </c>
      <c r="C375" s="533">
        <v>7</v>
      </c>
      <c r="D375" s="533">
        <v>11</v>
      </c>
      <c r="E375" s="534"/>
      <c r="F375" s="534"/>
      <c r="G375" s="534"/>
      <c r="H375" s="534"/>
      <c r="I375" s="534"/>
      <c r="J375" s="534"/>
      <c r="K375" s="534"/>
      <c r="L375" s="534"/>
      <c r="M375" s="534"/>
      <c r="N375" s="534"/>
    </row>
    <row r="376" spans="1:14" ht="17.25">
      <c r="A376" s="531" t="s">
        <v>761</v>
      </c>
      <c r="B376" s="533" t="s">
        <v>762</v>
      </c>
      <c r="C376" s="533">
        <v>20</v>
      </c>
      <c r="D376" s="533">
        <v>28</v>
      </c>
      <c r="E376" s="534"/>
      <c r="F376" s="534"/>
      <c r="G376" s="534" t="s">
        <v>17</v>
      </c>
      <c r="H376" s="534" t="s">
        <v>17</v>
      </c>
      <c r="I376" s="534" t="s">
        <v>17</v>
      </c>
      <c r="J376" s="534" t="s">
        <v>17</v>
      </c>
      <c r="K376" s="534" t="s">
        <v>17</v>
      </c>
      <c r="L376" s="534" t="s">
        <v>24</v>
      </c>
      <c r="M376" s="534" t="s">
        <v>17</v>
      </c>
      <c r="N376" s="534"/>
    </row>
    <row r="377" spans="1:14" ht="17.25">
      <c r="A377" s="531" t="s">
        <v>763</v>
      </c>
      <c r="B377" s="533" t="s">
        <v>764</v>
      </c>
      <c r="C377" s="533">
        <v>7</v>
      </c>
      <c r="D377" s="533">
        <v>11</v>
      </c>
      <c r="E377" s="534"/>
      <c r="F377" s="534"/>
      <c r="G377" s="534"/>
      <c r="H377" s="534" t="s">
        <v>17</v>
      </c>
      <c r="I377" s="534"/>
      <c r="J377" s="534"/>
      <c r="K377" s="534"/>
      <c r="L377" s="534"/>
      <c r="M377" s="534"/>
      <c r="N377" s="534"/>
    </row>
    <row r="378" spans="1:14" ht="17.25">
      <c r="A378" s="531" t="s">
        <v>765</v>
      </c>
      <c r="B378" s="533" t="s">
        <v>766</v>
      </c>
      <c r="C378" s="533">
        <v>15</v>
      </c>
      <c r="D378" s="533">
        <v>28</v>
      </c>
      <c r="E378" s="534"/>
      <c r="F378" s="534" t="s">
        <v>17</v>
      </c>
      <c r="G378" s="534" t="s">
        <v>17</v>
      </c>
      <c r="H378" s="534" t="s">
        <v>24</v>
      </c>
      <c r="I378" s="534" t="s">
        <v>17</v>
      </c>
      <c r="J378" s="534" t="s">
        <v>24</v>
      </c>
      <c r="K378" s="534" t="s">
        <v>17</v>
      </c>
      <c r="L378" s="534" t="s">
        <v>17</v>
      </c>
      <c r="M378" s="534" t="s">
        <v>17</v>
      </c>
      <c r="N378" s="534"/>
    </row>
    <row r="379" spans="1:14" ht="17.25">
      <c r="A379" s="531" t="s">
        <v>767</v>
      </c>
      <c r="B379" s="533" t="s">
        <v>768</v>
      </c>
      <c r="C379" s="533">
        <v>9</v>
      </c>
      <c r="D379" s="533">
        <v>12</v>
      </c>
      <c r="E379" s="534"/>
      <c r="F379" s="534"/>
      <c r="G379" s="534" t="s">
        <v>17</v>
      </c>
      <c r="H379" s="534"/>
      <c r="I379" s="534" t="s">
        <v>17</v>
      </c>
      <c r="J379" s="534"/>
      <c r="K379" s="534" t="s">
        <v>17</v>
      </c>
      <c r="L379" s="534"/>
      <c r="M379" s="534" t="s">
        <v>17</v>
      </c>
      <c r="N379" s="534"/>
    </row>
    <row r="380" spans="1:14" ht="17.25">
      <c r="A380" s="531" t="s">
        <v>769</v>
      </c>
      <c r="B380" s="533" t="s">
        <v>770</v>
      </c>
      <c r="C380" s="533">
        <v>8</v>
      </c>
      <c r="D380" s="533">
        <v>11</v>
      </c>
      <c r="E380" s="534"/>
      <c r="F380" s="534"/>
      <c r="G380" s="534"/>
      <c r="H380" s="534"/>
      <c r="I380" s="534"/>
      <c r="J380" s="534"/>
      <c r="K380" s="534"/>
      <c r="L380" s="534"/>
      <c r="M380" s="534"/>
      <c r="N380" s="534"/>
    </row>
    <row r="381" spans="1:14" ht="17.25">
      <c r="A381" s="531" t="s">
        <v>771</v>
      </c>
      <c r="B381" s="533" t="s">
        <v>772</v>
      </c>
      <c r="C381" s="533">
        <v>38</v>
      </c>
      <c r="D381" s="533">
        <v>53</v>
      </c>
      <c r="E381" s="534"/>
      <c r="F381" s="534"/>
      <c r="G381" s="534"/>
      <c r="H381" s="534"/>
      <c r="I381" s="534"/>
      <c r="J381" s="534"/>
      <c r="K381" s="534"/>
      <c r="L381" s="534"/>
      <c r="M381" s="534"/>
      <c r="N381" s="534"/>
    </row>
    <row r="382" spans="1:14" ht="17.25">
      <c r="A382" s="531" t="s">
        <v>773</v>
      </c>
      <c r="B382" s="533" t="s">
        <v>774</v>
      </c>
      <c r="C382" s="533">
        <v>15</v>
      </c>
      <c r="D382" s="533">
        <v>28</v>
      </c>
      <c r="E382" s="534"/>
      <c r="F382" s="534"/>
      <c r="G382" s="534" t="s">
        <v>17</v>
      </c>
      <c r="H382" s="534"/>
      <c r="I382" s="534" t="s">
        <v>17</v>
      </c>
      <c r="J382" s="534" t="s">
        <v>17</v>
      </c>
      <c r="K382" s="534" t="s">
        <v>17</v>
      </c>
      <c r="L382" s="534" t="s">
        <v>17</v>
      </c>
      <c r="M382" s="534" t="s">
        <v>17</v>
      </c>
      <c r="N382" s="534"/>
    </row>
    <row r="383" spans="1:14" ht="17.25">
      <c r="A383" s="531" t="s">
        <v>775</v>
      </c>
      <c r="B383" s="533" t="s">
        <v>776</v>
      </c>
      <c r="C383" s="533">
        <v>15</v>
      </c>
      <c r="D383" s="533">
        <v>28</v>
      </c>
      <c r="E383" s="534"/>
      <c r="F383" s="534"/>
      <c r="G383" s="534"/>
      <c r="H383" s="534"/>
      <c r="I383" s="534"/>
      <c r="J383" s="534"/>
      <c r="K383" s="534" t="s">
        <v>24</v>
      </c>
      <c r="L383" s="534"/>
      <c r="M383" s="534"/>
      <c r="N383" s="534"/>
    </row>
    <row r="384" spans="1:14" ht="17.25">
      <c r="A384" s="531" t="s">
        <v>777</v>
      </c>
      <c r="B384" s="533" t="s">
        <v>778</v>
      </c>
      <c r="C384" s="533">
        <v>34</v>
      </c>
      <c r="D384" s="533">
        <v>48</v>
      </c>
      <c r="E384" s="534"/>
      <c r="F384" s="534"/>
      <c r="G384" s="534"/>
      <c r="H384" s="534"/>
      <c r="I384" s="534"/>
      <c r="J384" s="534"/>
      <c r="K384" s="534"/>
      <c r="L384" s="534"/>
      <c r="M384" s="534"/>
      <c r="N384" s="534"/>
    </row>
    <row r="385" spans="1:14" ht="17.25">
      <c r="A385" s="531" t="s">
        <v>779</v>
      </c>
      <c r="B385" s="533" t="s">
        <v>780</v>
      </c>
      <c r="C385" s="533">
        <v>15</v>
      </c>
      <c r="D385" s="533">
        <v>28</v>
      </c>
      <c r="E385" s="534"/>
      <c r="F385" s="534" t="s">
        <v>17</v>
      </c>
      <c r="G385" s="534"/>
      <c r="H385" s="534"/>
      <c r="I385" s="534" t="s">
        <v>17</v>
      </c>
      <c r="J385" s="534"/>
      <c r="K385" s="534" t="s">
        <v>24</v>
      </c>
      <c r="L385" s="534" t="s">
        <v>17</v>
      </c>
      <c r="M385" s="534" t="s">
        <v>17</v>
      </c>
      <c r="N385" s="534"/>
    </row>
    <row r="386" spans="1:14" ht="17.25">
      <c r="A386" s="531" t="s">
        <v>781</v>
      </c>
      <c r="B386" s="533" t="s">
        <v>782</v>
      </c>
      <c r="C386" s="533">
        <v>14</v>
      </c>
      <c r="D386" s="533">
        <v>37</v>
      </c>
      <c r="E386" s="534"/>
      <c r="F386" s="534"/>
      <c r="G386" s="534"/>
      <c r="H386" s="534"/>
      <c r="I386" s="534"/>
      <c r="J386" s="534" t="s">
        <v>24</v>
      </c>
      <c r="K386" s="534"/>
      <c r="L386" s="534" t="s">
        <v>17</v>
      </c>
      <c r="M386" s="534"/>
      <c r="N386" s="534"/>
    </row>
    <row r="387" spans="1:14" ht="17.25">
      <c r="A387" s="531" t="s">
        <v>783</v>
      </c>
      <c r="B387" s="533" t="s">
        <v>784</v>
      </c>
      <c r="C387" s="533">
        <v>20</v>
      </c>
      <c r="D387" s="533">
        <v>39</v>
      </c>
      <c r="E387" s="534"/>
      <c r="F387" s="534"/>
      <c r="G387" s="534"/>
      <c r="H387" s="534"/>
      <c r="I387" s="534"/>
      <c r="J387" s="534"/>
      <c r="K387" s="534"/>
      <c r="L387" s="534"/>
      <c r="M387" s="534"/>
      <c r="N387" s="534"/>
    </row>
    <row r="388" spans="1:14" ht="17.25">
      <c r="A388" s="535" t="s">
        <v>785</v>
      </c>
      <c r="B388" s="536" t="s">
        <v>786</v>
      </c>
      <c r="C388" s="536">
        <v>28</v>
      </c>
      <c r="D388" s="536">
        <v>54</v>
      </c>
      <c r="E388" s="537"/>
      <c r="F388" s="537"/>
      <c r="G388" s="537"/>
      <c r="H388" s="537"/>
      <c r="I388" s="537"/>
      <c r="J388" s="537"/>
      <c r="K388" s="537"/>
      <c r="L388" s="537"/>
      <c r="M388" s="537"/>
      <c r="N388" s="537"/>
    </row>
    <row r="389" spans="1:14" ht="17.25">
      <c r="A389" s="535" t="s">
        <v>787</v>
      </c>
      <c r="B389" s="536" t="s">
        <v>788</v>
      </c>
      <c r="C389" s="536">
        <v>20</v>
      </c>
      <c r="D389" s="536">
        <v>39</v>
      </c>
      <c r="E389" s="537"/>
      <c r="F389" s="537"/>
      <c r="G389" s="537"/>
      <c r="H389" s="537"/>
      <c r="I389" s="537"/>
      <c r="J389" s="537"/>
      <c r="K389" s="537"/>
      <c r="L389" s="537"/>
      <c r="M389" s="537"/>
      <c r="N389" s="537"/>
    </row>
    <row r="390" spans="1:14" ht="17.25">
      <c r="A390" s="535" t="s">
        <v>789</v>
      </c>
      <c r="B390" s="536" t="s">
        <v>790</v>
      </c>
      <c r="C390" s="536">
        <v>35</v>
      </c>
      <c r="D390" s="536">
        <v>46</v>
      </c>
      <c r="E390" s="537"/>
      <c r="F390" s="537"/>
      <c r="G390" s="537"/>
      <c r="H390" s="537"/>
      <c r="I390" s="537"/>
      <c r="J390" s="537"/>
      <c r="K390" s="537"/>
      <c r="L390" s="537"/>
      <c r="M390" s="537"/>
      <c r="N390" s="537"/>
    </row>
    <row r="391" spans="1:14" ht="17.25">
      <c r="A391" s="531" t="s">
        <v>791</v>
      </c>
      <c r="B391" s="533" t="s">
        <v>792</v>
      </c>
      <c r="C391" s="533">
        <v>36</v>
      </c>
      <c r="D391" s="533">
        <v>66</v>
      </c>
      <c r="E391" s="534"/>
      <c r="F391" s="534"/>
      <c r="G391" s="534"/>
      <c r="H391" s="534"/>
      <c r="I391" s="534" t="s">
        <v>24</v>
      </c>
      <c r="J391" s="534" t="s">
        <v>24</v>
      </c>
      <c r="K391" s="534" t="s">
        <v>17</v>
      </c>
      <c r="L391" s="534"/>
      <c r="M391" s="534"/>
      <c r="N391" s="534"/>
    </row>
    <row r="392" spans="1:14" ht="17.25">
      <c r="A392" s="531" t="s">
        <v>793</v>
      </c>
      <c r="B392" s="533" t="s">
        <v>794</v>
      </c>
      <c r="C392" s="533">
        <v>36</v>
      </c>
      <c r="D392" s="533">
        <v>66</v>
      </c>
      <c r="E392" s="534"/>
      <c r="F392" s="534"/>
      <c r="G392" s="534"/>
      <c r="H392" s="534"/>
      <c r="I392" s="534"/>
      <c r="J392" s="534"/>
      <c r="K392" s="534"/>
      <c r="L392" s="534"/>
      <c r="M392" s="534"/>
      <c r="N392" s="534"/>
    </row>
    <row r="393" spans="1:14" ht="17.25">
      <c r="A393" s="531" t="s">
        <v>795</v>
      </c>
      <c r="B393" s="533" t="s">
        <v>796</v>
      </c>
      <c r="C393" s="533">
        <v>38</v>
      </c>
      <c r="D393" s="533">
        <v>66</v>
      </c>
      <c r="E393" s="534"/>
      <c r="F393" s="534"/>
      <c r="G393" s="534"/>
      <c r="H393" s="534"/>
      <c r="I393" s="534"/>
      <c r="J393" s="534"/>
      <c r="K393" s="534"/>
      <c r="L393" s="534"/>
      <c r="M393" s="534"/>
      <c r="N393" s="534"/>
    </row>
    <row r="394" spans="1:14" ht="17.25">
      <c r="A394" s="531" t="s">
        <v>797</v>
      </c>
      <c r="B394" s="533" t="s">
        <v>798</v>
      </c>
      <c r="C394" s="533">
        <v>8</v>
      </c>
      <c r="D394" s="533">
        <v>11</v>
      </c>
      <c r="E394" s="534"/>
      <c r="F394" s="534"/>
      <c r="G394" s="534" t="s">
        <v>17</v>
      </c>
      <c r="H394" s="534"/>
      <c r="I394" s="534" t="s">
        <v>24</v>
      </c>
      <c r="J394" s="534"/>
      <c r="K394" s="534" t="s">
        <v>17</v>
      </c>
      <c r="L394" s="534"/>
      <c r="M394" s="534"/>
      <c r="N394" s="534"/>
    </row>
    <row r="395" spans="1:14" ht="17.25">
      <c r="A395" s="531" t="s">
        <v>799</v>
      </c>
      <c r="B395" s="533" t="s">
        <v>800</v>
      </c>
      <c r="C395" s="533">
        <v>31</v>
      </c>
      <c r="D395" s="533">
        <v>62</v>
      </c>
      <c r="E395" s="534"/>
      <c r="F395" s="534"/>
      <c r="G395" s="534"/>
      <c r="H395" s="534"/>
      <c r="I395" s="534"/>
      <c r="J395" s="534"/>
      <c r="K395" s="534"/>
      <c r="L395" s="534"/>
      <c r="M395" s="534"/>
      <c r="N395" s="534"/>
    </row>
    <row r="396" spans="1:14" ht="17.25">
      <c r="A396" s="531" t="s">
        <v>801</v>
      </c>
      <c r="B396" s="533" t="s">
        <v>802</v>
      </c>
      <c r="C396" s="533">
        <v>32</v>
      </c>
      <c r="D396" s="533">
        <v>60</v>
      </c>
      <c r="E396" s="534"/>
      <c r="F396" s="534"/>
      <c r="G396" s="534" t="s">
        <v>17</v>
      </c>
      <c r="H396" s="534" t="s">
        <v>17</v>
      </c>
      <c r="I396" s="534" t="s">
        <v>24</v>
      </c>
      <c r="J396" s="534" t="s">
        <v>17</v>
      </c>
      <c r="K396" s="534" t="s">
        <v>17</v>
      </c>
      <c r="L396" s="534" t="s">
        <v>17</v>
      </c>
      <c r="M396" s="534" t="s">
        <v>17</v>
      </c>
      <c r="N396" s="534"/>
    </row>
    <row r="397" spans="1:14" ht="17.25">
      <c r="A397" s="531" t="s">
        <v>803</v>
      </c>
      <c r="B397" s="533" t="s">
        <v>804</v>
      </c>
      <c r="C397" s="533">
        <v>32</v>
      </c>
      <c r="D397" s="533">
        <v>60</v>
      </c>
      <c r="E397" s="534"/>
      <c r="F397" s="534"/>
      <c r="G397" s="534"/>
      <c r="H397" s="534"/>
      <c r="I397" s="534"/>
      <c r="J397" s="534"/>
      <c r="K397" s="534"/>
      <c r="L397" s="534"/>
      <c r="M397" s="534"/>
      <c r="N397" s="534"/>
    </row>
    <row r="398" spans="1:14" ht="17.25">
      <c r="A398" s="531" t="s">
        <v>805</v>
      </c>
      <c r="B398" s="533" t="s">
        <v>806</v>
      </c>
      <c r="C398" s="533">
        <v>32</v>
      </c>
      <c r="D398" s="533">
        <v>60</v>
      </c>
      <c r="E398" s="534"/>
      <c r="F398" s="534"/>
      <c r="G398" s="534"/>
      <c r="H398" s="534"/>
      <c r="I398" s="534"/>
      <c r="J398" s="534"/>
      <c r="K398" s="534"/>
      <c r="L398" s="534"/>
      <c r="M398" s="534"/>
      <c r="N398" s="534"/>
    </row>
    <row r="399" spans="1:14" ht="17.25">
      <c r="A399" s="531" t="s">
        <v>807</v>
      </c>
      <c r="B399" s="533" t="s">
        <v>808</v>
      </c>
      <c r="C399" s="533">
        <v>32</v>
      </c>
      <c r="D399" s="533">
        <v>60</v>
      </c>
      <c r="E399" s="534"/>
      <c r="F399" s="534"/>
      <c r="G399" s="534"/>
      <c r="H399" s="534"/>
      <c r="I399" s="534"/>
      <c r="J399" s="534"/>
      <c r="K399" s="534"/>
      <c r="L399" s="534"/>
      <c r="M399" s="534"/>
      <c r="N399" s="534"/>
    </row>
    <row r="400" spans="1:14" ht="17.25">
      <c r="A400" s="531" t="s">
        <v>809</v>
      </c>
      <c r="B400" s="533" t="s">
        <v>810</v>
      </c>
      <c r="C400" s="533">
        <v>11</v>
      </c>
      <c r="D400" s="533">
        <v>14</v>
      </c>
      <c r="E400" s="534"/>
      <c r="F400" s="534"/>
      <c r="G400" s="534"/>
      <c r="H400" s="534"/>
      <c r="I400" s="534" t="s">
        <v>17</v>
      </c>
      <c r="J400" s="534"/>
      <c r="K400" s="534"/>
      <c r="L400" s="534"/>
      <c r="M400" s="534" t="s">
        <v>17</v>
      </c>
      <c r="N400" s="534"/>
    </row>
    <row r="401" spans="1:14" ht="17.25">
      <c r="A401" s="531" t="s">
        <v>811</v>
      </c>
      <c r="B401" s="533" t="s">
        <v>812</v>
      </c>
      <c r="C401" s="533">
        <v>38</v>
      </c>
      <c r="D401" s="533">
        <v>57</v>
      </c>
      <c r="E401" s="534"/>
      <c r="F401" s="534"/>
      <c r="G401" s="534" t="s">
        <v>17</v>
      </c>
      <c r="H401" s="534" t="s">
        <v>24</v>
      </c>
      <c r="I401" s="534" t="s">
        <v>17</v>
      </c>
      <c r="J401" s="534" t="s">
        <v>17</v>
      </c>
      <c r="K401" s="534" t="s">
        <v>17</v>
      </c>
      <c r="L401" s="534" t="s">
        <v>17</v>
      </c>
      <c r="M401" s="534" t="s">
        <v>17</v>
      </c>
      <c r="N401" s="534" t="s">
        <v>17</v>
      </c>
    </row>
    <row r="402" spans="1:14" ht="17.25">
      <c r="A402" s="535" t="s">
        <v>813</v>
      </c>
      <c r="B402" s="536" t="s">
        <v>814</v>
      </c>
      <c r="C402" s="536">
        <v>38</v>
      </c>
      <c r="D402" s="536">
        <v>57</v>
      </c>
      <c r="E402" s="537"/>
      <c r="F402" s="537"/>
      <c r="G402" s="537"/>
      <c r="H402" s="537"/>
      <c r="I402" s="537"/>
      <c r="J402" s="537"/>
      <c r="K402" s="537"/>
      <c r="L402" s="537"/>
      <c r="M402" s="537"/>
      <c r="N402" s="537"/>
    </row>
    <row r="403" spans="1:14" ht="17.25">
      <c r="A403" s="531" t="s">
        <v>815</v>
      </c>
      <c r="B403" s="533" t="s">
        <v>816</v>
      </c>
      <c r="C403" s="533">
        <v>38</v>
      </c>
      <c r="D403" s="533">
        <v>57</v>
      </c>
      <c r="E403" s="534"/>
      <c r="F403" s="534"/>
      <c r="G403" s="534" t="s">
        <v>24</v>
      </c>
      <c r="H403" s="534"/>
      <c r="I403" s="534" t="s">
        <v>24</v>
      </c>
      <c r="J403" s="534" t="s">
        <v>24</v>
      </c>
      <c r="K403" s="534" t="s">
        <v>24</v>
      </c>
      <c r="L403" s="534"/>
      <c r="M403" s="534" t="s">
        <v>24</v>
      </c>
      <c r="N403" s="534"/>
    </row>
    <row r="404" spans="1:14" ht="17.25">
      <c r="A404" s="535" t="s">
        <v>817</v>
      </c>
      <c r="B404" s="536" t="s">
        <v>818</v>
      </c>
      <c r="C404" s="536">
        <v>38</v>
      </c>
      <c r="D404" s="536">
        <v>57</v>
      </c>
      <c r="E404" s="537"/>
      <c r="F404" s="537"/>
      <c r="G404" s="537"/>
      <c r="H404" s="537"/>
      <c r="I404" s="537"/>
      <c r="J404" s="537"/>
      <c r="K404" s="537"/>
      <c r="L404" s="537"/>
      <c r="M404" s="537"/>
      <c r="N404" s="537"/>
    </row>
    <row r="405" spans="1:14" ht="17.25">
      <c r="A405" s="531"/>
      <c r="B405" s="533"/>
      <c r="C405" s="533"/>
      <c r="D405" s="533"/>
      <c r="E405" s="539"/>
      <c r="F405" s="539"/>
      <c r="G405" s="539"/>
      <c r="H405" s="539"/>
      <c r="I405" s="539"/>
      <c r="J405" s="539"/>
      <c r="K405" s="539"/>
      <c r="L405" s="539"/>
      <c r="M405" s="539"/>
      <c r="N405" s="539"/>
    </row>
    <row r="406" spans="1:14" ht="17.25">
      <c r="A406" s="531"/>
      <c r="B406" s="533"/>
      <c r="C406" s="533"/>
      <c r="D406" s="533"/>
      <c r="E406" s="534">
        <v>3</v>
      </c>
      <c r="F406" s="534">
        <v>69</v>
      </c>
      <c r="G406" s="534">
        <v>122</v>
      </c>
      <c r="H406" s="534">
        <v>99</v>
      </c>
      <c r="I406" s="534">
        <v>149</v>
      </c>
      <c r="J406" s="534">
        <v>145</v>
      </c>
      <c r="K406" s="534">
        <v>179</v>
      </c>
      <c r="L406" s="534">
        <v>135</v>
      </c>
      <c r="M406" s="534">
        <v>161</v>
      </c>
      <c r="N406" s="534">
        <v>34</v>
      </c>
    </row>
    <row r="407" spans="1:14" ht="17.25">
      <c r="A407" s="531"/>
      <c r="B407" s="533"/>
      <c r="C407" s="533"/>
      <c r="D407" s="533"/>
      <c r="E407" s="534">
        <v>1</v>
      </c>
      <c r="F407" s="534">
        <v>56</v>
      </c>
      <c r="G407" s="534">
        <v>94</v>
      </c>
      <c r="H407" s="534">
        <v>71</v>
      </c>
      <c r="I407" s="534">
        <v>107</v>
      </c>
      <c r="J407" s="534">
        <v>97</v>
      </c>
      <c r="K407" s="534">
        <v>137</v>
      </c>
      <c r="L407" s="534">
        <v>105</v>
      </c>
      <c r="M407" s="534">
        <v>122</v>
      </c>
      <c r="N407" s="534">
        <v>25</v>
      </c>
    </row>
    <row r="408" spans="1:14" ht="17.25">
      <c r="A408" s="531"/>
      <c r="B408" s="533"/>
      <c r="C408" s="533"/>
      <c r="D408" s="533"/>
      <c r="E408" s="534"/>
      <c r="F408" s="534"/>
      <c r="G408" s="534"/>
      <c r="H408" s="534"/>
      <c r="I408" s="534"/>
      <c r="J408" s="534"/>
      <c r="K408" s="534"/>
      <c r="L408" s="534"/>
      <c r="M408" s="534"/>
      <c r="N408" s="534"/>
    </row>
    <row r="409" spans="1:14" ht="17.25">
      <c r="A409" s="531"/>
      <c r="B409" s="533"/>
      <c r="C409" s="533"/>
      <c r="D409" s="533"/>
      <c r="E409" s="534"/>
      <c r="F409" s="534"/>
      <c r="G409" s="534"/>
      <c r="H409" s="534"/>
      <c r="I409" s="534"/>
      <c r="J409" s="534"/>
      <c r="K409" s="534"/>
      <c r="L409" s="534"/>
      <c r="M409" s="534"/>
      <c r="N409" s="534"/>
    </row>
    <row r="410" spans="1:14" ht="17.25">
      <c r="A410" s="531"/>
      <c r="B410" s="533"/>
      <c r="C410" s="533"/>
      <c r="D410" s="533"/>
      <c r="E410" s="539"/>
      <c r="F410" s="539"/>
      <c r="G410" s="539"/>
      <c r="H410" s="539"/>
      <c r="I410" s="539"/>
      <c r="J410" s="539"/>
      <c r="K410" s="539"/>
      <c r="L410" s="539"/>
      <c r="M410" s="539"/>
      <c r="N410" s="539"/>
    </row>
    <row r="411" spans="1:14" ht="17.25">
      <c r="A411" s="531"/>
      <c r="B411" s="533"/>
      <c r="C411" s="533"/>
      <c r="D411" s="533"/>
      <c r="E411" s="534">
        <v>3</v>
      </c>
      <c r="F411" s="534">
        <v>69</v>
      </c>
      <c r="G411" s="534">
        <v>122</v>
      </c>
      <c r="H411" s="534">
        <v>99</v>
      </c>
      <c r="I411" s="534">
        <v>149</v>
      </c>
      <c r="J411" s="534">
        <v>145</v>
      </c>
      <c r="K411" s="534">
        <v>179</v>
      </c>
      <c r="L411" s="534">
        <v>135</v>
      </c>
      <c r="M411" s="534">
        <v>161</v>
      </c>
      <c r="N411" s="534">
        <v>34</v>
      </c>
    </row>
    <row r="412" spans="1:14" ht="17.25">
      <c r="A412" s="531"/>
      <c r="B412" s="533"/>
      <c r="C412" s="533"/>
      <c r="D412" s="533"/>
      <c r="E412" s="534">
        <v>1</v>
      </c>
      <c r="F412" s="534">
        <v>56</v>
      </c>
      <c r="G412" s="534">
        <v>94</v>
      </c>
      <c r="H412" s="534">
        <v>71</v>
      </c>
      <c r="I412" s="534">
        <v>107</v>
      </c>
      <c r="J412" s="534">
        <v>97</v>
      </c>
      <c r="K412" s="534">
        <v>137</v>
      </c>
      <c r="L412" s="534">
        <v>105</v>
      </c>
      <c r="M412" s="534">
        <v>122</v>
      </c>
      <c r="N412" s="534">
        <v>25</v>
      </c>
    </row>
    <row r="413" spans="1:14" ht="17.25">
      <c r="A413" s="531"/>
      <c r="B413" s="533"/>
      <c r="C413" s="533"/>
      <c r="D413" s="533"/>
      <c r="E413" s="534"/>
      <c r="F413" s="534"/>
      <c r="G413" s="534"/>
      <c r="H413" s="534"/>
      <c r="I413" s="534"/>
      <c r="J413" s="534"/>
      <c r="K413" s="534"/>
      <c r="L413" s="534"/>
      <c r="M413" s="534"/>
      <c r="N413" s="534"/>
    </row>
    <row r="414" spans="1:14" ht="17.25">
      <c r="A414" s="531"/>
      <c r="B414" s="533"/>
      <c r="C414" s="533"/>
      <c r="D414" s="533"/>
      <c r="E414" s="534"/>
      <c r="F414" s="534"/>
      <c r="G414" s="534"/>
      <c r="H414" s="534"/>
      <c r="I414" s="534"/>
      <c r="J414" s="534"/>
      <c r="K414" s="534"/>
      <c r="L414" s="534"/>
      <c r="M414" s="534"/>
      <c r="N414" s="534"/>
    </row>
    <row r="415" spans="1:14">
      <c r="A415" s="540"/>
      <c r="E415" s="541"/>
      <c r="F415" s="541"/>
      <c r="G415" s="541"/>
      <c r="H415" s="541"/>
      <c r="I415" s="541"/>
      <c r="J415" s="541"/>
      <c r="K415" s="541"/>
      <c r="L415" s="541"/>
      <c r="M415" s="541"/>
      <c r="N415" s="541"/>
    </row>
    <row r="416" spans="1:14">
      <c r="A416" s="540"/>
      <c r="E416" s="541"/>
      <c r="F416" s="541"/>
      <c r="G416" s="541"/>
      <c r="H416" s="541"/>
      <c r="I416" s="541"/>
      <c r="J416" s="541"/>
      <c r="K416" s="541"/>
      <c r="L416" s="541"/>
      <c r="M416" s="541"/>
      <c r="N416" s="541"/>
    </row>
    <row r="417" spans="1:1">
      <c r="A417" s="540"/>
    </row>
    <row r="418" spans="1:1">
      <c r="A418" s="540"/>
    </row>
    <row r="419" spans="1:1">
      <c r="A419" s="540"/>
    </row>
    <row r="420" spans="1:1">
      <c r="A420" s="540"/>
    </row>
    <row r="421" spans="1:1">
      <c r="A421" s="540"/>
    </row>
    <row r="422" spans="1:1">
      <c r="A422" s="540"/>
    </row>
    <row r="423" spans="1:1">
      <c r="A423" s="540"/>
    </row>
    <row r="424" spans="1:1">
      <c r="A424" s="540"/>
    </row>
    <row r="425" spans="1:1">
      <c r="A425" s="540"/>
    </row>
    <row r="426" spans="1:1">
      <c r="A426" s="540"/>
    </row>
    <row r="427" spans="1:1">
      <c r="A427" s="540"/>
    </row>
    <row r="428" spans="1:1">
      <c r="A428" s="540"/>
    </row>
    <row r="429" spans="1:1">
      <c r="A429" s="540"/>
    </row>
    <row r="430" spans="1:1">
      <c r="A430" s="540"/>
    </row>
    <row r="431" spans="1:1">
      <c r="A431" s="540"/>
    </row>
    <row r="432" spans="1:1">
      <c r="A432" s="540"/>
    </row>
    <row r="433" spans="1:1">
      <c r="A433" s="540"/>
    </row>
    <row r="434" spans="1:1">
      <c r="A434" s="540"/>
    </row>
    <row r="435" spans="1:1">
      <c r="A435" s="540"/>
    </row>
    <row r="436" spans="1:1">
      <c r="A436" s="540"/>
    </row>
    <row r="437" spans="1:1">
      <c r="A437" s="540"/>
    </row>
    <row r="438" spans="1:1">
      <c r="A438" s="540"/>
    </row>
    <row r="439" spans="1:1">
      <c r="A439" s="540"/>
    </row>
    <row r="440" spans="1:1">
      <c r="A440" s="540"/>
    </row>
    <row r="441" spans="1:1">
      <c r="A441" s="540"/>
    </row>
    <row r="442" spans="1:1">
      <c r="A442" s="540"/>
    </row>
    <row r="443" spans="1:1">
      <c r="A443" s="540"/>
    </row>
    <row r="444" spans="1:1">
      <c r="A444" s="540"/>
    </row>
    <row r="445" spans="1:1">
      <c r="A445" s="540"/>
    </row>
    <row r="446" spans="1:1">
      <c r="A446" s="540"/>
    </row>
    <row r="447" spans="1:1">
      <c r="A447" s="540"/>
    </row>
    <row r="448" spans="1:1">
      <c r="A448" s="540"/>
    </row>
    <row r="449" spans="1:1">
      <c r="A449" s="540"/>
    </row>
    <row r="450" spans="1:1">
      <c r="A450" s="540"/>
    </row>
    <row r="451" spans="1:1">
      <c r="A451" s="540"/>
    </row>
    <row r="452" spans="1:1">
      <c r="A452" s="540"/>
    </row>
    <row r="453" spans="1:1">
      <c r="A453" s="540"/>
    </row>
    <row r="454" spans="1:1">
      <c r="A454" s="540"/>
    </row>
    <row r="455" spans="1:1">
      <c r="A455" s="540"/>
    </row>
    <row r="456" spans="1:1">
      <c r="A456" s="540"/>
    </row>
    <row r="457" spans="1:1">
      <c r="A457" s="540"/>
    </row>
    <row r="458" spans="1:1">
      <c r="A458" s="540"/>
    </row>
    <row r="459" spans="1:1">
      <c r="A459" s="540"/>
    </row>
    <row r="460" spans="1:1">
      <c r="A460" s="540"/>
    </row>
    <row r="461" spans="1:1">
      <c r="A461" s="540"/>
    </row>
    <row r="462" spans="1:1">
      <c r="A462" s="540"/>
    </row>
    <row r="463" spans="1:1">
      <c r="A463" s="540"/>
    </row>
    <row r="464" spans="1:1">
      <c r="A464" s="540"/>
    </row>
    <row r="465" spans="1:1">
      <c r="A465" s="540"/>
    </row>
    <row r="466" spans="1:1">
      <c r="A466" s="540"/>
    </row>
    <row r="467" spans="1:1">
      <c r="A467" s="540"/>
    </row>
    <row r="468" spans="1:1">
      <c r="A468" s="540"/>
    </row>
    <row r="469" spans="1:1">
      <c r="A469" s="540"/>
    </row>
    <row r="470" spans="1:1">
      <c r="A470" s="540"/>
    </row>
    <row r="471" spans="1:1">
      <c r="A471" s="540"/>
    </row>
    <row r="472" spans="1:1">
      <c r="A472" s="540"/>
    </row>
    <row r="473" spans="1:1">
      <c r="A473" s="540"/>
    </row>
    <row r="474" spans="1:1">
      <c r="A474" s="540"/>
    </row>
    <row r="475" spans="1:1">
      <c r="A475" s="540"/>
    </row>
    <row r="476" spans="1:1">
      <c r="A476" s="540"/>
    </row>
    <row r="477" spans="1:1">
      <c r="A477" s="540"/>
    </row>
    <row r="478" spans="1:1">
      <c r="A478" s="540"/>
    </row>
    <row r="479" spans="1:1">
      <c r="A479" s="540"/>
    </row>
    <row r="480" spans="1:1">
      <c r="A480" s="540"/>
    </row>
    <row r="481" spans="1:1">
      <c r="A481" s="540"/>
    </row>
    <row r="482" spans="1:1">
      <c r="A482" s="540"/>
    </row>
    <row r="483" spans="1:1">
      <c r="A483" s="540"/>
    </row>
    <row r="484" spans="1:1">
      <c r="A484" s="540"/>
    </row>
    <row r="485" spans="1:1">
      <c r="A485" s="540"/>
    </row>
    <row r="486" spans="1:1">
      <c r="A486" s="540"/>
    </row>
    <row r="487" spans="1:1">
      <c r="A487" s="540"/>
    </row>
    <row r="488" spans="1:1">
      <c r="A488" s="540"/>
    </row>
    <row r="489" spans="1:1">
      <c r="A489" s="540"/>
    </row>
    <row r="490" spans="1:1">
      <c r="A490" s="540"/>
    </row>
    <row r="491" spans="1:1">
      <c r="A491" s="540"/>
    </row>
    <row r="492" spans="1:1">
      <c r="A492" s="540"/>
    </row>
    <row r="493" spans="1:1">
      <c r="A493" s="540"/>
    </row>
    <row r="494" spans="1:1">
      <c r="A494" s="540"/>
    </row>
    <row r="495" spans="1:1">
      <c r="A495" s="540"/>
    </row>
    <row r="496" spans="1:1">
      <c r="A496" s="540"/>
    </row>
    <row r="497" spans="1:1">
      <c r="A497" s="540"/>
    </row>
    <row r="498" spans="1:1">
      <c r="A498" s="540"/>
    </row>
    <row r="499" spans="1:1">
      <c r="A499" s="540"/>
    </row>
    <row r="500" spans="1:1">
      <c r="A500" s="540"/>
    </row>
    <row r="501" spans="1:1">
      <c r="A501" s="540"/>
    </row>
    <row r="502" spans="1:1">
      <c r="A502" s="540"/>
    </row>
    <row r="503" spans="1:1">
      <c r="A503" s="540"/>
    </row>
    <row r="504" spans="1:1">
      <c r="A504" s="540"/>
    </row>
    <row r="505" spans="1:1">
      <c r="A505" s="540"/>
    </row>
    <row r="506" spans="1:1">
      <c r="A506" s="540"/>
    </row>
    <row r="507" spans="1:1">
      <c r="A507" s="540"/>
    </row>
    <row r="508" spans="1:1">
      <c r="A508" s="540"/>
    </row>
    <row r="509" spans="1:1">
      <c r="A509" s="540"/>
    </row>
    <row r="510" spans="1:1">
      <c r="A510" s="540"/>
    </row>
    <row r="511" spans="1:1">
      <c r="A511" s="540"/>
    </row>
    <row r="512" spans="1:1">
      <c r="A512" s="540"/>
    </row>
    <row r="513" spans="1:1">
      <c r="A513" s="540"/>
    </row>
    <row r="514" spans="1:1">
      <c r="A514" s="540"/>
    </row>
    <row r="515" spans="1:1">
      <c r="A515" s="540"/>
    </row>
    <row r="516" spans="1:1">
      <c r="A516" s="540"/>
    </row>
    <row r="517" spans="1:1">
      <c r="A517" s="540"/>
    </row>
    <row r="518" spans="1:1">
      <c r="A518" s="540"/>
    </row>
    <row r="519" spans="1:1">
      <c r="A519" s="540"/>
    </row>
    <row r="520" spans="1:1">
      <c r="A520" s="540"/>
    </row>
    <row r="521" spans="1:1">
      <c r="A521" s="540"/>
    </row>
    <row r="522" spans="1:1">
      <c r="A522" s="540"/>
    </row>
    <row r="523" spans="1:1">
      <c r="A523" s="540"/>
    </row>
    <row r="524" spans="1:1">
      <c r="A524" s="540"/>
    </row>
    <row r="525" spans="1:1">
      <c r="A525" s="540"/>
    </row>
    <row r="526" spans="1:1">
      <c r="A526" s="540"/>
    </row>
    <row r="527" spans="1:1">
      <c r="A527" s="540"/>
    </row>
    <row r="528" spans="1:1">
      <c r="A528" s="540"/>
    </row>
    <row r="529" spans="1:1">
      <c r="A529" s="540"/>
    </row>
    <row r="530" spans="1:1">
      <c r="A530" s="540"/>
    </row>
    <row r="531" spans="1:1">
      <c r="A531" s="540"/>
    </row>
    <row r="532" spans="1:1">
      <c r="A532" s="540"/>
    </row>
    <row r="533" spans="1:1">
      <c r="A533" s="540"/>
    </row>
    <row r="534" spans="1:1">
      <c r="A534" s="540"/>
    </row>
    <row r="535" spans="1:1">
      <c r="A535" s="540"/>
    </row>
    <row r="536" spans="1:1">
      <c r="A536" s="540"/>
    </row>
    <row r="537" spans="1:1">
      <c r="A537" s="540"/>
    </row>
    <row r="538" spans="1:1">
      <c r="A538" s="540"/>
    </row>
    <row r="539" spans="1:1">
      <c r="A539" s="540"/>
    </row>
    <row r="540" spans="1:1">
      <c r="A540" s="540"/>
    </row>
    <row r="541" spans="1:1">
      <c r="A541" s="540"/>
    </row>
    <row r="542" spans="1:1">
      <c r="A542" s="540"/>
    </row>
    <row r="543" spans="1:1">
      <c r="A543" s="540"/>
    </row>
    <row r="544" spans="1:1">
      <c r="A544" s="540"/>
    </row>
    <row r="545" spans="1:1">
      <c r="A545" s="540"/>
    </row>
    <row r="546" spans="1:1">
      <c r="A546" s="540"/>
    </row>
    <row r="547" spans="1:1">
      <c r="A547" s="540"/>
    </row>
    <row r="548" spans="1:1">
      <c r="A548" s="540"/>
    </row>
    <row r="549" spans="1:1">
      <c r="A549" s="540"/>
    </row>
    <row r="550" spans="1:1">
      <c r="A550" s="540"/>
    </row>
    <row r="551" spans="1:1">
      <c r="A551" s="540"/>
    </row>
    <row r="552" spans="1:1">
      <c r="A552" s="540"/>
    </row>
    <row r="553" spans="1:1">
      <c r="A553" s="540"/>
    </row>
    <row r="554" spans="1:1">
      <c r="A554" s="540"/>
    </row>
    <row r="555" spans="1:1">
      <c r="A555" s="540"/>
    </row>
    <row r="556" spans="1:1">
      <c r="A556" s="540"/>
    </row>
    <row r="557" spans="1:1">
      <c r="A557" s="540"/>
    </row>
    <row r="558" spans="1:1">
      <c r="A558" s="540"/>
    </row>
    <row r="559" spans="1:1">
      <c r="A559" s="540"/>
    </row>
    <row r="560" spans="1:1">
      <c r="A560" s="540"/>
    </row>
    <row r="561" spans="1:1">
      <c r="A561" s="540"/>
    </row>
    <row r="562" spans="1:1">
      <c r="A562" s="540"/>
    </row>
    <row r="563" spans="1:1">
      <c r="A563" s="540"/>
    </row>
    <row r="564" spans="1:1">
      <c r="A564" s="540"/>
    </row>
    <row r="565" spans="1:1">
      <c r="A565" s="540"/>
    </row>
    <row r="566" spans="1:1">
      <c r="A566" s="540"/>
    </row>
    <row r="567" spans="1:1">
      <c r="A567" s="540"/>
    </row>
    <row r="568" spans="1:1">
      <c r="A568" s="540"/>
    </row>
    <row r="569" spans="1:1">
      <c r="A569" s="540"/>
    </row>
    <row r="570" spans="1:1">
      <c r="A570" s="540"/>
    </row>
    <row r="571" spans="1:1">
      <c r="A571" s="540"/>
    </row>
    <row r="572" spans="1:1">
      <c r="A572" s="540"/>
    </row>
    <row r="573" spans="1:1">
      <c r="A573" s="540"/>
    </row>
    <row r="574" spans="1:1">
      <c r="A574" s="540"/>
    </row>
    <row r="575" spans="1:1">
      <c r="A575" s="540"/>
    </row>
    <row r="576" spans="1:1">
      <c r="A576" s="540"/>
    </row>
    <row r="577" spans="1:1">
      <c r="A577" s="540"/>
    </row>
    <row r="578" spans="1:1">
      <c r="A578" s="540"/>
    </row>
    <row r="579" spans="1:1">
      <c r="A579" s="540"/>
    </row>
    <row r="580" spans="1:1">
      <c r="A580" s="540"/>
    </row>
    <row r="581" spans="1:1">
      <c r="A581" s="540"/>
    </row>
    <row r="582" spans="1:1">
      <c r="A582" s="540"/>
    </row>
    <row r="583" spans="1:1">
      <c r="A583" s="540"/>
    </row>
    <row r="584" spans="1:1">
      <c r="A584" s="540"/>
    </row>
    <row r="585" spans="1:1">
      <c r="A585" s="540"/>
    </row>
    <row r="586" spans="1:1">
      <c r="A586" s="540"/>
    </row>
    <row r="587" spans="1:1">
      <c r="A587" s="540"/>
    </row>
    <row r="588" spans="1:1">
      <c r="A588" s="540"/>
    </row>
    <row r="589" spans="1:1">
      <c r="A589" s="540"/>
    </row>
    <row r="590" spans="1:1">
      <c r="A590" s="540"/>
    </row>
    <row r="591" spans="1:1">
      <c r="A591" s="540"/>
    </row>
    <row r="592" spans="1:1">
      <c r="A592" s="540"/>
    </row>
    <row r="593" spans="1:1">
      <c r="A593" s="540"/>
    </row>
    <row r="594" spans="1:1">
      <c r="A594" s="540"/>
    </row>
    <row r="595" spans="1:1">
      <c r="A595" s="540"/>
    </row>
    <row r="596" spans="1:1">
      <c r="A596" s="540"/>
    </row>
    <row r="597" spans="1:1">
      <c r="A597" s="540"/>
    </row>
    <row r="598" spans="1:1">
      <c r="A598" s="540"/>
    </row>
    <row r="599" spans="1:1">
      <c r="A599" s="540"/>
    </row>
    <row r="600" spans="1:1">
      <c r="A600" s="540"/>
    </row>
    <row r="601" spans="1:1">
      <c r="A601" s="540"/>
    </row>
    <row r="602" spans="1:1">
      <c r="A602" s="540"/>
    </row>
    <row r="603" spans="1:1">
      <c r="A603" s="540"/>
    </row>
    <row r="604" spans="1:1">
      <c r="A604" s="540"/>
    </row>
    <row r="605" spans="1:1">
      <c r="A605" s="540"/>
    </row>
    <row r="606" spans="1:1">
      <c r="A606" s="540"/>
    </row>
    <row r="607" spans="1:1">
      <c r="A607" s="540"/>
    </row>
    <row r="608" spans="1:1">
      <c r="A608" s="540"/>
    </row>
    <row r="609" spans="1:1">
      <c r="A609" s="540"/>
    </row>
    <row r="610" spans="1:1">
      <c r="A610" s="540"/>
    </row>
    <row r="611" spans="1:1">
      <c r="A611" s="540"/>
    </row>
    <row r="612" spans="1:1">
      <c r="A612" s="540"/>
    </row>
    <row r="613" spans="1:1">
      <c r="A613" s="540"/>
    </row>
    <row r="614" spans="1:1">
      <c r="A614" s="540"/>
    </row>
    <row r="615" spans="1:1">
      <c r="A615" s="540"/>
    </row>
    <row r="616" spans="1:1">
      <c r="A616" s="540"/>
    </row>
    <row r="617" spans="1:1">
      <c r="A617" s="540"/>
    </row>
    <row r="618" spans="1:1">
      <c r="A618" s="540"/>
    </row>
    <row r="619" spans="1:1">
      <c r="A619" s="540"/>
    </row>
    <row r="620" spans="1:1">
      <c r="A620" s="540"/>
    </row>
    <row r="621" spans="1:1">
      <c r="A621" s="540"/>
    </row>
    <row r="622" spans="1:1">
      <c r="A622" s="540"/>
    </row>
    <row r="623" spans="1:1">
      <c r="A623" s="540"/>
    </row>
    <row r="624" spans="1:1">
      <c r="A624" s="540"/>
    </row>
    <row r="625" spans="1:1">
      <c r="A625" s="540"/>
    </row>
    <row r="626" spans="1:1">
      <c r="A626" s="540"/>
    </row>
    <row r="627" spans="1:1">
      <c r="A627" s="540"/>
    </row>
    <row r="628" spans="1:1">
      <c r="A628" s="540"/>
    </row>
    <row r="629" spans="1:1">
      <c r="A629" s="540"/>
    </row>
    <row r="630" spans="1:1">
      <c r="A630" s="540"/>
    </row>
    <row r="631" spans="1:1">
      <c r="A631" s="540"/>
    </row>
    <row r="632" spans="1:1">
      <c r="A632" s="540"/>
    </row>
    <row r="633" spans="1:1">
      <c r="A633" s="540"/>
    </row>
    <row r="634" spans="1:1">
      <c r="A634" s="540"/>
    </row>
    <row r="635" spans="1:1">
      <c r="A635" s="540"/>
    </row>
    <row r="636" spans="1:1">
      <c r="A636" s="540"/>
    </row>
    <row r="637" spans="1:1">
      <c r="A637" s="540"/>
    </row>
    <row r="638" spans="1:1">
      <c r="A638" s="540"/>
    </row>
    <row r="639" spans="1:1">
      <c r="A639" s="540"/>
    </row>
    <row r="640" spans="1:1">
      <c r="A640" s="540"/>
    </row>
    <row r="641" spans="1:1">
      <c r="A641" s="540"/>
    </row>
    <row r="642" spans="1:1">
      <c r="A642" s="540"/>
    </row>
    <row r="643" spans="1:1">
      <c r="A643" s="540"/>
    </row>
    <row r="644" spans="1:1">
      <c r="A644" s="540"/>
    </row>
    <row r="645" spans="1:1">
      <c r="A645" s="540"/>
    </row>
    <row r="646" spans="1:1">
      <c r="A646" s="540"/>
    </row>
    <row r="647" spans="1:1">
      <c r="A647" s="540"/>
    </row>
    <row r="648" spans="1:1">
      <c r="A648" s="540"/>
    </row>
    <row r="649" spans="1:1">
      <c r="A649" s="540"/>
    </row>
    <row r="650" spans="1:1">
      <c r="A650" s="540"/>
    </row>
    <row r="651" spans="1:1">
      <c r="A651" s="540"/>
    </row>
    <row r="652" spans="1:1">
      <c r="A652" s="540"/>
    </row>
    <row r="653" spans="1:1">
      <c r="A653" s="540"/>
    </row>
    <row r="654" spans="1:1">
      <c r="A654" s="540"/>
    </row>
    <row r="655" spans="1:1">
      <c r="A655" s="540"/>
    </row>
    <row r="656" spans="1:1">
      <c r="A656" s="540"/>
    </row>
    <row r="657" spans="1:1">
      <c r="A657" s="540"/>
    </row>
    <row r="658" spans="1:1">
      <c r="A658" s="540"/>
    </row>
    <row r="659" spans="1:1">
      <c r="A659" s="540"/>
    </row>
    <row r="660" spans="1:1">
      <c r="A660" s="540"/>
    </row>
    <row r="661" spans="1:1">
      <c r="A661" s="540"/>
    </row>
    <row r="662" spans="1:1">
      <c r="A662" s="540"/>
    </row>
    <row r="663" spans="1:1">
      <c r="A663" s="540"/>
    </row>
    <row r="664" spans="1:1">
      <c r="A664" s="540"/>
    </row>
    <row r="665" spans="1:1">
      <c r="A665" s="540"/>
    </row>
    <row r="666" spans="1:1">
      <c r="A666" s="540"/>
    </row>
    <row r="667" spans="1:1">
      <c r="A667" s="540"/>
    </row>
    <row r="668" spans="1:1">
      <c r="A668" s="540"/>
    </row>
    <row r="669" spans="1:1">
      <c r="A669" s="540"/>
    </row>
    <row r="670" spans="1:1">
      <c r="A670" s="540"/>
    </row>
    <row r="671" spans="1:1">
      <c r="A671" s="540"/>
    </row>
    <row r="672" spans="1:1">
      <c r="A672" s="540"/>
    </row>
    <row r="673" spans="1:1">
      <c r="A673" s="540"/>
    </row>
    <row r="674" spans="1:1">
      <c r="A674" s="540"/>
    </row>
    <row r="675" spans="1:1">
      <c r="A675" s="540"/>
    </row>
    <row r="676" spans="1:1">
      <c r="A676" s="540"/>
    </row>
    <row r="677" spans="1:1">
      <c r="A677" s="540"/>
    </row>
    <row r="678" spans="1:1">
      <c r="A678" s="540"/>
    </row>
    <row r="679" spans="1:1">
      <c r="A679" s="540"/>
    </row>
    <row r="680" spans="1:1">
      <c r="A680" s="540"/>
    </row>
    <row r="681" spans="1:1">
      <c r="A681" s="540"/>
    </row>
    <row r="682" spans="1:1">
      <c r="A682" s="540"/>
    </row>
    <row r="683" spans="1:1">
      <c r="A683" s="540"/>
    </row>
    <row r="684" spans="1:1">
      <c r="A684" s="540"/>
    </row>
    <row r="685" spans="1:1">
      <c r="A685" s="540"/>
    </row>
    <row r="686" spans="1:1">
      <c r="A686" s="540"/>
    </row>
    <row r="687" spans="1:1">
      <c r="A687" s="540"/>
    </row>
    <row r="688" spans="1:1">
      <c r="A688" s="540"/>
    </row>
    <row r="689" spans="1:1">
      <c r="A689" s="540"/>
    </row>
    <row r="690" spans="1:1">
      <c r="A690" s="540"/>
    </row>
    <row r="691" spans="1:1">
      <c r="A691" s="540"/>
    </row>
    <row r="692" spans="1:1">
      <c r="A692" s="540"/>
    </row>
    <row r="693" spans="1:1">
      <c r="A693" s="540"/>
    </row>
    <row r="694" spans="1:1">
      <c r="A694" s="540"/>
    </row>
    <row r="695" spans="1:1">
      <c r="A695" s="540"/>
    </row>
    <row r="696" spans="1:1">
      <c r="A696" s="540"/>
    </row>
    <row r="697" spans="1:1">
      <c r="A697" s="540"/>
    </row>
    <row r="698" spans="1:1">
      <c r="A698" s="540"/>
    </row>
    <row r="699" spans="1:1">
      <c r="A699" s="540"/>
    </row>
    <row r="700" spans="1:1">
      <c r="A700" s="540"/>
    </row>
    <row r="701" spans="1:1">
      <c r="A701" s="540"/>
    </row>
    <row r="702" spans="1:1">
      <c r="A702" s="540"/>
    </row>
    <row r="703" spans="1:1">
      <c r="A703" s="540"/>
    </row>
    <row r="704" spans="1:1">
      <c r="A704" s="540"/>
    </row>
    <row r="705" spans="1:1">
      <c r="A705" s="540"/>
    </row>
    <row r="706" spans="1:1">
      <c r="A706" s="540"/>
    </row>
    <row r="707" spans="1:1">
      <c r="A707" s="540"/>
    </row>
    <row r="708" spans="1:1">
      <c r="A708" s="540"/>
    </row>
    <row r="709" spans="1:1">
      <c r="A709" s="540"/>
    </row>
    <row r="710" spans="1:1">
      <c r="A710" s="540"/>
    </row>
    <row r="711" spans="1:1">
      <c r="A711" s="540"/>
    </row>
    <row r="712" spans="1:1">
      <c r="A712" s="540"/>
    </row>
    <row r="713" spans="1:1">
      <c r="A713" s="540"/>
    </row>
    <row r="714" spans="1:1">
      <c r="A714" s="540"/>
    </row>
    <row r="715" spans="1:1">
      <c r="A715" s="540"/>
    </row>
    <row r="716" spans="1:1">
      <c r="A716" s="540"/>
    </row>
    <row r="717" spans="1:1">
      <c r="A717" s="540"/>
    </row>
    <row r="718" spans="1:1">
      <c r="A718" s="540"/>
    </row>
    <row r="719" spans="1:1">
      <c r="A719" s="540"/>
    </row>
    <row r="720" spans="1:1">
      <c r="A720" s="540"/>
    </row>
    <row r="721" spans="1:1">
      <c r="A721" s="540"/>
    </row>
    <row r="722" spans="1:1">
      <c r="A722" s="540"/>
    </row>
    <row r="723" spans="1:1">
      <c r="A723" s="540"/>
    </row>
    <row r="724" spans="1:1">
      <c r="A724" s="540"/>
    </row>
    <row r="725" spans="1:1">
      <c r="A725" s="540"/>
    </row>
    <row r="726" spans="1:1">
      <c r="A726" s="540"/>
    </row>
    <row r="727" spans="1:1">
      <c r="A727" s="540"/>
    </row>
    <row r="728" spans="1:1">
      <c r="A728" s="540"/>
    </row>
    <row r="729" spans="1:1">
      <c r="A729" s="540"/>
    </row>
    <row r="730" spans="1:1">
      <c r="A730" s="540"/>
    </row>
    <row r="731" spans="1:1">
      <c r="A731" s="540"/>
    </row>
    <row r="732" spans="1:1">
      <c r="A732" s="540"/>
    </row>
    <row r="733" spans="1:1">
      <c r="A733" s="540"/>
    </row>
    <row r="734" spans="1:1">
      <c r="A734" s="540"/>
    </row>
    <row r="735" spans="1:1">
      <c r="A735" s="540"/>
    </row>
    <row r="736" spans="1:1">
      <c r="A736" s="540"/>
    </row>
    <row r="737" spans="1:1">
      <c r="A737" s="540"/>
    </row>
    <row r="738" spans="1:1">
      <c r="A738" s="540"/>
    </row>
    <row r="739" spans="1:1">
      <c r="A739" s="540"/>
    </row>
    <row r="740" spans="1:1">
      <c r="A740" s="540"/>
    </row>
    <row r="741" spans="1:1">
      <c r="A741" s="540"/>
    </row>
    <row r="742" spans="1:1">
      <c r="A742" s="540"/>
    </row>
    <row r="743" spans="1:1">
      <c r="A743" s="540"/>
    </row>
    <row r="744" spans="1:1">
      <c r="A744" s="540"/>
    </row>
    <row r="745" spans="1:1">
      <c r="A745" s="540"/>
    </row>
    <row r="746" spans="1:1">
      <c r="A746" s="540"/>
    </row>
    <row r="747" spans="1:1">
      <c r="A747" s="540"/>
    </row>
    <row r="748" spans="1:1">
      <c r="A748" s="540"/>
    </row>
    <row r="749" spans="1:1">
      <c r="A749" s="540"/>
    </row>
    <row r="750" spans="1:1">
      <c r="A750" s="540"/>
    </row>
    <row r="751" spans="1:1">
      <c r="A751" s="540"/>
    </row>
    <row r="752" spans="1:1">
      <c r="A752" s="540"/>
    </row>
    <row r="753" spans="1:1">
      <c r="A753" s="540"/>
    </row>
    <row r="754" spans="1:1">
      <c r="A754" s="540"/>
    </row>
    <row r="755" spans="1:1">
      <c r="A755" s="540"/>
    </row>
    <row r="756" spans="1:1">
      <c r="A756" s="540"/>
    </row>
    <row r="757" spans="1:1">
      <c r="A757" s="540"/>
    </row>
    <row r="758" spans="1:1">
      <c r="A758" s="540"/>
    </row>
    <row r="759" spans="1:1">
      <c r="A759" s="540"/>
    </row>
    <row r="760" spans="1:1">
      <c r="A760" s="540"/>
    </row>
    <row r="761" spans="1:1">
      <c r="A761" s="540"/>
    </row>
    <row r="762" spans="1:1">
      <c r="A762" s="540"/>
    </row>
    <row r="763" spans="1:1">
      <c r="A763" s="540"/>
    </row>
    <row r="764" spans="1:1">
      <c r="A764" s="540"/>
    </row>
    <row r="765" spans="1:1">
      <c r="A765" s="540"/>
    </row>
    <row r="766" spans="1:1">
      <c r="A766" s="540"/>
    </row>
    <row r="767" spans="1:1">
      <c r="A767" s="540"/>
    </row>
    <row r="768" spans="1:1">
      <c r="A768" s="540"/>
    </row>
    <row r="769" spans="1:1">
      <c r="A769" s="540"/>
    </row>
    <row r="770" spans="1:1">
      <c r="A770" s="540"/>
    </row>
    <row r="771" spans="1:1">
      <c r="A771" s="540"/>
    </row>
    <row r="772" spans="1:1">
      <c r="A772" s="540"/>
    </row>
    <row r="773" spans="1:1">
      <c r="A773" s="540"/>
    </row>
    <row r="774" spans="1:1">
      <c r="A774" s="540"/>
    </row>
    <row r="775" spans="1:1">
      <c r="A775" s="540"/>
    </row>
    <row r="776" spans="1:1">
      <c r="A776" s="540"/>
    </row>
    <row r="777" spans="1:1">
      <c r="A777" s="540"/>
    </row>
    <row r="778" spans="1:1">
      <c r="A778" s="540"/>
    </row>
    <row r="779" spans="1:1">
      <c r="A779" s="540"/>
    </row>
    <row r="780" spans="1:1">
      <c r="A780" s="540"/>
    </row>
    <row r="781" spans="1:1">
      <c r="A781" s="540"/>
    </row>
    <row r="782" spans="1:1">
      <c r="A782" s="540"/>
    </row>
    <row r="783" spans="1:1">
      <c r="A783" s="540"/>
    </row>
    <row r="784" spans="1:1">
      <c r="A784" s="540"/>
    </row>
    <row r="785" spans="1:1">
      <c r="A785" s="540"/>
    </row>
    <row r="786" spans="1:1">
      <c r="A786" s="540"/>
    </row>
    <row r="787" spans="1:1">
      <c r="A787" s="540"/>
    </row>
    <row r="788" spans="1:1">
      <c r="A788" s="540"/>
    </row>
    <row r="789" spans="1:1">
      <c r="A789" s="540"/>
    </row>
    <row r="790" spans="1:1">
      <c r="A790" s="540"/>
    </row>
    <row r="791" spans="1:1">
      <c r="A791" s="540"/>
    </row>
    <row r="792" spans="1:1">
      <c r="A792" s="540"/>
    </row>
    <row r="793" spans="1:1">
      <c r="A793" s="540"/>
    </row>
    <row r="794" spans="1:1">
      <c r="A794" s="540"/>
    </row>
    <row r="795" spans="1:1">
      <c r="A795" s="540"/>
    </row>
    <row r="796" spans="1:1">
      <c r="A796" s="540"/>
    </row>
    <row r="797" spans="1:1">
      <c r="A797" s="540"/>
    </row>
    <row r="798" spans="1:1">
      <c r="A798" s="540"/>
    </row>
    <row r="799" spans="1:1">
      <c r="A799" s="540"/>
    </row>
    <row r="800" spans="1:1">
      <c r="A800" s="540"/>
    </row>
    <row r="801" spans="1:1">
      <c r="A801" s="540"/>
    </row>
    <row r="802" spans="1:1">
      <c r="A802" s="540"/>
    </row>
    <row r="803" spans="1:1">
      <c r="A803" s="540"/>
    </row>
    <row r="804" spans="1:1">
      <c r="A804" s="540"/>
    </row>
    <row r="805" spans="1:1">
      <c r="A805" s="540"/>
    </row>
    <row r="806" spans="1:1">
      <c r="A806" s="540"/>
    </row>
    <row r="807" spans="1:1">
      <c r="A807" s="540"/>
    </row>
    <row r="808" spans="1:1">
      <c r="A808" s="540"/>
    </row>
    <row r="809" spans="1:1">
      <c r="A809" s="540"/>
    </row>
    <row r="810" spans="1:1">
      <c r="A810" s="540"/>
    </row>
    <row r="811" spans="1:1">
      <c r="A811" s="540"/>
    </row>
    <row r="812" spans="1:1">
      <c r="A812" s="540"/>
    </row>
    <row r="813" spans="1:1">
      <c r="A813" s="540"/>
    </row>
    <row r="814" spans="1:1">
      <c r="A814" s="540"/>
    </row>
    <row r="815" spans="1:1">
      <c r="A815" s="540"/>
    </row>
    <row r="816" spans="1:1">
      <c r="A816" s="540"/>
    </row>
    <row r="817" spans="1:1">
      <c r="A817" s="540"/>
    </row>
    <row r="818" spans="1:1">
      <c r="A818" s="540"/>
    </row>
    <row r="819" spans="1:1">
      <c r="A819" s="540"/>
    </row>
    <row r="820" spans="1:1">
      <c r="A820" s="540"/>
    </row>
    <row r="821" spans="1:1">
      <c r="A821" s="540"/>
    </row>
    <row r="822" spans="1:1">
      <c r="A822" s="540"/>
    </row>
    <row r="823" spans="1:1">
      <c r="A823" s="540"/>
    </row>
    <row r="824" spans="1:1">
      <c r="A824" s="540"/>
    </row>
    <row r="825" spans="1:1">
      <c r="A825" s="540"/>
    </row>
    <row r="826" spans="1:1">
      <c r="A826" s="540"/>
    </row>
    <row r="827" spans="1:1">
      <c r="A827" s="540"/>
    </row>
    <row r="828" spans="1:1">
      <c r="A828" s="540"/>
    </row>
    <row r="829" spans="1:1">
      <c r="A829" s="540"/>
    </row>
    <row r="830" spans="1:1">
      <c r="A830" s="540"/>
    </row>
    <row r="831" spans="1:1">
      <c r="A831" s="540"/>
    </row>
    <row r="832" spans="1:1">
      <c r="A832" s="540"/>
    </row>
    <row r="833" spans="1:1">
      <c r="A833" s="540"/>
    </row>
    <row r="834" spans="1:1">
      <c r="A834" s="540"/>
    </row>
    <row r="835" spans="1:1">
      <c r="A835" s="540"/>
    </row>
    <row r="836" spans="1:1">
      <c r="A836" s="540"/>
    </row>
    <row r="837" spans="1:1">
      <c r="A837" s="540"/>
    </row>
    <row r="838" spans="1:1">
      <c r="A838" s="540"/>
    </row>
    <row r="839" spans="1:1">
      <c r="A839" s="540"/>
    </row>
    <row r="840" spans="1:1">
      <c r="A840" s="540"/>
    </row>
    <row r="841" spans="1:1">
      <c r="A841" s="540"/>
    </row>
    <row r="842" spans="1:1">
      <c r="A842" s="540"/>
    </row>
    <row r="843" spans="1:1">
      <c r="A843" s="540"/>
    </row>
    <row r="844" spans="1:1">
      <c r="A844" s="540"/>
    </row>
    <row r="845" spans="1:1">
      <c r="A845" s="540"/>
    </row>
    <row r="846" spans="1:1">
      <c r="A846" s="540"/>
    </row>
    <row r="847" spans="1:1">
      <c r="A847" s="540"/>
    </row>
    <row r="848" spans="1:1">
      <c r="A848" s="540"/>
    </row>
    <row r="849" spans="1:1">
      <c r="A849" s="540"/>
    </row>
    <row r="850" spans="1:1">
      <c r="A850" s="540"/>
    </row>
    <row r="851" spans="1:1">
      <c r="A851" s="540"/>
    </row>
    <row r="852" spans="1:1">
      <c r="A852" s="540"/>
    </row>
    <row r="853" spans="1:1">
      <c r="A853" s="540"/>
    </row>
    <row r="854" spans="1:1">
      <c r="A854" s="540"/>
    </row>
    <row r="855" spans="1:1">
      <c r="A855" s="540"/>
    </row>
    <row r="856" spans="1:1">
      <c r="A856" s="540"/>
    </row>
    <row r="857" spans="1:1">
      <c r="A857" s="540"/>
    </row>
    <row r="858" spans="1:1">
      <c r="A858" s="540"/>
    </row>
    <row r="859" spans="1:1">
      <c r="A859" s="540"/>
    </row>
    <row r="860" spans="1:1">
      <c r="A860" s="540"/>
    </row>
    <row r="861" spans="1:1">
      <c r="A861" s="540"/>
    </row>
    <row r="862" spans="1:1">
      <c r="A862" s="540"/>
    </row>
    <row r="863" spans="1:1">
      <c r="A863" s="540"/>
    </row>
    <row r="864" spans="1:1">
      <c r="A864" s="540"/>
    </row>
    <row r="865" spans="1:1">
      <c r="A865" s="540"/>
    </row>
    <row r="866" spans="1:1">
      <c r="A866" s="540"/>
    </row>
    <row r="867" spans="1:1">
      <c r="A867" s="540"/>
    </row>
    <row r="868" spans="1:1">
      <c r="A868" s="540"/>
    </row>
    <row r="869" spans="1:1">
      <c r="A869" s="540"/>
    </row>
    <row r="870" spans="1:1">
      <c r="A870" s="540"/>
    </row>
    <row r="871" spans="1:1">
      <c r="A871" s="540"/>
    </row>
    <row r="872" spans="1:1">
      <c r="A872" s="540"/>
    </row>
    <row r="873" spans="1:1">
      <c r="A873" s="540"/>
    </row>
    <row r="874" spans="1:1">
      <c r="A874" s="540"/>
    </row>
    <row r="875" spans="1:1">
      <c r="A875" s="540"/>
    </row>
    <row r="876" spans="1:1">
      <c r="A876" s="540"/>
    </row>
    <row r="877" spans="1:1">
      <c r="A877" s="540"/>
    </row>
    <row r="878" spans="1:1">
      <c r="A878" s="540"/>
    </row>
    <row r="879" spans="1:1">
      <c r="A879" s="540"/>
    </row>
    <row r="880" spans="1:1">
      <c r="A880" s="540"/>
    </row>
    <row r="881" spans="1:1">
      <c r="A881" s="540"/>
    </row>
    <row r="882" spans="1:1">
      <c r="A882" s="540"/>
    </row>
    <row r="883" spans="1:1">
      <c r="A883" s="540"/>
    </row>
    <row r="884" spans="1:1">
      <c r="A884" s="540"/>
    </row>
    <row r="885" spans="1:1">
      <c r="A885" s="540"/>
    </row>
    <row r="886" spans="1:1">
      <c r="A886" s="540"/>
    </row>
    <row r="887" spans="1:1">
      <c r="A887" s="540"/>
    </row>
    <row r="888" spans="1:1">
      <c r="A888" s="540"/>
    </row>
    <row r="889" spans="1:1">
      <c r="A889" s="540"/>
    </row>
    <row r="890" spans="1:1">
      <c r="A890" s="540"/>
    </row>
    <row r="891" spans="1:1">
      <c r="A891" s="540"/>
    </row>
    <row r="892" spans="1:1">
      <c r="A892" s="540"/>
    </row>
    <row r="893" spans="1:1">
      <c r="A893" s="540"/>
    </row>
    <row r="894" spans="1:1">
      <c r="A894" s="540"/>
    </row>
    <row r="895" spans="1:1">
      <c r="A895" s="540"/>
    </row>
    <row r="896" spans="1:1">
      <c r="A896" s="540"/>
    </row>
    <row r="897" spans="1:1">
      <c r="A897" s="540"/>
    </row>
    <row r="898" spans="1:1">
      <c r="A898" s="540"/>
    </row>
    <row r="899" spans="1:1">
      <c r="A899" s="540"/>
    </row>
    <row r="900" spans="1:1">
      <c r="A900" s="540"/>
    </row>
    <row r="901" spans="1:1">
      <c r="A901" s="540"/>
    </row>
    <row r="902" spans="1:1">
      <c r="A902" s="540"/>
    </row>
    <row r="903" spans="1:1">
      <c r="A903" s="540"/>
    </row>
    <row r="904" spans="1:1">
      <c r="A904" s="540"/>
    </row>
    <row r="905" spans="1:1">
      <c r="A905" s="540"/>
    </row>
    <row r="906" spans="1:1">
      <c r="A906" s="540"/>
    </row>
    <row r="907" spans="1:1">
      <c r="A907" s="540"/>
    </row>
    <row r="908" spans="1:1">
      <c r="A908" s="540"/>
    </row>
    <row r="909" spans="1:1">
      <c r="A909" s="540"/>
    </row>
    <row r="910" spans="1:1">
      <c r="A910" s="540"/>
    </row>
    <row r="911" spans="1:1">
      <c r="A911" s="540"/>
    </row>
    <row r="912" spans="1:1">
      <c r="A912" s="540"/>
    </row>
    <row r="913" spans="1:1">
      <c r="A913" s="540"/>
    </row>
    <row r="914" spans="1:1">
      <c r="A914" s="540"/>
    </row>
    <row r="915" spans="1:1">
      <c r="A915" s="540"/>
    </row>
    <row r="916" spans="1:1">
      <c r="A916" s="540"/>
    </row>
    <row r="917" spans="1:1">
      <c r="A917" s="540"/>
    </row>
    <row r="918" spans="1:1">
      <c r="A918" s="540"/>
    </row>
    <row r="919" spans="1:1">
      <c r="A919" s="540"/>
    </row>
    <row r="920" spans="1:1">
      <c r="A920" s="540"/>
    </row>
    <row r="921" spans="1:1">
      <c r="A921" s="540"/>
    </row>
    <row r="922" spans="1:1">
      <c r="A922" s="540"/>
    </row>
    <row r="923" spans="1:1">
      <c r="A923" s="540"/>
    </row>
    <row r="924" spans="1:1">
      <c r="A924" s="540"/>
    </row>
    <row r="925" spans="1:1">
      <c r="A925" s="540"/>
    </row>
    <row r="926" spans="1:1">
      <c r="A926" s="540"/>
    </row>
    <row r="927" spans="1:1">
      <c r="A927" s="540"/>
    </row>
    <row r="928" spans="1:1">
      <c r="A928" s="540"/>
    </row>
    <row r="929" spans="1:1">
      <c r="A929" s="540"/>
    </row>
    <row r="930" spans="1:1">
      <c r="A930" s="540"/>
    </row>
    <row r="931" spans="1:1">
      <c r="A931" s="540"/>
    </row>
    <row r="932" spans="1:1">
      <c r="A932" s="540"/>
    </row>
    <row r="933" spans="1:1">
      <c r="A933" s="540"/>
    </row>
    <row r="934" spans="1:1">
      <c r="A934" s="540"/>
    </row>
    <row r="935" spans="1:1">
      <c r="A935" s="540"/>
    </row>
    <row r="936" spans="1:1">
      <c r="A936" s="540"/>
    </row>
  </sheetData>
  <phoneticPr fontId="60" type="noConversion"/>
  <conditionalFormatting sqref="A1:D1202 P7">
    <cfRule type="cellIs" dxfId="1044" priority="3272" stopIfTrue="1" operator="equal">
      <formula>"S"</formula>
    </cfRule>
    <cfRule type="cellIs" dxfId="1043" priority="3273" stopIfTrue="1" operator="equal">
      <formula>"G"</formula>
    </cfRule>
    <cfRule type="cellIs" dxfId="1042" priority="3274" stopIfTrue="1" operator="equal">
      <formula>"W"</formula>
    </cfRule>
    <cfRule type="cellIs" dxfId="1041" priority="3275" stopIfTrue="1" operator="equal">
      <formula>"C"</formula>
    </cfRule>
  </conditionalFormatting>
  <conditionalFormatting sqref="E1:N1204">
    <cfRule type="cellIs" dxfId="1040" priority="1" stopIfTrue="1" operator="equal">
      <formula>"S"</formula>
    </cfRule>
    <cfRule type="cellIs" dxfId="1039" priority="2" stopIfTrue="1" operator="equal">
      <formula>"G"</formula>
    </cfRule>
    <cfRule type="cellIs" dxfId="1038" priority="3" stopIfTrue="1" operator="equal">
      <formula>"W"</formula>
    </cfRule>
    <cfRule type="cellIs" dxfId="1037" priority="4" stopIfTrue="1" operator="equal">
      <formula>"C"</formula>
    </cfRule>
  </conditionalFormatting>
  <conditionalFormatting sqref="R409">
    <cfRule type="cellIs" dxfId="1036" priority="2626" operator="between">
      <formula>250</formula>
      <formula>274</formula>
    </cfRule>
  </conditionalFormatting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48"/>
  <sheetViews>
    <sheetView showGridLines="0" topLeftCell="A324" workbookViewId="0">
      <selection activeCell="X342" sqref="X342"/>
    </sheetView>
  </sheetViews>
  <sheetFormatPr defaultColWidth="9" defaultRowHeight="16.5"/>
  <cols>
    <col min="1" max="1" width="8.375" style="480" customWidth="1"/>
    <col min="2" max="2" width="29.75" style="480" customWidth="1"/>
    <col min="3" max="3" width="0.25" style="480" hidden="1" customWidth="1"/>
    <col min="4" max="5" width="3.875" style="480" customWidth="1"/>
    <col min="6" max="15" width="5.25" style="508" customWidth="1"/>
    <col min="16" max="16" width="3.125" style="514" customWidth="1"/>
    <col min="17" max="18" width="3.5" style="514" customWidth="1"/>
  </cols>
  <sheetData>
    <row r="1" spans="1:18">
      <c r="A1" s="472" t="s">
        <v>821</v>
      </c>
      <c r="B1" s="472" t="s">
        <v>1</v>
      </c>
      <c r="C1" s="472" t="s">
        <v>217</v>
      </c>
      <c r="D1" s="472" t="s">
        <v>822</v>
      </c>
      <c r="E1" s="473" t="s">
        <v>3</v>
      </c>
      <c r="F1" s="472" t="s">
        <v>823</v>
      </c>
      <c r="G1" s="472" t="s">
        <v>824</v>
      </c>
      <c r="H1" s="472" t="s">
        <v>825</v>
      </c>
      <c r="I1" s="472" t="s">
        <v>826</v>
      </c>
      <c r="J1" s="472" t="s">
        <v>827</v>
      </c>
      <c r="K1" s="472" t="s">
        <v>828</v>
      </c>
      <c r="L1" s="472" t="s">
        <v>829</v>
      </c>
      <c r="M1" s="472" t="s">
        <v>830</v>
      </c>
      <c r="N1" s="472" t="s">
        <v>831</v>
      </c>
      <c r="O1" s="472" t="s">
        <v>832</v>
      </c>
      <c r="P1" s="476" t="s">
        <v>24</v>
      </c>
      <c r="Q1" s="476" t="s">
        <v>17</v>
      </c>
      <c r="R1" s="476" t="s">
        <v>833</v>
      </c>
    </row>
    <row r="2" spans="1:18">
      <c r="A2" s="474" t="s">
        <v>458</v>
      </c>
      <c r="B2" s="474" t="s">
        <v>459</v>
      </c>
      <c r="C2" s="474" t="s">
        <v>834</v>
      </c>
      <c r="D2" s="474">
        <v>1</v>
      </c>
      <c r="E2" s="474">
        <v>1</v>
      </c>
      <c r="F2" s="475" t="str">
        <f>IF(Raw!E224=0,"",Raw!E224)</f>
        <v>C</v>
      </c>
      <c r="G2" s="475" t="str">
        <f>IF(Raw!F224=0,"",Raw!F224)</f>
        <v>C</v>
      </c>
      <c r="H2" s="475" t="str">
        <f>IF(Raw!G224=0,"",Raw!G224)</f>
        <v>C</v>
      </c>
      <c r="I2" s="475" t="str">
        <f>IF(Raw!H224=0,"",Raw!H224)</f>
        <v>C</v>
      </c>
      <c r="J2" s="475" t="str">
        <f>IF(Raw!I224=0,"",Raw!I224)</f>
        <v>C</v>
      </c>
      <c r="K2" s="475" t="str">
        <f>IF(Raw!J224=0,"",Raw!J224)</f>
        <v>C</v>
      </c>
      <c r="L2" s="475" t="str">
        <f>IF(Raw!K224=0,"",Raw!K224)</f>
        <v>G</v>
      </c>
      <c r="M2" s="475" t="str">
        <f>IF(Raw!L224=0,"",Raw!L224)</f>
        <v>C</v>
      </c>
      <c r="N2" s="475" t="str">
        <f>IF(Raw!M224=0,"",Raw!M224)</f>
        <v>C</v>
      </c>
      <c r="O2" s="475" t="str">
        <f>IF(Raw!N224=0,"",Raw!N224)</f>
        <v/>
      </c>
      <c r="P2" s="477">
        <f>COUNTIF(F2:O2,"W")</f>
        <v>0</v>
      </c>
      <c r="Q2" s="477">
        <f>COUNTIF(F2:O2,"C")+COUNTIF(F2:O2,"G")</f>
        <v>9</v>
      </c>
      <c r="R2" s="478">
        <f>Q2+P2</f>
        <v>9</v>
      </c>
    </row>
    <row r="3" spans="1:18">
      <c r="A3" s="474" t="s">
        <v>652</v>
      </c>
      <c r="B3" s="474" t="s">
        <v>653</v>
      </c>
      <c r="C3" s="474" t="s">
        <v>834</v>
      </c>
      <c r="D3" s="474">
        <v>4</v>
      </c>
      <c r="E3" s="474">
        <v>4</v>
      </c>
      <c r="F3" s="475" t="str">
        <f>IF(Raw!E321=0,"",Raw!E321)</f>
        <v/>
      </c>
      <c r="G3" s="475" t="str">
        <f>IF(Raw!F321=0,"",Raw!F321)</f>
        <v>C</v>
      </c>
      <c r="H3" s="475" t="str">
        <f>IF(Raw!G321=0,"",Raw!G321)</f>
        <v>C</v>
      </c>
      <c r="I3" s="475" t="str">
        <f>IF(Raw!H321=0,"",Raw!H321)</f>
        <v>C</v>
      </c>
      <c r="J3" s="475" t="str">
        <f>IF(Raw!I321=0,"",Raw!I321)</f>
        <v>C</v>
      </c>
      <c r="K3" s="475" t="str">
        <f>IF(Raw!J321=0,"",Raw!J321)</f>
        <v>C</v>
      </c>
      <c r="L3" s="475" t="str">
        <f>IF(Raw!K321=0,"",Raw!K321)</f>
        <v>G</v>
      </c>
      <c r="M3" s="475" t="str">
        <f>IF(Raw!L321=0,"",Raw!L321)</f>
        <v>C</v>
      </c>
      <c r="N3" s="475" t="str">
        <f>IF(Raw!M321=0,"",Raw!M321)</f>
        <v>C</v>
      </c>
      <c r="O3" s="475" t="str">
        <f>IF(Raw!N321=0,"",Raw!N321)</f>
        <v/>
      </c>
      <c r="P3" s="477">
        <f t="shared" ref="P3:P66" si="0">COUNTIF(F3:O3,"W")</f>
        <v>0</v>
      </c>
      <c r="Q3" s="477">
        <f t="shared" ref="Q3:Q66" si="1">COUNTIF(F3:O3,"C")+COUNTIF(F3:O3,"G")</f>
        <v>8</v>
      </c>
      <c r="R3" s="478">
        <f t="shared" ref="R3:R66" si="2">Q3+P3</f>
        <v>8</v>
      </c>
    </row>
    <row r="4" spans="1:18">
      <c r="A4" s="474" t="s">
        <v>24</v>
      </c>
      <c r="B4" s="474" t="s">
        <v>730</v>
      </c>
      <c r="C4" s="474" t="s">
        <v>834</v>
      </c>
      <c r="D4" s="474">
        <v>4</v>
      </c>
      <c r="E4" s="474">
        <v>7</v>
      </c>
      <c r="F4" s="475" t="str">
        <f>IF(Raw!E360=0,"",Raw!E360)</f>
        <v>C</v>
      </c>
      <c r="G4" s="475" t="str">
        <f>IF(Raw!F360=0,"",Raw!F360)</f>
        <v>G</v>
      </c>
      <c r="H4" s="475" t="str">
        <f>IF(Raw!G360=0,"",Raw!G360)</f>
        <v>C</v>
      </c>
      <c r="I4" s="475" t="str">
        <f>IF(Raw!H360=0,"",Raw!H360)</f>
        <v>C</v>
      </c>
      <c r="J4" s="475" t="str">
        <f>IF(Raw!I360=0,"",Raw!I360)</f>
        <v>C</v>
      </c>
      <c r="K4" s="475" t="str">
        <f>IF(Raw!J360=0,"",Raw!J360)</f>
        <v>C</v>
      </c>
      <c r="L4" s="475" t="str">
        <f>IF(Raw!K360=0,"",Raw!K360)</f>
        <v>C</v>
      </c>
      <c r="M4" s="475" t="str">
        <f>IF(Raw!L360=0,"",Raw!L360)</f>
        <v>C</v>
      </c>
      <c r="N4" s="475" t="str">
        <f>IF(Raw!M360=0,"",Raw!M360)</f>
        <v>C</v>
      </c>
      <c r="O4" s="475" t="str">
        <f>IF(Raw!N360=0,"",Raw!N360)</f>
        <v>C</v>
      </c>
      <c r="P4" s="477">
        <f t="shared" si="0"/>
        <v>0</v>
      </c>
      <c r="Q4" s="477">
        <f t="shared" si="1"/>
        <v>10</v>
      </c>
      <c r="R4" s="478">
        <f t="shared" si="2"/>
        <v>10</v>
      </c>
    </row>
    <row r="5" spans="1:18">
      <c r="A5" s="474" t="s">
        <v>65</v>
      </c>
      <c r="B5" s="474" t="s">
        <v>66</v>
      </c>
      <c r="C5" s="474" t="s">
        <v>834</v>
      </c>
      <c r="D5" s="474">
        <v>5</v>
      </c>
      <c r="E5" s="474">
        <v>8</v>
      </c>
      <c r="F5" s="475" t="str">
        <f>IF(Raw!E27=0,"",Raw!E27)</f>
        <v/>
      </c>
      <c r="G5" s="475" t="str">
        <f>IF(Raw!F27=0,"",Raw!F27)</f>
        <v>C</v>
      </c>
      <c r="H5" s="475" t="str">
        <f>IF(Raw!G27=0,"",Raw!G27)</f>
        <v>C</v>
      </c>
      <c r="I5" s="475" t="str">
        <f>IF(Raw!H27=0,"",Raw!H27)</f>
        <v/>
      </c>
      <c r="J5" s="475" t="str">
        <f>IF(Raw!I27=0,"",Raw!I27)</f>
        <v>C</v>
      </c>
      <c r="K5" s="475" t="str">
        <f>IF(Raw!J27=0,"",Raw!J27)</f>
        <v/>
      </c>
      <c r="L5" s="475" t="str">
        <f>IF(Raw!K27=0,"",Raw!K27)</f>
        <v>C</v>
      </c>
      <c r="M5" s="475" t="str">
        <f>IF(Raw!L27=0,"",Raw!L27)</f>
        <v/>
      </c>
      <c r="N5" s="475" t="str">
        <f>IF(Raw!M27=0,"",Raw!M27)</f>
        <v>C</v>
      </c>
      <c r="O5" s="475" t="str">
        <f>IF(Raw!N27=0,"",Raw!N27)</f>
        <v/>
      </c>
      <c r="P5" s="477">
        <f t="shared" si="0"/>
        <v>0</v>
      </c>
      <c r="Q5" s="477">
        <f t="shared" si="1"/>
        <v>5</v>
      </c>
      <c r="R5" s="478">
        <f t="shared" si="2"/>
        <v>5</v>
      </c>
    </row>
    <row r="6" spans="1:18">
      <c r="A6" s="474" t="s">
        <v>225</v>
      </c>
      <c r="B6" s="474" t="s">
        <v>226</v>
      </c>
      <c r="C6" s="474" t="s">
        <v>834</v>
      </c>
      <c r="D6" s="474">
        <v>5</v>
      </c>
      <c r="E6" s="474">
        <v>9</v>
      </c>
      <c r="F6" s="475" t="str">
        <f>IF(Raw!E107=0,"",Raw!E107)</f>
        <v/>
      </c>
      <c r="G6" s="475" t="str">
        <f>IF(Raw!F107=0,"",Raw!F107)</f>
        <v/>
      </c>
      <c r="H6" s="475" t="str">
        <f>IF(Raw!G107=0,"",Raw!G107)</f>
        <v/>
      </c>
      <c r="I6" s="475" t="str">
        <f>IF(Raw!H107=0,"",Raw!H107)</f>
        <v/>
      </c>
      <c r="J6" s="475" t="str">
        <f>IF(Raw!I107=0,"",Raw!I107)</f>
        <v/>
      </c>
      <c r="K6" s="475" t="str">
        <f>IF(Raw!J107=0,"",Raw!J107)</f>
        <v/>
      </c>
      <c r="L6" s="475" t="str">
        <f>IF(Raw!K107=0,"",Raw!K107)</f>
        <v>C</v>
      </c>
      <c r="M6" s="475" t="str">
        <f>IF(Raw!L107=0,"",Raw!L107)</f>
        <v/>
      </c>
      <c r="N6" s="475" t="str">
        <f>IF(Raw!M107=0,"",Raw!M107)</f>
        <v/>
      </c>
      <c r="O6" s="475" t="str">
        <f>IF(Raw!N107=0,"",Raw!N107)</f>
        <v/>
      </c>
      <c r="P6" s="477">
        <f t="shared" si="0"/>
        <v>0</v>
      </c>
      <c r="Q6" s="477">
        <f t="shared" si="1"/>
        <v>1</v>
      </c>
      <c r="R6" s="478">
        <f t="shared" si="2"/>
        <v>1</v>
      </c>
    </row>
    <row r="7" spans="1:18">
      <c r="A7" s="474" t="s">
        <v>227</v>
      </c>
      <c r="B7" s="474" t="s">
        <v>228</v>
      </c>
      <c r="C7" s="474" t="s">
        <v>834</v>
      </c>
      <c r="D7" s="474">
        <v>5</v>
      </c>
      <c r="E7" s="474">
        <v>9</v>
      </c>
      <c r="F7" s="475" t="str">
        <f>IF(Raw!E108=0,"",Raw!E108)</f>
        <v/>
      </c>
      <c r="G7" s="475" t="str">
        <f>IF(Raw!F108=0,"",Raw!F108)</f>
        <v/>
      </c>
      <c r="H7" s="475" t="str">
        <f>IF(Raw!G108=0,"",Raw!G108)</f>
        <v/>
      </c>
      <c r="I7" s="475" t="str">
        <f>IF(Raw!H108=0,"",Raw!H108)</f>
        <v>C</v>
      </c>
      <c r="J7" s="475" t="str">
        <f>IF(Raw!I108=0,"",Raw!I108)</f>
        <v>C</v>
      </c>
      <c r="K7" s="475" t="str">
        <f>IF(Raw!J108=0,"",Raw!J108)</f>
        <v>C</v>
      </c>
      <c r="L7" s="475" t="str">
        <f>IF(Raw!K108=0,"",Raw!K108)</f>
        <v>C</v>
      </c>
      <c r="M7" s="475" t="str">
        <f>IF(Raw!L108=0,"",Raw!L108)</f>
        <v/>
      </c>
      <c r="N7" s="475" t="str">
        <f>IF(Raw!M108=0,"",Raw!M108)</f>
        <v/>
      </c>
      <c r="O7" s="475" t="str">
        <f>IF(Raw!N108=0,"",Raw!N108)</f>
        <v/>
      </c>
      <c r="P7" s="477">
        <f t="shared" si="0"/>
        <v>0</v>
      </c>
      <c r="Q7" s="477">
        <f t="shared" si="1"/>
        <v>4</v>
      </c>
      <c r="R7" s="478">
        <f t="shared" si="2"/>
        <v>4</v>
      </c>
    </row>
    <row r="8" spans="1:18">
      <c r="A8" s="474" t="s">
        <v>315</v>
      </c>
      <c r="B8" s="474" t="s">
        <v>316</v>
      </c>
      <c r="C8" s="474" t="s">
        <v>834</v>
      </c>
      <c r="D8" s="474">
        <v>5</v>
      </c>
      <c r="E8" s="474">
        <v>9</v>
      </c>
      <c r="F8" s="475" t="str">
        <f>IF(Raw!E152=0,"",Raw!E152)</f>
        <v/>
      </c>
      <c r="G8" s="475" t="str">
        <f>IF(Raw!F152=0,"",Raw!F152)</f>
        <v/>
      </c>
      <c r="H8" s="475" t="str">
        <f>IF(Raw!G152=0,"",Raw!G152)</f>
        <v/>
      </c>
      <c r="I8" s="475" t="str">
        <f>IF(Raw!H152=0,"",Raw!H152)</f>
        <v/>
      </c>
      <c r="J8" s="475" t="str">
        <f>IF(Raw!I152=0,"",Raw!I152)</f>
        <v/>
      </c>
      <c r="K8" s="475" t="str">
        <f>IF(Raw!J152=0,"",Raw!J152)</f>
        <v>C</v>
      </c>
      <c r="L8" s="475" t="str">
        <f>IF(Raw!K152=0,"",Raw!K152)</f>
        <v/>
      </c>
      <c r="M8" s="475" t="str">
        <f>IF(Raw!L152=0,"",Raw!L152)</f>
        <v/>
      </c>
      <c r="N8" s="475" t="str">
        <f>IF(Raw!M152=0,"",Raw!M152)</f>
        <v/>
      </c>
      <c r="O8" s="475" t="str">
        <f>IF(Raw!N152=0,"",Raw!N152)</f>
        <v/>
      </c>
      <c r="P8" s="477">
        <f t="shared" si="0"/>
        <v>0</v>
      </c>
      <c r="Q8" s="477">
        <f t="shared" si="1"/>
        <v>1</v>
      </c>
      <c r="R8" s="478">
        <f t="shared" si="2"/>
        <v>1</v>
      </c>
    </row>
    <row r="9" spans="1:18">
      <c r="A9" s="474" t="s">
        <v>700</v>
      </c>
      <c r="B9" s="474" t="s">
        <v>701</v>
      </c>
      <c r="C9" s="474" t="s">
        <v>834</v>
      </c>
      <c r="D9" s="474">
        <v>5</v>
      </c>
      <c r="E9" s="474">
        <v>11</v>
      </c>
      <c r="F9" s="475" t="str">
        <f>IF(Raw!E345=0,"",Raw!E345)</f>
        <v/>
      </c>
      <c r="G9" s="475" t="str">
        <f>IF(Raw!F345=0,"",Raw!F345)</f>
        <v/>
      </c>
      <c r="H9" s="475" t="str">
        <f>IF(Raw!G345=0,"",Raw!G345)</f>
        <v/>
      </c>
      <c r="I9" s="475" t="str">
        <f>IF(Raw!H345=0,"",Raw!H345)</f>
        <v/>
      </c>
      <c r="J9" s="475" t="str">
        <f>IF(Raw!I345=0,"",Raw!I345)</f>
        <v>W</v>
      </c>
      <c r="K9" s="475" t="str">
        <f>IF(Raw!J345=0,"",Raw!J345)</f>
        <v/>
      </c>
      <c r="L9" s="475" t="str">
        <f>IF(Raw!K345=0,"",Raw!K345)</f>
        <v>C</v>
      </c>
      <c r="M9" s="475" t="str">
        <f>IF(Raw!L345=0,"",Raw!L345)</f>
        <v/>
      </c>
      <c r="N9" s="475" t="str">
        <f>IF(Raw!M345=0,"",Raw!M345)</f>
        <v/>
      </c>
      <c r="O9" s="475" t="str">
        <f>IF(Raw!N345=0,"",Raw!N345)</f>
        <v/>
      </c>
      <c r="P9" s="477">
        <f t="shared" si="0"/>
        <v>1</v>
      </c>
      <c r="Q9" s="477">
        <f t="shared" si="1"/>
        <v>1</v>
      </c>
      <c r="R9" s="478">
        <f t="shared" si="2"/>
        <v>2</v>
      </c>
    </row>
    <row r="10" spans="1:18">
      <c r="A10" s="474" t="s">
        <v>731</v>
      </c>
      <c r="B10" s="474" t="s">
        <v>732</v>
      </c>
      <c r="C10" s="474" t="s">
        <v>834</v>
      </c>
      <c r="D10" s="474">
        <v>6</v>
      </c>
      <c r="E10" s="474">
        <v>10</v>
      </c>
      <c r="F10" s="475" t="str">
        <f>IF(Raw!E361=0,"",Raw!E361)</f>
        <v>C</v>
      </c>
      <c r="G10" s="475" t="str">
        <f>IF(Raw!F361=0,"",Raw!F361)</f>
        <v>C</v>
      </c>
      <c r="H10" s="475" t="str">
        <f>IF(Raw!G361=0,"",Raw!G361)</f>
        <v>G</v>
      </c>
      <c r="I10" s="475" t="str">
        <f>IF(Raw!H361=0,"",Raw!H361)</f>
        <v>C</v>
      </c>
      <c r="J10" s="475" t="str">
        <f>IF(Raw!I361=0,"",Raw!I361)</f>
        <v>C</v>
      </c>
      <c r="K10" s="475" t="str">
        <f>IF(Raw!J361=0,"",Raw!J361)</f>
        <v>C</v>
      </c>
      <c r="L10" s="475" t="str">
        <f>IF(Raw!K361=0,"",Raw!K361)</f>
        <v>C</v>
      </c>
      <c r="M10" s="475" t="str">
        <f>IF(Raw!L361=0,"",Raw!L361)</f>
        <v>C</v>
      </c>
      <c r="N10" s="475" t="str">
        <f>IF(Raw!M361=0,"",Raw!M361)</f>
        <v>C</v>
      </c>
      <c r="O10" s="475" t="str">
        <f>IF(Raw!N361=0,"",Raw!N361)</f>
        <v>C</v>
      </c>
      <c r="P10" s="477">
        <f t="shared" si="0"/>
        <v>0</v>
      </c>
      <c r="Q10" s="477">
        <f t="shared" si="1"/>
        <v>10</v>
      </c>
      <c r="R10" s="478">
        <f t="shared" si="2"/>
        <v>10</v>
      </c>
    </row>
    <row r="11" spans="1:18">
      <c r="A11" s="474" t="s">
        <v>733</v>
      </c>
      <c r="B11" s="474" t="s">
        <v>734</v>
      </c>
      <c r="C11" s="474" t="s">
        <v>834</v>
      </c>
      <c r="D11" s="474">
        <v>6</v>
      </c>
      <c r="E11" s="474">
        <v>10</v>
      </c>
      <c r="F11" s="475" t="str">
        <f>IF(Raw!E362=0,"",Raw!E362)</f>
        <v/>
      </c>
      <c r="G11" s="475" t="str">
        <f>IF(Raw!F362=0,"",Raw!F362)</f>
        <v>C</v>
      </c>
      <c r="H11" s="475" t="str">
        <f>IF(Raw!G362=0,"",Raw!G362)</f>
        <v>C</v>
      </c>
      <c r="I11" s="475" t="str">
        <f>IF(Raw!H362=0,"",Raw!H362)</f>
        <v>G</v>
      </c>
      <c r="J11" s="475" t="str">
        <f>IF(Raw!I362=0,"",Raw!I362)</f>
        <v>C</v>
      </c>
      <c r="K11" s="475" t="str">
        <f>IF(Raw!J362=0,"",Raw!J362)</f>
        <v>C</v>
      </c>
      <c r="L11" s="475" t="str">
        <f>IF(Raw!K362=0,"",Raw!K362)</f>
        <v>C</v>
      </c>
      <c r="M11" s="475" t="str">
        <f>IF(Raw!L362=0,"",Raw!L362)</f>
        <v>C</v>
      </c>
      <c r="N11" s="475" t="str">
        <f>IF(Raw!M362=0,"",Raw!M362)</f>
        <v/>
      </c>
      <c r="O11" s="475" t="str">
        <f>IF(Raw!N362=0,"",Raw!N362)</f>
        <v/>
      </c>
      <c r="P11" s="477">
        <f t="shared" si="0"/>
        <v>0</v>
      </c>
      <c r="Q11" s="477">
        <f t="shared" si="1"/>
        <v>7</v>
      </c>
      <c r="R11" s="478">
        <f t="shared" si="2"/>
        <v>7</v>
      </c>
    </row>
    <row r="12" spans="1:18">
      <c r="A12" s="474" t="s">
        <v>309</v>
      </c>
      <c r="B12" s="474" t="s">
        <v>310</v>
      </c>
      <c r="C12" s="474" t="s">
        <v>834</v>
      </c>
      <c r="D12" s="474">
        <v>7</v>
      </c>
      <c r="E12" s="474">
        <v>10</v>
      </c>
      <c r="F12" s="475" t="str">
        <f>IF(Raw!E149=0,"",Raw!E149)</f>
        <v/>
      </c>
      <c r="G12" s="475" t="str">
        <f>IF(Raw!F149=0,"",Raw!F149)</f>
        <v>C</v>
      </c>
      <c r="H12" s="475" t="str">
        <f>IF(Raw!G149=0,"",Raw!G149)</f>
        <v>C</v>
      </c>
      <c r="I12" s="475" t="str">
        <f>IF(Raw!H149=0,"",Raw!H149)</f>
        <v>C</v>
      </c>
      <c r="J12" s="475" t="str">
        <f>IF(Raw!I149=0,"",Raw!I149)</f>
        <v>C</v>
      </c>
      <c r="K12" s="475" t="str">
        <f>IF(Raw!J149=0,"",Raw!J149)</f>
        <v>C</v>
      </c>
      <c r="L12" s="475" t="str">
        <f>IF(Raw!K149=0,"",Raw!K149)</f>
        <v>C</v>
      </c>
      <c r="M12" s="475" t="str">
        <f>IF(Raw!L149=0,"",Raw!L149)</f>
        <v>C</v>
      </c>
      <c r="N12" s="475" t="str">
        <f>IF(Raw!M149=0,"",Raw!M149)</f>
        <v>C</v>
      </c>
      <c r="O12" s="475" t="str">
        <f>IF(Raw!N149=0,"",Raw!N149)</f>
        <v/>
      </c>
      <c r="P12" s="477">
        <f t="shared" si="0"/>
        <v>0</v>
      </c>
      <c r="Q12" s="477">
        <f t="shared" si="1"/>
        <v>8</v>
      </c>
      <c r="R12" s="478">
        <f t="shared" si="2"/>
        <v>8</v>
      </c>
    </row>
    <row r="13" spans="1:18">
      <c r="A13" s="474" t="s">
        <v>372</v>
      </c>
      <c r="B13" s="474" t="s">
        <v>835</v>
      </c>
      <c r="C13" s="474" t="s">
        <v>834</v>
      </c>
      <c r="D13" s="474">
        <v>7</v>
      </c>
      <c r="E13" s="474">
        <v>11</v>
      </c>
      <c r="F13" s="475" t="str">
        <f>IF(Raw!E181=0,"",Raw!E181)</f>
        <v/>
      </c>
      <c r="G13" s="475" t="str">
        <f>IF(Raw!F181=0,"",Raw!F181)</f>
        <v/>
      </c>
      <c r="H13" s="475" t="str">
        <f>IF(Raw!G181=0,"",Raw!G181)</f>
        <v/>
      </c>
      <c r="I13" s="475" t="str">
        <f>IF(Raw!H181=0,"",Raw!H181)</f>
        <v/>
      </c>
      <c r="J13" s="475" t="str">
        <f>IF(Raw!I181=0,"",Raw!I181)</f>
        <v/>
      </c>
      <c r="K13" s="475" t="str">
        <f>IF(Raw!J181=0,"",Raw!J181)</f>
        <v/>
      </c>
      <c r="L13" s="475" t="str">
        <f>IF(Raw!K181=0,"",Raw!K181)</f>
        <v/>
      </c>
      <c r="M13" s="475" t="str">
        <f>IF(Raw!L181=0,"",Raw!L181)</f>
        <v/>
      </c>
      <c r="N13" s="475" t="str">
        <f>IF(Raw!M181=0,"",Raw!M181)</f>
        <v/>
      </c>
      <c r="O13" s="475" t="str">
        <f>IF(Raw!N181=0,"",Raw!N181)</f>
        <v/>
      </c>
      <c r="P13" s="477">
        <f t="shared" si="0"/>
        <v>0</v>
      </c>
      <c r="Q13" s="477">
        <f t="shared" si="1"/>
        <v>0</v>
      </c>
      <c r="R13" s="478">
        <f t="shared" si="2"/>
        <v>0</v>
      </c>
    </row>
    <row r="14" spans="1:18">
      <c r="A14" s="474" t="s">
        <v>382</v>
      </c>
      <c r="B14" s="474" t="s">
        <v>383</v>
      </c>
      <c r="C14" s="474" t="s">
        <v>834</v>
      </c>
      <c r="D14" s="474">
        <v>7</v>
      </c>
      <c r="E14" s="474">
        <v>11</v>
      </c>
      <c r="F14" s="475" t="str">
        <f>IF(Raw!E186=0,"",Raw!E186)</f>
        <v/>
      </c>
      <c r="G14" s="475" t="str">
        <f>IF(Raw!F186=0,"",Raw!F186)</f>
        <v/>
      </c>
      <c r="H14" s="475" t="str">
        <f>IF(Raw!G186=0,"",Raw!G186)</f>
        <v>C</v>
      </c>
      <c r="I14" s="475" t="str">
        <f>IF(Raw!H186=0,"",Raw!H186)</f>
        <v/>
      </c>
      <c r="J14" s="475" t="str">
        <f>IF(Raw!I186=0,"",Raw!I186)</f>
        <v>C</v>
      </c>
      <c r="K14" s="475" t="str">
        <f>IF(Raw!J186=0,"",Raw!J186)</f>
        <v>C</v>
      </c>
      <c r="L14" s="475" t="str">
        <f>IF(Raw!K186=0,"",Raw!K186)</f>
        <v>C</v>
      </c>
      <c r="M14" s="475" t="str">
        <f>IF(Raw!L186=0,"",Raw!L186)</f>
        <v>C</v>
      </c>
      <c r="N14" s="475" t="str">
        <f>IF(Raw!M186=0,"",Raw!M186)</f>
        <v>C</v>
      </c>
      <c r="O14" s="475" t="str">
        <f>IF(Raw!N186=0,"",Raw!N186)</f>
        <v>C</v>
      </c>
      <c r="P14" s="477">
        <f t="shared" si="0"/>
        <v>0</v>
      </c>
      <c r="Q14" s="477">
        <f t="shared" si="1"/>
        <v>7</v>
      </c>
      <c r="R14" s="478">
        <f t="shared" si="2"/>
        <v>7</v>
      </c>
    </row>
    <row r="15" spans="1:18">
      <c r="A15" s="474" t="s">
        <v>384</v>
      </c>
      <c r="B15" s="474" t="s">
        <v>385</v>
      </c>
      <c r="C15" s="474" t="s">
        <v>834</v>
      </c>
      <c r="D15" s="474">
        <v>7</v>
      </c>
      <c r="E15" s="474">
        <v>11</v>
      </c>
      <c r="F15" s="475" t="str">
        <f>IF(Raw!E187=0,"",Raw!E187)</f>
        <v/>
      </c>
      <c r="G15" s="475" t="str">
        <f>IF(Raw!F187=0,"",Raw!F187)</f>
        <v/>
      </c>
      <c r="H15" s="475" t="str">
        <f>IF(Raw!G187=0,"",Raw!G187)</f>
        <v>C</v>
      </c>
      <c r="I15" s="475" t="str">
        <f>IF(Raw!H187=0,"",Raw!H187)</f>
        <v>C</v>
      </c>
      <c r="J15" s="475" t="str">
        <f>IF(Raw!I187=0,"",Raw!I187)</f>
        <v>C</v>
      </c>
      <c r="K15" s="475" t="str">
        <f>IF(Raw!J187=0,"",Raw!J187)</f>
        <v/>
      </c>
      <c r="L15" s="475" t="str">
        <f>IF(Raw!K187=0,"",Raw!K187)</f>
        <v>C</v>
      </c>
      <c r="M15" s="475" t="str">
        <f>IF(Raw!L187=0,"",Raw!L187)</f>
        <v/>
      </c>
      <c r="N15" s="475" t="str">
        <f>IF(Raw!M187=0,"",Raw!M187)</f>
        <v>C</v>
      </c>
      <c r="O15" s="475" t="str">
        <f>IF(Raw!N187=0,"",Raw!N187)</f>
        <v>C</v>
      </c>
      <c r="P15" s="477">
        <f t="shared" si="0"/>
        <v>0</v>
      </c>
      <c r="Q15" s="477">
        <f t="shared" si="1"/>
        <v>6</v>
      </c>
      <c r="R15" s="478">
        <f t="shared" si="2"/>
        <v>6</v>
      </c>
    </row>
    <row r="16" spans="1:18">
      <c r="A16" s="474" t="s">
        <v>604</v>
      </c>
      <c r="B16" s="474" t="s">
        <v>605</v>
      </c>
      <c r="C16" s="474" t="s">
        <v>834</v>
      </c>
      <c r="D16" s="474">
        <v>7</v>
      </c>
      <c r="E16" s="474">
        <v>11</v>
      </c>
      <c r="F16" s="475" t="str">
        <f>IF(Raw!E297=0,"",Raw!E297)</f>
        <v/>
      </c>
      <c r="G16" s="475" t="str">
        <f>IF(Raw!F297=0,"",Raw!F297)</f>
        <v/>
      </c>
      <c r="H16" s="475" t="str">
        <f>IF(Raw!G297=0,"",Raw!G297)</f>
        <v>C</v>
      </c>
      <c r="I16" s="475" t="str">
        <f>IF(Raw!H297=0,"",Raw!H297)</f>
        <v>C</v>
      </c>
      <c r="J16" s="475" t="str">
        <f>IF(Raw!I297=0,"",Raw!I297)</f>
        <v>C</v>
      </c>
      <c r="K16" s="475" t="str">
        <f>IF(Raw!J297=0,"",Raw!J297)</f>
        <v>W</v>
      </c>
      <c r="L16" s="475" t="str">
        <f>IF(Raw!K297=0,"",Raw!K297)</f>
        <v>C</v>
      </c>
      <c r="M16" s="475" t="str">
        <f>IF(Raw!L297=0,"",Raw!L297)</f>
        <v/>
      </c>
      <c r="N16" s="475" t="str">
        <f>IF(Raw!M297=0,"",Raw!M297)</f>
        <v>C</v>
      </c>
      <c r="O16" s="475" t="str">
        <f>IF(Raw!N297=0,"",Raw!N297)</f>
        <v>C</v>
      </c>
      <c r="P16" s="477">
        <f t="shared" si="0"/>
        <v>1</v>
      </c>
      <c r="Q16" s="477">
        <f t="shared" si="1"/>
        <v>6</v>
      </c>
      <c r="R16" s="478">
        <f t="shared" si="2"/>
        <v>7</v>
      </c>
    </row>
    <row r="17" spans="1:18">
      <c r="A17" s="474" t="s">
        <v>606</v>
      </c>
      <c r="B17" s="474" t="s">
        <v>607</v>
      </c>
      <c r="C17" s="474" t="s">
        <v>834</v>
      </c>
      <c r="D17" s="474">
        <v>7</v>
      </c>
      <c r="E17" s="474">
        <v>11</v>
      </c>
      <c r="F17" s="475" t="str">
        <f>IF(Raw!E298=0,"",Raw!E298)</f>
        <v/>
      </c>
      <c r="G17" s="475" t="str">
        <f>IF(Raw!F298=0,"",Raw!F298)</f>
        <v>W</v>
      </c>
      <c r="H17" s="475" t="str">
        <f>IF(Raw!G298=0,"",Raw!G298)</f>
        <v>C</v>
      </c>
      <c r="I17" s="475" t="str">
        <f>IF(Raw!H298=0,"",Raw!H298)</f>
        <v>W</v>
      </c>
      <c r="J17" s="475" t="str">
        <f>IF(Raw!I298=0,"",Raw!I298)</f>
        <v>C</v>
      </c>
      <c r="K17" s="475" t="str">
        <f>IF(Raw!J298=0,"",Raw!J298)</f>
        <v>C</v>
      </c>
      <c r="L17" s="475" t="str">
        <f>IF(Raw!K298=0,"",Raw!K298)</f>
        <v>C</v>
      </c>
      <c r="M17" s="475" t="str">
        <f>IF(Raw!L298=0,"",Raw!L298)</f>
        <v>C</v>
      </c>
      <c r="N17" s="475" t="str">
        <f>IF(Raw!M298=0,"",Raw!M298)</f>
        <v>C</v>
      </c>
      <c r="O17" s="475" t="str">
        <f>IF(Raw!N298=0,"",Raw!N298)</f>
        <v>C</v>
      </c>
      <c r="P17" s="477">
        <f t="shared" si="0"/>
        <v>2</v>
      </c>
      <c r="Q17" s="477">
        <f t="shared" si="1"/>
        <v>7</v>
      </c>
      <c r="R17" s="478">
        <f t="shared" si="2"/>
        <v>9</v>
      </c>
    </row>
    <row r="18" spans="1:18">
      <c r="A18" s="474" t="s">
        <v>608</v>
      </c>
      <c r="B18" s="474" t="s">
        <v>609</v>
      </c>
      <c r="C18" s="474" t="s">
        <v>834</v>
      </c>
      <c r="D18" s="474">
        <v>7</v>
      </c>
      <c r="E18" s="474">
        <v>12</v>
      </c>
      <c r="F18" s="475" t="str">
        <f>IF(Raw!E299=0,"",Raw!E299)</f>
        <v/>
      </c>
      <c r="G18" s="475" t="str">
        <f>IF(Raw!F299=0,"",Raw!F299)</f>
        <v/>
      </c>
      <c r="H18" s="475" t="str">
        <f>IF(Raw!G299=0,"",Raw!G299)</f>
        <v>C</v>
      </c>
      <c r="I18" s="475" t="str">
        <f>IF(Raw!H299=0,"",Raw!H299)</f>
        <v/>
      </c>
      <c r="J18" s="475" t="str">
        <f>IF(Raw!I299=0,"",Raw!I299)</f>
        <v/>
      </c>
      <c r="K18" s="475" t="str">
        <f>IF(Raw!J299=0,"",Raw!J299)</f>
        <v/>
      </c>
      <c r="L18" s="475" t="str">
        <f>IF(Raw!K299=0,"",Raw!K299)</f>
        <v/>
      </c>
      <c r="M18" s="475" t="str">
        <f>IF(Raw!L299=0,"",Raw!L299)</f>
        <v/>
      </c>
      <c r="N18" s="475" t="str">
        <f>IF(Raw!M299=0,"",Raw!M299)</f>
        <v/>
      </c>
      <c r="O18" s="475" t="str">
        <f>IF(Raw!N299=0,"",Raw!N299)</f>
        <v/>
      </c>
      <c r="P18" s="477">
        <f t="shared" si="0"/>
        <v>0</v>
      </c>
      <c r="Q18" s="477">
        <f t="shared" si="1"/>
        <v>1</v>
      </c>
      <c r="R18" s="478">
        <f t="shared" si="2"/>
        <v>1</v>
      </c>
    </row>
    <row r="19" spans="1:18">
      <c r="A19" s="474" t="s">
        <v>640</v>
      </c>
      <c r="B19" s="474" t="s">
        <v>641</v>
      </c>
      <c r="C19" s="474" t="s">
        <v>834</v>
      </c>
      <c r="D19" s="474">
        <v>7</v>
      </c>
      <c r="E19" s="474">
        <v>11</v>
      </c>
      <c r="F19" s="475" t="str">
        <f>IF(Raw!E315=0,"",Raw!E315)</f>
        <v/>
      </c>
      <c r="G19" s="475" t="str">
        <f>IF(Raw!F315=0,"",Raw!F315)</f>
        <v/>
      </c>
      <c r="H19" s="475" t="str">
        <f>IF(Raw!G315=0,"",Raw!G315)</f>
        <v>C</v>
      </c>
      <c r="I19" s="475" t="str">
        <f>IF(Raw!H315=0,"",Raw!H315)</f>
        <v>C</v>
      </c>
      <c r="J19" s="475" t="str">
        <f>IF(Raw!I315=0,"",Raw!I315)</f>
        <v>C</v>
      </c>
      <c r="K19" s="475" t="str">
        <f>IF(Raw!J315=0,"",Raw!J315)</f>
        <v>C</v>
      </c>
      <c r="L19" s="475" t="str">
        <f>IF(Raw!K315=0,"",Raw!K315)</f>
        <v>C</v>
      </c>
      <c r="M19" s="475" t="str">
        <f>IF(Raw!L315=0,"",Raw!L315)</f>
        <v>C</v>
      </c>
      <c r="N19" s="475" t="str">
        <f>IF(Raw!M315=0,"",Raw!M315)</f>
        <v>C</v>
      </c>
      <c r="O19" s="475" t="str">
        <f>IF(Raw!N315=0,"",Raw!N315)</f>
        <v/>
      </c>
      <c r="P19" s="477">
        <f t="shared" si="0"/>
        <v>0</v>
      </c>
      <c r="Q19" s="477">
        <f t="shared" si="1"/>
        <v>7</v>
      </c>
      <c r="R19" s="478">
        <f t="shared" si="2"/>
        <v>7</v>
      </c>
    </row>
    <row r="20" spans="1:18">
      <c r="A20" s="474" t="s">
        <v>759</v>
      </c>
      <c r="B20" s="474" t="s">
        <v>760</v>
      </c>
      <c r="C20" s="474" t="s">
        <v>834</v>
      </c>
      <c r="D20" s="474">
        <v>7</v>
      </c>
      <c r="E20" s="474">
        <v>11</v>
      </c>
      <c r="F20" s="475" t="str">
        <f>IF(Raw!E375=0,"",Raw!E375)</f>
        <v/>
      </c>
      <c r="G20" s="475" t="str">
        <f>IF(Raw!F375=0,"",Raw!F375)</f>
        <v/>
      </c>
      <c r="H20" s="475" t="str">
        <f>IF(Raw!G375=0,"",Raw!G375)</f>
        <v>W</v>
      </c>
      <c r="I20" s="475" t="str">
        <f>IF(Raw!H375=0,"",Raw!H375)</f>
        <v/>
      </c>
      <c r="J20" s="475" t="str">
        <f>IF(Raw!I375=0,"",Raw!I375)</f>
        <v>W</v>
      </c>
      <c r="K20" s="475" t="str">
        <f>IF(Raw!J375=0,"",Raw!J375)</f>
        <v>C</v>
      </c>
      <c r="L20" s="475" t="str">
        <f>IF(Raw!K375=0,"",Raw!K375)</f>
        <v>C</v>
      </c>
      <c r="M20" s="475" t="str">
        <f>IF(Raw!L375=0,"",Raw!L375)</f>
        <v/>
      </c>
      <c r="N20" s="475" t="str">
        <f>IF(Raw!M375=0,"",Raw!M375)</f>
        <v/>
      </c>
      <c r="O20" s="475" t="str">
        <f>IF(Raw!N375=0,"",Raw!N375)</f>
        <v/>
      </c>
      <c r="P20" s="477">
        <f t="shared" si="0"/>
        <v>2</v>
      </c>
      <c r="Q20" s="477">
        <f t="shared" si="1"/>
        <v>2</v>
      </c>
      <c r="R20" s="478">
        <f t="shared" si="2"/>
        <v>4</v>
      </c>
    </row>
    <row r="21" spans="1:18">
      <c r="A21" s="474" t="s">
        <v>763</v>
      </c>
      <c r="B21" s="474" t="s">
        <v>764</v>
      </c>
      <c r="C21" s="474" t="s">
        <v>834</v>
      </c>
      <c r="D21" s="474">
        <v>7</v>
      </c>
      <c r="E21" s="474">
        <v>11</v>
      </c>
      <c r="F21" s="475" t="str">
        <f>IF(Raw!E377=0,"",Raw!E377)</f>
        <v/>
      </c>
      <c r="G21" s="475" t="str">
        <f>IF(Raw!F377=0,"",Raw!F377)</f>
        <v/>
      </c>
      <c r="H21" s="475" t="str">
        <f>IF(Raw!G377=0,"",Raw!G377)</f>
        <v>C</v>
      </c>
      <c r="I21" s="475" t="str">
        <f>IF(Raw!H377=0,"",Raw!H377)</f>
        <v>C</v>
      </c>
      <c r="J21" s="475" t="str">
        <f>IF(Raw!I377=0,"",Raw!I377)</f>
        <v>C</v>
      </c>
      <c r="K21" s="475" t="str">
        <f>IF(Raw!J377=0,"",Raw!J377)</f>
        <v>C</v>
      </c>
      <c r="L21" s="475" t="str">
        <f>IF(Raw!K377=0,"",Raw!K377)</f>
        <v>C</v>
      </c>
      <c r="M21" s="475" t="str">
        <f>IF(Raw!L377=0,"",Raw!L377)</f>
        <v/>
      </c>
      <c r="N21" s="475" t="str">
        <f>IF(Raw!M377=0,"",Raw!M377)</f>
        <v>C</v>
      </c>
      <c r="O21" s="475" t="str">
        <f>IF(Raw!N377=0,"",Raw!N377)</f>
        <v>C</v>
      </c>
      <c r="P21" s="477">
        <f t="shared" si="0"/>
        <v>0</v>
      </c>
      <c r="Q21" s="477">
        <f t="shared" si="1"/>
        <v>7</v>
      </c>
      <c r="R21" s="478">
        <f t="shared" si="2"/>
        <v>7</v>
      </c>
    </row>
    <row r="22" spans="1:18">
      <c r="A22" s="474" t="s">
        <v>99</v>
      </c>
      <c r="B22" s="474" t="s">
        <v>100</v>
      </c>
      <c r="C22" s="474" t="s">
        <v>834</v>
      </c>
      <c r="D22" s="474">
        <v>8</v>
      </c>
      <c r="E22" s="474">
        <v>11</v>
      </c>
      <c r="F22" s="475" t="str">
        <f>IF(Raw!E44=0,"",Raw!E44)</f>
        <v/>
      </c>
      <c r="G22" s="475" t="str">
        <f>IF(Raw!F44=0,"",Raw!F44)</f>
        <v/>
      </c>
      <c r="H22" s="475" t="str">
        <f>IF(Raw!G44=0,"",Raw!G44)</f>
        <v>C</v>
      </c>
      <c r="I22" s="475" t="str">
        <f>IF(Raw!H44=0,"",Raw!H44)</f>
        <v>C</v>
      </c>
      <c r="J22" s="475" t="str">
        <f>IF(Raw!I44=0,"",Raw!I44)</f>
        <v>C</v>
      </c>
      <c r="K22" s="475" t="str">
        <f>IF(Raw!J44=0,"",Raw!J44)</f>
        <v>C</v>
      </c>
      <c r="L22" s="475" t="str">
        <f>IF(Raw!K44=0,"",Raw!K44)</f>
        <v>C</v>
      </c>
      <c r="M22" s="475" t="str">
        <f>IF(Raw!L44=0,"",Raw!L44)</f>
        <v>C</v>
      </c>
      <c r="N22" s="475" t="str">
        <f>IF(Raw!M44=0,"",Raw!M44)</f>
        <v>W</v>
      </c>
      <c r="O22" s="475" t="str">
        <f>IF(Raw!N44=0,"",Raw!N44)</f>
        <v/>
      </c>
      <c r="P22" s="477">
        <f t="shared" si="0"/>
        <v>1</v>
      </c>
      <c r="Q22" s="477">
        <f t="shared" si="1"/>
        <v>6</v>
      </c>
      <c r="R22" s="478">
        <f t="shared" si="2"/>
        <v>7</v>
      </c>
    </row>
    <row r="23" spans="1:18">
      <c r="A23" s="474" t="s">
        <v>113</v>
      </c>
      <c r="B23" s="474" t="s">
        <v>114</v>
      </c>
      <c r="C23" s="474" t="s">
        <v>834</v>
      </c>
      <c r="D23" s="474">
        <v>8</v>
      </c>
      <c r="E23" s="474">
        <v>11</v>
      </c>
      <c r="F23" s="475" t="str">
        <f>IF(Raw!E51=0,"",Raw!E51)</f>
        <v/>
      </c>
      <c r="G23" s="475" t="str">
        <f>IF(Raw!F51=0,"",Raw!F51)</f>
        <v/>
      </c>
      <c r="H23" s="475" t="str">
        <f>IF(Raw!G51=0,"",Raw!G51)</f>
        <v/>
      </c>
      <c r="I23" s="475" t="str">
        <f>IF(Raw!H51=0,"",Raw!H51)</f>
        <v/>
      </c>
      <c r="J23" s="475" t="str">
        <f>IF(Raw!I51=0,"",Raw!I51)</f>
        <v>C</v>
      </c>
      <c r="K23" s="475" t="str">
        <f>IF(Raw!J51=0,"",Raw!J51)</f>
        <v>W</v>
      </c>
      <c r="L23" s="475" t="str">
        <f>IF(Raw!K51=0,"",Raw!K51)</f>
        <v>C</v>
      </c>
      <c r="M23" s="475" t="str">
        <f>IF(Raw!L51=0,"",Raw!L51)</f>
        <v/>
      </c>
      <c r="N23" s="475" t="str">
        <f>IF(Raw!M51=0,"",Raw!M51)</f>
        <v/>
      </c>
      <c r="O23" s="475" t="str">
        <f>IF(Raw!N51=0,"",Raw!N51)</f>
        <v/>
      </c>
      <c r="P23" s="477">
        <f t="shared" si="0"/>
        <v>1</v>
      </c>
      <c r="Q23" s="477">
        <f t="shared" si="1"/>
        <v>2</v>
      </c>
      <c r="R23" s="478">
        <f t="shared" si="2"/>
        <v>3</v>
      </c>
    </row>
    <row r="24" spans="1:18">
      <c r="A24" s="474" t="s">
        <v>189</v>
      </c>
      <c r="B24" s="474" t="s">
        <v>190</v>
      </c>
      <c r="C24" s="474" t="s">
        <v>834</v>
      </c>
      <c r="D24" s="474">
        <v>8</v>
      </c>
      <c r="E24" s="474">
        <v>11</v>
      </c>
      <c r="F24" s="475" t="str">
        <f>IF(Raw!E89=0,"",Raw!E89)</f>
        <v/>
      </c>
      <c r="G24" s="475" t="str">
        <f>IF(Raw!F89=0,"",Raw!F89)</f>
        <v/>
      </c>
      <c r="H24" s="475" t="str">
        <f>IF(Raw!G89=0,"",Raw!G89)</f>
        <v/>
      </c>
      <c r="I24" s="475" t="str">
        <f>IF(Raw!H89=0,"",Raw!H89)</f>
        <v/>
      </c>
      <c r="J24" s="475" t="str">
        <f>IF(Raw!I89=0,"",Raw!I89)</f>
        <v>C</v>
      </c>
      <c r="K24" s="475" t="str">
        <f>IF(Raw!J89=0,"",Raw!J89)</f>
        <v/>
      </c>
      <c r="L24" s="475" t="str">
        <f>IF(Raw!K89=0,"",Raw!K89)</f>
        <v>C</v>
      </c>
      <c r="M24" s="475" t="str">
        <f>IF(Raw!L89=0,"",Raw!L89)</f>
        <v/>
      </c>
      <c r="N24" s="475" t="str">
        <f>IF(Raw!M89=0,"",Raw!M89)</f>
        <v>C</v>
      </c>
      <c r="O24" s="475" t="str">
        <f>IF(Raw!N89=0,"",Raw!N89)</f>
        <v/>
      </c>
      <c r="P24" s="477">
        <f t="shared" si="0"/>
        <v>0</v>
      </c>
      <c r="Q24" s="477">
        <f t="shared" si="1"/>
        <v>3</v>
      </c>
      <c r="R24" s="478">
        <f t="shared" si="2"/>
        <v>3</v>
      </c>
    </row>
    <row r="25" spans="1:18">
      <c r="A25" s="474" t="s">
        <v>207</v>
      </c>
      <c r="B25" s="474" t="s">
        <v>208</v>
      </c>
      <c r="C25" s="474" t="s">
        <v>834</v>
      </c>
      <c r="D25" s="474">
        <v>8</v>
      </c>
      <c r="E25" s="474">
        <v>11</v>
      </c>
      <c r="F25" s="475" t="str">
        <f>IF(Raw!E98=0,"",Raw!E98)</f>
        <v/>
      </c>
      <c r="G25" s="475" t="str">
        <f>IF(Raw!F98=0,"",Raw!F98)</f>
        <v>W</v>
      </c>
      <c r="H25" s="475" t="str">
        <f>IF(Raw!G98=0,"",Raw!G98)</f>
        <v>W</v>
      </c>
      <c r="I25" s="475" t="str">
        <f>IF(Raw!H98=0,"",Raw!H98)</f>
        <v>W</v>
      </c>
      <c r="J25" s="475" t="str">
        <f>IF(Raw!I98=0,"",Raw!I98)</f>
        <v>C</v>
      </c>
      <c r="K25" s="475" t="str">
        <f>IF(Raw!J98=0,"",Raw!J98)</f>
        <v>C</v>
      </c>
      <c r="L25" s="475" t="str">
        <f>IF(Raw!K98=0,"",Raw!K98)</f>
        <v>C</v>
      </c>
      <c r="M25" s="475" t="str">
        <f>IF(Raw!L98=0,"",Raw!L98)</f>
        <v>C</v>
      </c>
      <c r="N25" s="475" t="str">
        <f>IF(Raw!M98=0,"",Raw!M98)</f>
        <v>C</v>
      </c>
      <c r="O25" s="475" t="str">
        <f>IF(Raw!N98=0,"",Raw!N98)</f>
        <v>W</v>
      </c>
      <c r="P25" s="477">
        <f t="shared" si="0"/>
        <v>4</v>
      </c>
      <c r="Q25" s="477">
        <f t="shared" si="1"/>
        <v>5</v>
      </c>
      <c r="R25" s="478">
        <f t="shared" si="2"/>
        <v>9</v>
      </c>
    </row>
    <row r="26" spans="1:18">
      <c r="A26" s="474" t="s">
        <v>289</v>
      </c>
      <c r="B26" s="474" t="s">
        <v>290</v>
      </c>
      <c r="C26" s="474" t="s">
        <v>834</v>
      </c>
      <c r="D26" s="474">
        <v>8</v>
      </c>
      <c r="E26" s="474">
        <v>11</v>
      </c>
      <c r="F26" s="475" t="str">
        <f>IF(Raw!E139=0,"",Raw!E139)</f>
        <v/>
      </c>
      <c r="G26" s="475" t="str">
        <f>IF(Raw!F139=0,"",Raw!F139)</f>
        <v/>
      </c>
      <c r="H26" s="475" t="str">
        <f>IF(Raw!G139=0,"",Raw!G139)</f>
        <v>C</v>
      </c>
      <c r="I26" s="475" t="str">
        <f>IF(Raw!H139=0,"",Raw!H139)</f>
        <v/>
      </c>
      <c r="J26" s="475" t="str">
        <f>IF(Raw!I139=0,"",Raw!I139)</f>
        <v>C</v>
      </c>
      <c r="K26" s="475" t="str">
        <f>IF(Raw!J139=0,"",Raw!J139)</f>
        <v>W</v>
      </c>
      <c r="L26" s="475" t="str">
        <f>IF(Raw!K139=0,"",Raw!K139)</f>
        <v>C</v>
      </c>
      <c r="M26" s="475" t="str">
        <f>IF(Raw!L139=0,"",Raw!L139)</f>
        <v>C</v>
      </c>
      <c r="N26" s="475" t="str">
        <f>IF(Raw!M139=0,"",Raw!M139)</f>
        <v/>
      </c>
      <c r="O26" s="475" t="str">
        <f>IF(Raw!N139=0,"",Raw!N139)</f>
        <v/>
      </c>
      <c r="P26" s="477">
        <f t="shared" si="0"/>
        <v>1</v>
      </c>
      <c r="Q26" s="477">
        <f t="shared" si="1"/>
        <v>4</v>
      </c>
      <c r="R26" s="478">
        <f t="shared" si="2"/>
        <v>5</v>
      </c>
    </row>
    <row r="27" spans="1:18">
      <c r="A27" s="474" t="s">
        <v>297</v>
      </c>
      <c r="B27" s="474" t="s">
        <v>298</v>
      </c>
      <c r="C27" s="474" t="s">
        <v>834</v>
      </c>
      <c r="D27" s="474">
        <v>8</v>
      </c>
      <c r="E27" s="474">
        <v>11</v>
      </c>
      <c r="F27" s="475" t="str">
        <f>IF(Raw!E143=0,"",Raw!E143)</f>
        <v/>
      </c>
      <c r="G27" s="475" t="str">
        <f>IF(Raw!F143=0,"",Raw!F143)</f>
        <v/>
      </c>
      <c r="H27" s="475" t="str">
        <f>IF(Raw!G143=0,"",Raw!G143)</f>
        <v>W</v>
      </c>
      <c r="I27" s="475" t="str">
        <f>IF(Raw!H143=0,"",Raw!H143)</f>
        <v/>
      </c>
      <c r="J27" s="475" t="str">
        <f>IF(Raw!I143=0,"",Raw!I143)</f>
        <v/>
      </c>
      <c r="K27" s="475" t="str">
        <f>IF(Raw!J143=0,"",Raw!J143)</f>
        <v/>
      </c>
      <c r="L27" s="475" t="str">
        <f>IF(Raw!K143=0,"",Raw!K143)</f>
        <v>W</v>
      </c>
      <c r="M27" s="475" t="str">
        <f>IF(Raw!L143=0,"",Raw!L143)</f>
        <v>W</v>
      </c>
      <c r="N27" s="475" t="str">
        <f>IF(Raw!M143=0,"",Raw!M143)</f>
        <v/>
      </c>
      <c r="O27" s="475" t="str">
        <f>IF(Raw!N143=0,"",Raw!N143)</f>
        <v/>
      </c>
      <c r="P27" s="477">
        <f t="shared" si="0"/>
        <v>3</v>
      </c>
      <c r="Q27" s="477">
        <f t="shared" si="1"/>
        <v>0</v>
      </c>
      <c r="R27" s="478">
        <f t="shared" si="2"/>
        <v>3</v>
      </c>
    </row>
    <row r="28" spans="1:18">
      <c r="A28" s="474" t="s">
        <v>303</v>
      </c>
      <c r="B28" s="474" t="s">
        <v>304</v>
      </c>
      <c r="C28" s="474" t="s">
        <v>834</v>
      </c>
      <c r="D28" s="474">
        <v>8</v>
      </c>
      <c r="E28" s="474">
        <v>11</v>
      </c>
      <c r="F28" s="475" t="str">
        <f>IF(Raw!E146=0,"",Raw!E146)</f>
        <v/>
      </c>
      <c r="G28" s="475" t="str">
        <f>IF(Raw!F146=0,"",Raw!F146)</f>
        <v/>
      </c>
      <c r="H28" s="475" t="str">
        <f>IF(Raw!G146=0,"",Raw!G146)</f>
        <v>W</v>
      </c>
      <c r="I28" s="475" t="str">
        <f>IF(Raw!H146=0,"",Raw!H146)</f>
        <v/>
      </c>
      <c r="J28" s="475" t="str">
        <f>IF(Raw!I146=0,"",Raw!I146)</f>
        <v>C</v>
      </c>
      <c r="K28" s="475" t="str">
        <f>IF(Raw!J146=0,"",Raw!J146)</f>
        <v>W</v>
      </c>
      <c r="L28" s="475" t="str">
        <f>IF(Raw!K146=0,"",Raw!K146)</f>
        <v>C</v>
      </c>
      <c r="M28" s="475" t="str">
        <f>IF(Raw!L146=0,"",Raw!L146)</f>
        <v/>
      </c>
      <c r="N28" s="475" t="str">
        <f>IF(Raw!M146=0,"",Raw!M146)</f>
        <v>C</v>
      </c>
      <c r="O28" s="475" t="str">
        <f>IF(Raw!N146=0,"",Raw!N146)</f>
        <v/>
      </c>
      <c r="P28" s="477">
        <f t="shared" si="0"/>
        <v>2</v>
      </c>
      <c r="Q28" s="477">
        <f t="shared" si="1"/>
        <v>3</v>
      </c>
      <c r="R28" s="478">
        <f t="shared" si="2"/>
        <v>5</v>
      </c>
    </row>
    <row r="29" spans="1:18">
      <c r="A29" s="474" t="s">
        <v>321</v>
      </c>
      <c r="B29" s="474" t="s">
        <v>322</v>
      </c>
      <c r="C29" s="474" t="s">
        <v>834</v>
      </c>
      <c r="D29" s="474">
        <v>8</v>
      </c>
      <c r="E29" s="474">
        <v>11</v>
      </c>
      <c r="F29" s="475" t="str">
        <f>IF(Raw!E155=0,"",Raw!E155)</f>
        <v/>
      </c>
      <c r="G29" s="475" t="str">
        <f>IF(Raw!F155=0,"",Raw!F155)</f>
        <v/>
      </c>
      <c r="H29" s="475" t="str">
        <f>IF(Raw!G155=0,"",Raw!G155)</f>
        <v/>
      </c>
      <c r="I29" s="475" t="str">
        <f>IF(Raw!H155=0,"",Raw!H155)</f>
        <v/>
      </c>
      <c r="J29" s="475" t="str">
        <f>IF(Raw!I155=0,"",Raw!I155)</f>
        <v>C</v>
      </c>
      <c r="K29" s="475" t="str">
        <f>IF(Raw!J155=0,"",Raw!J155)</f>
        <v>C</v>
      </c>
      <c r="L29" s="475" t="str">
        <f>IF(Raw!K155=0,"",Raw!K155)</f>
        <v>C</v>
      </c>
      <c r="M29" s="475" t="str">
        <f>IF(Raw!L155=0,"",Raw!L155)</f>
        <v>C</v>
      </c>
      <c r="N29" s="475" t="str">
        <f>IF(Raw!M155=0,"",Raw!M155)</f>
        <v>C</v>
      </c>
      <c r="O29" s="475" t="str">
        <f>IF(Raw!N155=0,"",Raw!N155)</f>
        <v/>
      </c>
      <c r="P29" s="477">
        <f t="shared" si="0"/>
        <v>0</v>
      </c>
      <c r="Q29" s="477">
        <f t="shared" si="1"/>
        <v>5</v>
      </c>
      <c r="R29" s="478">
        <f t="shared" si="2"/>
        <v>5</v>
      </c>
    </row>
    <row r="30" spans="1:18">
      <c r="A30" s="474" t="s">
        <v>366</v>
      </c>
      <c r="B30" s="474" t="s">
        <v>367</v>
      </c>
      <c r="C30" s="474" t="s">
        <v>834</v>
      </c>
      <c r="D30" s="474">
        <v>8</v>
      </c>
      <c r="E30" s="474">
        <v>11</v>
      </c>
      <c r="F30" s="475" t="str">
        <f>IF(Raw!E178=0,"",Raw!E178)</f>
        <v/>
      </c>
      <c r="G30" s="475" t="str">
        <f>IF(Raw!F178=0,"",Raw!F178)</f>
        <v/>
      </c>
      <c r="H30" s="475" t="str">
        <f>IF(Raw!G178=0,"",Raw!G178)</f>
        <v/>
      </c>
      <c r="I30" s="475" t="str">
        <f>IF(Raw!H178=0,"",Raw!H178)</f>
        <v/>
      </c>
      <c r="J30" s="475" t="str">
        <f>IF(Raw!I178=0,"",Raw!I178)</f>
        <v>W</v>
      </c>
      <c r="K30" s="475" t="str">
        <f>IF(Raw!J178=0,"",Raw!J178)</f>
        <v>C</v>
      </c>
      <c r="L30" s="475" t="str">
        <f>IF(Raw!K178=0,"",Raw!K178)</f>
        <v>C</v>
      </c>
      <c r="M30" s="475" t="str">
        <f>IF(Raw!L178=0,"",Raw!L178)</f>
        <v/>
      </c>
      <c r="N30" s="475" t="str">
        <f>IF(Raw!M178=0,"",Raw!M178)</f>
        <v>C</v>
      </c>
      <c r="O30" s="475" t="str">
        <f>IF(Raw!N178=0,"",Raw!N178)</f>
        <v/>
      </c>
      <c r="P30" s="477">
        <f t="shared" si="0"/>
        <v>1</v>
      </c>
      <c r="Q30" s="477">
        <f t="shared" si="1"/>
        <v>3</v>
      </c>
      <c r="R30" s="478">
        <f t="shared" si="2"/>
        <v>4</v>
      </c>
    </row>
    <row r="31" spans="1:18">
      <c r="A31" s="474" t="s">
        <v>368</v>
      </c>
      <c r="B31" s="474" t="s">
        <v>369</v>
      </c>
      <c r="C31" s="474" t="s">
        <v>834</v>
      </c>
      <c r="D31" s="474">
        <v>8</v>
      </c>
      <c r="E31" s="474">
        <v>11</v>
      </c>
      <c r="F31" s="475" t="str">
        <f>IF(Raw!E179=0,"",Raw!E179)</f>
        <v/>
      </c>
      <c r="G31" s="475" t="str">
        <f>IF(Raw!F179=0,"",Raw!F179)</f>
        <v/>
      </c>
      <c r="H31" s="475" t="str">
        <f>IF(Raw!G179=0,"",Raw!G179)</f>
        <v/>
      </c>
      <c r="I31" s="475" t="str">
        <f>IF(Raw!H179=0,"",Raw!H179)</f>
        <v>C</v>
      </c>
      <c r="J31" s="475" t="str">
        <f>IF(Raw!I179=0,"",Raw!I179)</f>
        <v>C</v>
      </c>
      <c r="K31" s="475" t="str">
        <f>IF(Raw!J179=0,"",Raw!J179)</f>
        <v>C</v>
      </c>
      <c r="L31" s="475" t="str">
        <f>IF(Raw!K179=0,"",Raw!K179)</f>
        <v>C</v>
      </c>
      <c r="M31" s="475" t="str">
        <f>IF(Raw!L179=0,"",Raw!L179)</f>
        <v/>
      </c>
      <c r="N31" s="475" t="str">
        <f>IF(Raw!M179=0,"",Raw!M179)</f>
        <v>C</v>
      </c>
      <c r="O31" s="475" t="str">
        <f>IF(Raw!N179=0,"",Raw!N179)</f>
        <v/>
      </c>
      <c r="P31" s="477">
        <f t="shared" si="0"/>
        <v>0</v>
      </c>
      <c r="Q31" s="477">
        <f t="shared" si="1"/>
        <v>5</v>
      </c>
      <c r="R31" s="478">
        <f t="shared" si="2"/>
        <v>5</v>
      </c>
    </row>
    <row r="32" spans="1:18">
      <c r="A32" s="474" t="s">
        <v>404</v>
      </c>
      <c r="B32" s="474" t="s">
        <v>405</v>
      </c>
      <c r="C32" s="474" t="s">
        <v>834</v>
      </c>
      <c r="D32" s="474">
        <v>8</v>
      </c>
      <c r="E32" s="474">
        <v>11</v>
      </c>
      <c r="F32" s="475" t="str">
        <f>IF(Raw!E197=0,"",Raw!E197)</f>
        <v/>
      </c>
      <c r="G32" s="475" t="str">
        <f>IF(Raw!F197=0,"",Raw!F197)</f>
        <v/>
      </c>
      <c r="H32" s="475" t="str">
        <f>IF(Raw!G197=0,"",Raw!G197)</f>
        <v>C</v>
      </c>
      <c r="I32" s="475" t="str">
        <f>IF(Raw!H197=0,"",Raw!H197)</f>
        <v>C</v>
      </c>
      <c r="J32" s="475" t="str">
        <f>IF(Raw!I197=0,"",Raw!I197)</f>
        <v>C</v>
      </c>
      <c r="K32" s="475" t="str">
        <f>IF(Raw!J197=0,"",Raw!J197)</f>
        <v>C</v>
      </c>
      <c r="L32" s="475" t="str">
        <f>IF(Raw!K197=0,"",Raw!K197)</f>
        <v>C</v>
      </c>
      <c r="M32" s="475" t="str">
        <f>IF(Raw!L197=0,"",Raw!L197)</f>
        <v/>
      </c>
      <c r="N32" s="475" t="str">
        <f>IF(Raw!M197=0,"",Raw!M197)</f>
        <v/>
      </c>
      <c r="O32" s="475" t="str">
        <f>IF(Raw!N197=0,"",Raw!N197)</f>
        <v/>
      </c>
      <c r="P32" s="477">
        <f t="shared" si="0"/>
        <v>0</v>
      </c>
      <c r="Q32" s="477">
        <f t="shared" si="1"/>
        <v>5</v>
      </c>
      <c r="R32" s="478">
        <f t="shared" si="2"/>
        <v>5</v>
      </c>
    </row>
    <row r="33" spans="1:18">
      <c r="A33" s="474" t="s">
        <v>408</v>
      </c>
      <c r="B33" s="474" t="s">
        <v>409</v>
      </c>
      <c r="C33" s="474" t="s">
        <v>834</v>
      </c>
      <c r="D33" s="474">
        <v>8</v>
      </c>
      <c r="E33" s="474">
        <v>11</v>
      </c>
      <c r="F33" s="475" t="str">
        <f>IF(Raw!E199=0,"",Raw!E199)</f>
        <v/>
      </c>
      <c r="G33" s="475" t="str">
        <f>IF(Raw!F199=0,"",Raw!F199)</f>
        <v/>
      </c>
      <c r="H33" s="475" t="str">
        <f>IF(Raw!G199=0,"",Raw!G199)</f>
        <v>C</v>
      </c>
      <c r="I33" s="475" t="str">
        <f>IF(Raw!H199=0,"",Raw!H199)</f>
        <v/>
      </c>
      <c r="J33" s="475" t="str">
        <f>IF(Raw!I199=0,"",Raw!I199)</f>
        <v>C</v>
      </c>
      <c r="K33" s="475" t="str">
        <f>IF(Raw!J199=0,"",Raw!J199)</f>
        <v/>
      </c>
      <c r="L33" s="475" t="str">
        <f>IF(Raw!K199=0,"",Raw!K199)</f>
        <v>C</v>
      </c>
      <c r="M33" s="475" t="str">
        <f>IF(Raw!L199=0,"",Raw!L199)</f>
        <v/>
      </c>
      <c r="N33" s="475" t="str">
        <f>IF(Raw!M199=0,"",Raw!M199)</f>
        <v/>
      </c>
      <c r="O33" s="475" t="str">
        <f>IF(Raw!N199=0,"",Raw!N199)</f>
        <v/>
      </c>
      <c r="P33" s="477">
        <f t="shared" si="0"/>
        <v>0</v>
      </c>
      <c r="Q33" s="477">
        <f t="shared" si="1"/>
        <v>3</v>
      </c>
      <c r="R33" s="478">
        <f t="shared" si="2"/>
        <v>3</v>
      </c>
    </row>
    <row r="34" spans="1:18">
      <c r="A34" s="474" t="s">
        <v>410</v>
      </c>
      <c r="B34" s="474" t="s">
        <v>411</v>
      </c>
      <c r="C34" s="474" t="s">
        <v>834</v>
      </c>
      <c r="D34" s="474">
        <v>8</v>
      </c>
      <c r="E34" s="474">
        <v>11</v>
      </c>
      <c r="F34" s="475" t="str">
        <f>IF(Raw!E200=0,"",Raw!E200)</f>
        <v/>
      </c>
      <c r="G34" s="475" t="str">
        <f>IF(Raw!F200=0,"",Raw!F200)</f>
        <v/>
      </c>
      <c r="H34" s="475" t="str">
        <f>IF(Raw!G200=0,"",Raw!G200)</f>
        <v/>
      </c>
      <c r="I34" s="475" t="str">
        <f>IF(Raw!H200=0,"",Raw!H200)</f>
        <v/>
      </c>
      <c r="J34" s="475" t="str">
        <f>IF(Raw!I200=0,"",Raw!I200)</f>
        <v>C</v>
      </c>
      <c r="K34" s="475" t="str">
        <f>IF(Raw!J200=0,"",Raw!J200)</f>
        <v>C</v>
      </c>
      <c r="L34" s="475" t="str">
        <f>IF(Raw!K200=0,"",Raw!K200)</f>
        <v>C</v>
      </c>
      <c r="M34" s="475" t="str">
        <f>IF(Raw!L200=0,"",Raw!L200)</f>
        <v>C</v>
      </c>
      <c r="N34" s="475" t="str">
        <f>IF(Raw!M200=0,"",Raw!M200)</f>
        <v>C</v>
      </c>
      <c r="O34" s="475" t="str">
        <f>IF(Raw!N200=0,"",Raw!N200)</f>
        <v/>
      </c>
      <c r="P34" s="477">
        <f t="shared" si="0"/>
        <v>0</v>
      </c>
      <c r="Q34" s="477">
        <f t="shared" si="1"/>
        <v>5</v>
      </c>
      <c r="R34" s="478">
        <f t="shared" si="2"/>
        <v>5</v>
      </c>
    </row>
    <row r="35" spans="1:18">
      <c r="A35" s="474" t="s">
        <v>412</v>
      </c>
      <c r="B35" s="474" t="s">
        <v>413</v>
      </c>
      <c r="C35" s="474" t="s">
        <v>834</v>
      </c>
      <c r="D35" s="474">
        <v>8</v>
      </c>
      <c r="E35" s="474">
        <v>11</v>
      </c>
      <c r="F35" s="475" t="str">
        <f>IF(Raw!E201=0,"",Raw!E201)</f>
        <v/>
      </c>
      <c r="G35" s="475" t="str">
        <f>IF(Raw!F201=0,"",Raw!F201)</f>
        <v/>
      </c>
      <c r="H35" s="475" t="str">
        <f>IF(Raw!G201=0,"",Raw!G201)</f>
        <v>C</v>
      </c>
      <c r="I35" s="475" t="str">
        <f>IF(Raw!H201=0,"",Raw!H201)</f>
        <v/>
      </c>
      <c r="J35" s="475" t="str">
        <f>IF(Raw!I201=0,"",Raw!I201)</f>
        <v>C</v>
      </c>
      <c r="K35" s="475" t="str">
        <f>IF(Raw!J201=0,"",Raw!J201)</f>
        <v>C</v>
      </c>
      <c r="L35" s="475" t="str">
        <f>IF(Raw!K201=0,"",Raw!K201)</f>
        <v>C</v>
      </c>
      <c r="M35" s="475" t="str">
        <f>IF(Raw!L201=0,"",Raw!L201)</f>
        <v/>
      </c>
      <c r="N35" s="475" t="str">
        <f>IF(Raw!M201=0,"",Raw!M201)</f>
        <v/>
      </c>
      <c r="O35" s="475" t="str">
        <f>IF(Raw!N201=0,"",Raw!N201)</f>
        <v/>
      </c>
      <c r="P35" s="477">
        <f t="shared" si="0"/>
        <v>0</v>
      </c>
      <c r="Q35" s="477">
        <f t="shared" si="1"/>
        <v>4</v>
      </c>
      <c r="R35" s="478">
        <f t="shared" si="2"/>
        <v>4</v>
      </c>
    </row>
    <row r="36" spans="1:18">
      <c r="A36" s="474" t="s">
        <v>432</v>
      </c>
      <c r="B36" s="474" t="s">
        <v>433</v>
      </c>
      <c r="C36" s="474" t="s">
        <v>834</v>
      </c>
      <c r="D36" s="474">
        <v>8</v>
      </c>
      <c r="E36" s="474">
        <v>11</v>
      </c>
      <c r="F36" s="475" t="str">
        <f>IF(Raw!E211=0,"",Raw!E211)</f>
        <v/>
      </c>
      <c r="G36" s="475" t="str">
        <f>IF(Raw!F211=0,"",Raw!F211)</f>
        <v/>
      </c>
      <c r="H36" s="475" t="str">
        <f>IF(Raw!G211=0,"",Raw!G211)</f>
        <v/>
      </c>
      <c r="I36" s="475" t="str">
        <f>IF(Raw!H211=0,"",Raw!H211)</f>
        <v/>
      </c>
      <c r="J36" s="475" t="str">
        <f>IF(Raw!I211=0,"",Raw!I211)</f>
        <v/>
      </c>
      <c r="K36" s="475" t="str">
        <f>IF(Raw!J211=0,"",Raw!J211)</f>
        <v/>
      </c>
      <c r="L36" s="475" t="str">
        <f>IF(Raw!K211=0,"",Raw!K211)</f>
        <v/>
      </c>
      <c r="M36" s="475" t="str">
        <f>IF(Raw!L211=0,"",Raw!L211)</f>
        <v/>
      </c>
      <c r="N36" s="475" t="str">
        <f>IF(Raw!M211=0,"",Raw!M211)</f>
        <v/>
      </c>
      <c r="O36" s="475" t="str">
        <f>IF(Raw!N211=0,"",Raw!N211)</f>
        <v/>
      </c>
      <c r="P36" s="477">
        <f t="shared" si="0"/>
        <v>0</v>
      </c>
      <c r="Q36" s="477">
        <f t="shared" si="1"/>
        <v>0</v>
      </c>
      <c r="R36" s="478">
        <f t="shared" si="2"/>
        <v>0</v>
      </c>
    </row>
    <row r="37" spans="1:18">
      <c r="A37" s="474" t="s">
        <v>460</v>
      </c>
      <c r="B37" s="474" t="s">
        <v>461</v>
      </c>
      <c r="C37" s="474" t="s">
        <v>834</v>
      </c>
      <c r="D37" s="474">
        <v>8</v>
      </c>
      <c r="E37" s="474">
        <v>11</v>
      </c>
      <c r="F37" s="475" t="str">
        <f>IF(Raw!E225=0,"",Raw!E225)</f>
        <v/>
      </c>
      <c r="G37" s="475" t="str">
        <f>IF(Raw!F225=0,"",Raw!F225)</f>
        <v/>
      </c>
      <c r="H37" s="475" t="str">
        <f>IF(Raw!G225=0,"",Raw!G225)</f>
        <v/>
      </c>
      <c r="I37" s="475" t="str">
        <f>IF(Raw!H225=0,"",Raw!H225)</f>
        <v/>
      </c>
      <c r="J37" s="475" t="str">
        <f>IF(Raw!I225=0,"",Raw!I225)</f>
        <v>C</v>
      </c>
      <c r="K37" s="475" t="str">
        <f>IF(Raw!J225=0,"",Raw!J225)</f>
        <v/>
      </c>
      <c r="L37" s="475" t="str">
        <f>IF(Raw!K225=0,"",Raw!K225)</f>
        <v/>
      </c>
      <c r="M37" s="475" t="str">
        <f>IF(Raw!L225=0,"",Raw!L225)</f>
        <v/>
      </c>
      <c r="N37" s="475" t="str">
        <f>IF(Raw!M225=0,"",Raw!M225)</f>
        <v/>
      </c>
      <c r="O37" s="475" t="str">
        <f>IF(Raw!N225=0,"",Raw!N225)</f>
        <v/>
      </c>
      <c r="P37" s="477">
        <f t="shared" si="0"/>
        <v>0</v>
      </c>
      <c r="Q37" s="477">
        <f t="shared" si="1"/>
        <v>1</v>
      </c>
      <c r="R37" s="478">
        <f t="shared" si="2"/>
        <v>1</v>
      </c>
    </row>
    <row r="38" spans="1:18">
      <c r="A38" s="474" t="s">
        <v>462</v>
      </c>
      <c r="B38" s="474" t="s">
        <v>463</v>
      </c>
      <c r="C38" s="474" t="s">
        <v>834</v>
      </c>
      <c r="D38" s="474">
        <v>8</v>
      </c>
      <c r="E38" s="474">
        <v>11</v>
      </c>
      <c r="F38" s="475" t="str">
        <f>IF(Raw!E226=0,"",Raw!E226)</f>
        <v/>
      </c>
      <c r="G38" s="475" t="str">
        <f>IF(Raw!F226=0,"",Raw!F226)</f>
        <v>C</v>
      </c>
      <c r="H38" s="475" t="str">
        <f>IF(Raw!G226=0,"",Raw!G226)</f>
        <v>C</v>
      </c>
      <c r="I38" s="475" t="str">
        <f>IF(Raw!H226=0,"",Raw!H226)</f>
        <v/>
      </c>
      <c r="J38" s="475" t="str">
        <f>IF(Raw!I226=0,"",Raw!I226)</f>
        <v>C</v>
      </c>
      <c r="K38" s="475" t="str">
        <f>IF(Raw!J226=0,"",Raw!J226)</f>
        <v>C</v>
      </c>
      <c r="L38" s="475" t="str">
        <f>IF(Raw!K226=0,"",Raw!K226)</f>
        <v>C</v>
      </c>
      <c r="M38" s="475" t="str">
        <f>IF(Raw!L226=0,"",Raw!L226)</f>
        <v/>
      </c>
      <c r="N38" s="475" t="str">
        <f>IF(Raw!M226=0,"",Raw!M226)</f>
        <v>C</v>
      </c>
      <c r="O38" s="475" t="str">
        <f>IF(Raw!N226=0,"",Raw!N226)</f>
        <v/>
      </c>
      <c r="P38" s="477">
        <f t="shared" si="0"/>
        <v>0</v>
      </c>
      <c r="Q38" s="477">
        <f t="shared" si="1"/>
        <v>6</v>
      </c>
      <c r="R38" s="478">
        <f t="shared" si="2"/>
        <v>6</v>
      </c>
    </row>
    <row r="39" spans="1:18">
      <c r="A39" s="474" t="s">
        <v>464</v>
      </c>
      <c r="B39" s="474" t="s">
        <v>465</v>
      </c>
      <c r="C39" s="474" t="s">
        <v>834</v>
      </c>
      <c r="D39" s="474">
        <v>8</v>
      </c>
      <c r="E39" s="474">
        <v>11</v>
      </c>
      <c r="F39" s="475" t="str">
        <f>IF(Raw!E227=0,"",Raw!E227)</f>
        <v/>
      </c>
      <c r="G39" s="475" t="str">
        <f>IF(Raw!F227=0,"",Raw!F227)</f>
        <v/>
      </c>
      <c r="H39" s="475" t="str">
        <f>IF(Raw!G227=0,"",Raw!G227)</f>
        <v>C</v>
      </c>
      <c r="I39" s="475" t="str">
        <f>IF(Raw!H227=0,"",Raw!H227)</f>
        <v>C</v>
      </c>
      <c r="J39" s="475" t="str">
        <f>IF(Raw!I227=0,"",Raw!I227)</f>
        <v>C</v>
      </c>
      <c r="K39" s="475" t="str">
        <f>IF(Raw!J227=0,"",Raw!J227)</f>
        <v>C</v>
      </c>
      <c r="L39" s="475" t="str">
        <f>IF(Raw!K227=0,"",Raw!K227)</f>
        <v>C</v>
      </c>
      <c r="M39" s="475" t="str">
        <f>IF(Raw!L227=0,"",Raw!L227)</f>
        <v>C</v>
      </c>
      <c r="N39" s="475" t="str">
        <f>IF(Raw!M227=0,"",Raw!M227)</f>
        <v>C</v>
      </c>
      <c r="O39" s="475" t="str">
        <f>IF(Raw!N227=0,"",Raw!N227)</f>
        <v/>
      </c>
      <c r="P39" s="477">
        <f t="shared" si="0"/>
        <v>0</v>
      </c>
      <c r="Q39" s="477">
        <f t="shared" si="1"/>
        <v>7</v>
      </c>
      <c r="R39" s="478">
        <f t="shared" si="2"/>
        <v>7</v>
      </c>
    </row>
    <row r="40" spans="1:18">
      <c r="A40" s="474" t="s">
        <v>466</v>
      </c>
      <c r="B40" s="474" t="s">
        <v>467</v>
      </c>
      <c r="C40" s="474" t="s">
        <v>834</v>
      </c>
      <c r="D40" s="474">
        <v>8</v>
      </c>
      <c r="E40" s="474">
        <v>11</v>
      </c>
      <c r="F40" s="475" t="str">
        <f>IF(Raw!E228=0,"",Raw!E228)</f>
        <v/>
      </c>
      <c r="G40" s="475" t="str">
        <f>IF(Raw!F228=0,"",Raw!F228)</f>
        <v/>
      </c>
      <c r="H40" s="475" t="str">
        <f>IF(Raw!G228=0,"",Raw!G228)</f>
        <v/>
      </c>
      <c r="I40" s="475" t="str">
        <f>IF(Raw!H228=0,"",Raw!H228)</f>
        <v/>
      </c>
      <c r="J40" s="475" t="str">
        <f>IF(Raw!I228=0,"",Raw!I228)</f>
        <v/>
      </c>
      <c r="K40" s="475" t="str">
        <f>IF(Raw!J228=0,"",Raw!J228)</f>
        <v/>
      </c>
      <c r="L40" s="475" t="str">
        <f>IF(Raw!K228=0,"",Raw!K228)</f>
        <v/>
      </c>
      <c r="M40" s="475" t="str">
        <f>IF(Raw!L228=0,"",Raw!L228)</f>
        <v/>
      </c>
      <c r="N40" s="475" t="str">
        <f>IF(Raw!M228=0,"",Raw!M228)</f>
        <v/>
      </c>
      <c r="O40" s="475" t="str">
        <f>IF(Raw!N228=0,"",Raw!N228)</f>
        <v/>
      </c>
      <c r="P40" s="477">
        <f t="shared" si="0"/>
        <v>0</v>
      </c>
      <c r="Q40" s="477">
        <f t="shared" si="1"/>
        <v>0</v>
      </c>
      <c r="R40" s="478">
        <f t="shared" si="2"/>
        <v>0</v>
      </c>
    </row>
    <row r="41" spans="1:18">
      <c r="A41" s="474" t="s">
        <v>526</v>
      </c>
      <c r="B41" s="474" t="s">
        <v>527</v>
      </c>
      <c r="C41" s="474" t="s">
        <v>834</v>
      </c>
      <c r="D41" s="474">
        <v>8</v>
      </c>
      <c r="E41" s="474">
        <v>11</v>
      </c>
      <c r="F41" s="475" t="str">
        <f>IF(Raw!E258=0,"",Raw!E258)</f>
        <v/>
      </c>
      <c r="G41" s="475" t="str">
        <f>IF(Raw!F258=0,"",Raw!F258)</f>
        <v/>
      </c>
      <c r="H41" s="475" t="str">
        <f>IF(Raw!G258=0,"",Raw!G258)</f>
        <v/>
      </c>
      <c r="I41" s="475" t="str">
        <f>IF(Raw!H258=0,"",Raw!H258)</f>
        <v/>
      </c>
      <c r="J41" s="475" t="str">
        <f>IF(Raw!I258=0,"",Raw!I258)</f>
        <v>W</v>
      </c>
      <c r="K41" s="475" t="str">
        <f>IF(Raw!J258=0,"",Raw!J258)</f>
        <v>C</v>
      </c>
      <c r="L41" s="475" t="str">
        <f>IF(Raw!K258=0,"",Raw!K258)</f>
        <v>C</v>
      </c>
      <c r="M41" s="475" t="str">
        <f>IF(Raw!L258=0,"",Raw!L258)</f>
        <v>C</v>
      </c>
      <c r="N41" s="475" t="str">
        <f>IF(Raw!M258=0,"",Raw!M258)</f>
        <v/>
      </c>
      <c r="O41" s="475" t="str">
        <f>IF(Raw!N258=0,"",Raw!N258)</f>
        <v/>
      </c>
      <c r="P41" s="477">
        <f t="shared" si="0"/>
        <v>1</v>
      </c>
      <c r="Q41" s="477">
        <f t="shared" si="1"/>
        <v>3</v>
      </c>
      <c r="R41" s="478">
        <f t="shared" si="2"/>
        <v>4</v>
      </c>
    </row>
    <row r="42" spans="1:18">
      <c r="A42" s="474" t="s">
        <v>528</v>
      </c>
      <c r="B42" s="474" t="s">
        <v>529</v>
      </c>
      <c r="C42" s="474" t="s">
        <v>834</v>
      </c>
      <c r="D42" s="474">
        <v>8</v>
      </c>
      <c r="E42" s="474">
        <v>11</v>
      </c>
      <c r="F42" s="475" t="str">
        <f>IF(Raw!E259=0,"",Raw!E259)</f>
        <v/>
      </c>
      <c r="G42" s="475" t="str">
        <f>IF(Raw!F259=0,"",Raw!F259)</f>
        <v/>
      </c>
      <c r="H42" s="475" t="str">
        <f>IF(Raw!G259=0,"",Raw!G259)</f>
        <v/>
      </c>
      <c r="I42" s="475" t="str">
        <f>IF(Raw!H259=0,"",Raw!H259)</f>
        <v/>
      </c>
      <c r="J42" s="475" t="str">
        <f>IF(Raw!I259=0,"",Raw!I259)</f>
        <v/>
      </c>
      <c r="K42" s="475" t="str">
        <f>IF(Raw!J259=0,"",Raw!J259)</f>
        <v/>
      </c>
      <c r="L42" s="475" t="str">
        <f>IF(Raw!K259=0,"",Raw!K259)</f>
        <v>C</v>
      </c>
      <c r="M42" s="475" t="str">
        <f>IF(Raw!L259=0,"",Raw!L259)</f>
        <v/>
      </c>
      <c r="N42" s="475" t="str">
        <f>IF(Raw!M259=0,"",Raw!M259)</f>
        <v/>
      </c>
      <c r="O42" s="475" t="str">
        <f>IF(Raw!N259=0,"",Raw!N259)</f>
        <v/>
      </c>
      <c r="P42" s="477">
        <f t="shared" si="0"/>
        <v>0</v>
      </c>
      <c r="Q42" s="477">
        <f t="shared" si="1"/>
        <v>1</v>
      </c>
      <c r="R42" s="478">
        <f t="shared" si="2"/>
        <v>1</v>
      </c>
    </row>
    <row r="43" spans="1:18">
      <c r="A43" s="474" t="s">
        <v>638</v>
      </c>
      <c r="B43" s="474" t="s">
        <v>639</v>
      </c>
      <c r="C43" s="474" t="s">
        <v>834</v>
      </c>
      <c r="D43" s="474">
        <v>8</v>
      </c>
      <c r="E43" s="474">
        <v>11</v>
      </c>
      <c r="F43" s="475" t="str">
        <f>IF(Raw!E314=0,"",Raw!E314)</f>
        <v/>
      </c>
      <c r="G43" s="475" t="str">
        <f>IF(Raw!F314=0,"",Raw!F314)</f>
        <v/>
      </c>
      <c r="H43" s="475" t="str">
        <f>IF(Raw!G314=0,"",Raw!G314)</f>
        <v/>
      </c>
      <c r="I43" s="475" t="str">
        <f>IF(Raw!H314=0,"",Raw!H314)</f>
        <v/>
      </c>
      <c r="J43" s="475" t="str">
        <f>IF(Raw!I314=0,"",Raw!I314)</f>
        <v>C</v>
      </c>
      <c r="K43" s="475" t="str">
        <f>IF(Raw!J314=0,"",Raw!J314)</f>
        <v>C</v>
      </c>
      <c r="L43" s="475" t="str">
        <f>IF(Raw!K314=0,"",Raw!K314)</f>
        <v>C</v>
      </c>
      <c r="M43" s="475" t="str">
        <f>IF(Raw!L314=0,"",Raw!L314)</f>
        <v/>
      </c>
      <c r="N43" s="475" t="str">
        <f>IF(Raw!M314=0,"",Raw!M314)</f>
        <v>W</v>
      </c>
      <c r="O43" s="475" t="str">
        <f>IF(Raw!N314=0,"",Raw!N314)</f>
        <v/>
      </c>
      <c r="P43" s="477">
        <f t="shared" si="0"/>
        <v>1</v>
      </c>
      <c r="Q43" s="477">
        <f t="shared" si="1"/>
        <v>3</v>
      </c>
      <c r="R43" s="478">
        <f t="shared" si="2"/>
        <v>4</v>
      </c>
    </row>
    <row r="44" spans="1:18">
      <c r="A44" s="474" t="s">
        <v>642</v>
      </c>
      <c r="B44" s="474" t="s">
        <v>643</v>
      </c>
      <c r="C44" s="474" t="s">
        <v>834</v>
      </c>
      <c r="D44" s="474">
        <v>8</v>
      </c>
      <c r="E44" s="474">
        <v>11</v>
      </c>
      <c r="F44" s="475" t="str">
        <f>IF(Raw!E316=0,"",Raw!E316)</f>
        <v/>
      </c>
      <c r="G44" s="475" t="str">
        <f>IF(Raw!F316=0,"",Raw!F316)</f>
        <v/>
      </c>
      <c r="H44" s="475" t="str">
        <f>IF(Raw!G316=0,"",Raw!G316)</f>
        <v/>
      </c>
      <c r="I44" s="475" t="str">
        <f>IF(Raw!H316=0,"",Raw!H316)</f>
        <v/>
      </c>
      <c r="J44" s="475" t="str">
        <f>IF(Raw!I316=0,"",Raw!I316)</f>
        <v/>
      </c>
      <c r="K44" s="475" t="str">
        <f>IF(Raw!J316=0,"",Raw!J316)</f>
        <v/>
      </c>
      <c r="L44" s="475" t="str">
        <f>IF(Raw!K316=0,"",Raw!K316)</f>
        <v>C</v>
      </c>
      <c r="M44" s="475" t="str">
        <f>IF(Raw!L316=0,"",Raw!L316)</f>
        <v/>
      </c>
      <c r="N44" s="475" t="str">
        <f>IF(Raw!M316=0,"",Raw!M316)</f>
        <v/>
      </c>
      <c r="O44" s="475" t="str">
        <f>IF(Raw!N316=0,"",Raw!N316)</f>
        <v/>
      </c>
      <c r="P44" s="477">
        <f t="shared" si="0"/>
        <v>0</v>
      </c>
      <c r="Q44" s="477">
        <f t="shared" si="1"/>
        <v>1</v>
      </c>
      <c r="R44" s="478">
        <f t="shared" si="2"/>
        <v>1</v>
      </c>
    </row>
    <row r="45" spans="1:18">
      <c r="A45" s="474" t="s">
        <v>678</v>
      </c>
      <c r="B45" s="474" t="s">
        <v>679</v>
      </c>
      <c r="C45" s="474" t="s">
        <v>834</v>
      </c>
      <c r="D45" s="474">
        <v>8</v>
      </c>
      <c r="E45" s="474">
        <v>11</v>
      </c>
      <c r="F45" s="475" t="str">
        <f>IF(Raw!E334=0,"",Raw!E334)</f>
        <v/>
      </c>
      <c r="G45" s="475" t="str">
        <f>IF(Raw!F334=0,"",Raw!F334)</f>
        <v/>
      </c>
      <c r="H45" s="475" t="str">
        <f>IF(Raw!G334=0,"",Raw!G334)</f>
        <v/>
      </c>
      <c r="I45" s="475" t="str">
        <f>IF(Raw!H334=0,"",Raw!H334)</f>
        <v/>
      </c>
      <c r="J45" s="475" t="str">
        <f>IF(Raw!I334=0,"",Raw!I334)</f>
        <v/>
      </c>
      <c r="K45" s="475" t="str">
        <f>IF(Raw!J334=0,"",Raw!J334)</f>
        <v/>
      </c>
      <c r="L45" s="475" t="str">
        <f>IF(Raw!K334=0,"",Raw!K334)</f>
        <v>C</v>
      </c>
      <c r="M45" s="475" t="str">
        <f>IF(Raw!L334=0,"",Raw!L334)</f>
        <v/>
      </c>
      <c r="N45" s="475" t="str">
        <f>IF(Raw!M334=0,"",Raw!M334)</f>
        <v/>
      </c>
      <c r="O45" s="475" t="str">
        <f>IF(Raw!N334=0,"",Raw!N334)</f>
        <v/>
      </c>
      <c r="P45" s="477">
        <f t="shared" si="0"/>
        <v>0</v>
      </c>
      <c r="Q45" s="477">
        <f t="shared" si="1"/>
        <v>1</v>
      </c>
      <c r="R45" s="478">
        <f t="shared" si="2"/>
        <v>1</v>
      </c>
    </row>
    <row r="46" spans="1:18">
      <c r="A46" s="474" t="s">
        <v>680</v>
      </c>
      <c r="B46" s="474" t="s">
        <v>681</v>
      </c>
      <c r="C46" s="474" t="s">
        <v>834</v>
      </c>
      <c r="D46" s="474">
        <v>8</v>
      </c>
      <c r="E46" s="474">
        <v>11</v>
      </c>
      <c r="F46" s="475" t="str">
        <f>IF(Raw!E335=0,"",Raw!E335)</f>
        <v/>
      </c>
      <c r="G46" s="475" t="str">
        <f>IF(Raw!F335=0,"",Raw!F335)</f>
        <v/>
      </c>
      <c r="H46" s="475" t="str">
        <f>IF(Raw!G335=0,"",Raw!G335)</f>
        <v/>
      </c>
      <c r="I46" s="475" t="str">
        <f>IF(Raw!H335=0,"",Raw!H335)</f>
        <v/>
      </c>
      <c r="J46" s="475" t="str">
        <f>IF(Raw!I335=0,"",Raw!I335)</f>
        <v>C</v>
      </c>
      <c r="K46" s="475" t="str">
        <f>IF(Raw!J335=0,"",Raw!J335)</f>
        <v/>
      </c>
      <c r="L46" s="475" t="str">
        <f>IF(Raw!K335=0,"",Raw!K335)</f>
        <v>C</v>
      </c>
      <c r="M46" s="475" t="str">
        <f>IF(Raw!L335=0,"",Raw!L335)</f>
        <v/>
      </c>
      <c r="N46" s="475" t="str">
        <f>IF(Raw!M335=0,"",Raw!M335)</f>
        <v/>
      </c>
      <c r="O46" s="475" t="str">
        <f>IF(Raw!N335=0,"",Raw!N335)</f>
        <v/>
      </c>
      <c r="P46" s="477">
        <f t="shared" si="0"/>
        <v>0</v>
      </c>
      <c r="Q46" s="477">
        <f t="shared" si="1"/>
        <v>2</v>
      </c>
      <c r="R46" s="478">
        <f t="shared" si="2"/>
        <v>2</v>
      </c>
    </row>
    <row r="47" spans="1:18">
      <c r="A47" s="474" t="s">
        <v>682</v>
      </c>
      <c r="B47" s="474" t="s">
        <v>683</v>
      </c>
      <c r="C47" s="474" t="s">
        <v>834</v>
      </c>
      <c r="D47" s="474">
        <v>8</v>
      </c>
      <c r="E47" s="474">
        <v>11</v>
      </c>
      <c r="F47" s="475" t="str">
        <f>IF(Raw!E336=0,"",Raw!E336)</f>
        <v/>
      </c>
      <c r="G47" s="475" t="str">
        <f>IF(Raw!F336=0,"",Raw!F336)</f>
        <v/>
      </c>
      <c r="H47" s="475" t="str">
        <f>IF(Raw!G336=0,"",Raw!G336)</f>
        <v>W</v>
      </c>
      <c r="I47" s="475" t="str">
        <f>IF(Raw!H336=0,"",Raw!H336)</f>
        <v>W</v>
      </c>
      <c r="J47" s="475" t="str">
        <f>IF(Raw!I336=0,"",Raw!I336)</f>
        <v>W</v>
      </c>
      <c r="K47" s="475" t="str">
        <f>IF(Raw!J336=0,"",Raw!J336)</f>
        <v>W</v>
      </c>
      <c r="L47" s="475" t="str">
        <f>IF(Raw!K336=0,"",Raw!K336)</f>
        <v>W</v>
      </c>
      <c r="M47" s="475" t="str">
        <f>IF(Raw!L336=0,"",Raw!L336)</f>
        <v/>
      </c>
      <c r="N47" s="475" t="str">
        <f>IF(Raw!M336=0,"",Raw!M336)</f>
        <v/>
      </c>
      <c r="O47" s="475" t="str">
        <f>IF(Raw!N336=0,"",Raw!N336)</f>
        <v/>
      </c>
      <c r="P47" s="477">
        <f t="shared" si="0"/>
        <v>5</v>
      </c>
      <c r="Q47" s="477">
        <f t="shared" si="1"/>
        <v>0</v>
      </c>
      <c r="R47" s="478">
        <f t="shared" si="2"/>
        <v>5</v>
      </c>
    </row>
    <row r="48" spans="1:18">
      <c r="A48" s="474" t="s">
        <v>684</v>
      </c>
      <c r="B48" s="474" t="s">
        <v>685</v>
      </c>
      <c r="C48" s="474" t="s">
        <v>834</v>
      </c>
      <c r="D48" s="474">
        <v>8</v>
      </c>
      <c r="E48" s="474">
        <v>11</v>
      </c>
      <c r="F48" s="475" t="str">
        <f>IF(Raw!E337=0,"",Raw!E337)</f>
        <v/>
      </c>
      <c r="G48" s="475" t="str">
        <f>IF(Raw!F337=0,"",Raw!F337)</f>
        <v/>
      </c>
      <c r="H48" s="475" t="str">
        <f>IF(Raw!G337=0,"",Raw!G337)</f>
        <v/>
      </c>
      <c r="I48" s="475" t="str">
        <f>IF(Raw!H337=0,"",Raw!H337)</f>
        <v/>
      </c>
      <c r="J48" s="475" t="str">
        <f>IF(Raw!I337=0,"",Raw!I337)</f>
        <v>C</v>
      </c>
      <c r="K48" s="475" t="str">
        <f>IF(Raw!J337=0,"",Raw!J337)</f>
        <v>W</v>
      </c>
      <c r="L48" s="475" t="str">
        <f>IF(Raw!K337=0,"",Raw!K337)</f>
        <v>C</v>
      </c>
      <c r="M48" s="475" t="str">
        <f>IF(Raw!L337=0,"",Raw!L337)</f>
        <v/>
      </c>
      <c r="N48" s="475" t="str">
        <f>IF(Raw!M337=0,"",Raw!M337)</f>
        <v>C</v>
      </c>
      <c r="O48" s="475" t="str">
        <f>IF(Raw!N337=0,"",Raw!N337)</f>
        <v/>
      </c>
      <c r="P48" s="477">
        <f t="shared" si="0"/>
        <v>1</v>
      </c>
      <c r="Q48" s="477">
        <f t="shared" si="1"/>
        <v>3</v>
      </c>
      <c r="R48" s="478">
        <f t="shared" si="2"/>
        <v>4</v>
      </c>
    </row>
    <row r="49" spans="1:18">
      <c r="A49" s="474" t="s">
        <v>769</v>
      </c>
      <c r="B49" s="474" t="s">
        <v>770</v>
      </c>
      <c r="C49" s="474" t="s">
        <v>834</v>
      </c>
      <c r="D49" s="474">
        <v>8</v>
      </c>
      <c r="E49" s="474">
        <v>11</v>
      </c>
      <c r="F49" s="475" t="str">
        <f>IF(Raw!E380=0,"",Raw!E380)</f>
        <v/>
      </c>
      <c r="G49" s="475" t="str">
        <f>IF(Raw!F380=0,"",Raw!F380)</f>
        <v/>
      </c>
      <c r="H49" s="475" t="str">
        <f>IF(Raw!G380=0,"",Raw!G380)</f>
        <v/>
      </c>
      <c r="I49" s="475" t="str">
        <f>IF(Raw!H380=0,"",Raw!H380)</f>
        <v/>
      </c>
      <c r="J49" s="475" t="str">
        <f>IF(Raw!I380=0,"",Raw!I380)</f>
        <v/>
      </c>
      <c r="K49" s="475" t="str">
        <f>IF(Raw!J380=0,"",Raw!J380)</f>
        <v/>
      </c>
      <c r="L49" s="475" t="str">
        <f>IF(Raw!K380=0,"",Raw!K380)</f>
        <v/>
      </c>
      <c r="M49" s="475" t="str">
        <f>IF(Raw!L380=0,"",Raw!L380)</f>
        <v/>
      </c>
      <c r="N49" s="475" t="str">
        <f>IF(Raw!M380=0,"",Raw!M380)</f>
        <v/>
      </c>
      <c r="O49" s="475" t="str">
        <f>IF(Raw!N380=0,"",Raw!N380)</f>
        <v/>
      </c>
      <c r="P49" s="477">
        <f t="shared" si="0"/>
        <v>0</v>
      </c>
      <c r="Q49" s="477">
        <f t="shared" si="1"/>
        <v>0</v>
      </c>
      <c r="R49" s="478">
        <f t="shared" si="2"/>
        <v>0</v>
      </c>
    </row>
    <row r="50" spans="1:18">
      <c r="A50" s="474" t="s">
        <v>797</v>
      </c>
      <c r="B50" s="474" t="s">
        <v>798</v>
      </c>
      <c r="C50" s="474" t="s">
        <v>834</v>
      </c>
      <c r="D50" s="474">
        <v>8</v>
      </c>
      <c r="E50" s="474">
        <v>11</v>
      </c>
      <c r="F50" s="475" t="str">
        <f>IF(Raw!E394=0,"",Raw!E394)</f>
        <v/>
      </c>
      <c r="G50" s="475" t="str">
        <f>IF(Raw!F394=0,"",Raw!F394)</f>
        <v/>
      </c>
      <c r="H50" s="475" t="str">
        <f>IF(Raw!G394=0,"",Raw!G394)</f>
        <v>G</v>
      </c>
      <c r="I50" s="475" t="str">
        <f>IF(Raw!H394=0,"",Raw!H394)</f>
        <v>C</v>
      </c>
      <c r="J50" s="475" t="str">
        <f>IF(Raw!I394=0,"",Raw!I394)</f>
        <v>C</v>
      </c>
      <c r="K50" s="475" t="str">
        <f>IF(Raw!J394=0,"",Raw!J394)</f>
        <v>C</v>
      </c>
      <c r="L50" s="475" t="str">
        <f>IF(Raw!K394=0,"",Raw!K394)</f>
        <v>C</v>
      </c>
      <c r="M50" s="475" t="str">
        <f>IF(Raw!L394=0,"",Raw!L394)</f>
        <v/>
      </c>
      <c r="N50" s="475" t="str">
        <f>IF(Raw!M394=0,"",Raw!M394)</f>
        <v>C</v>
      </c>
      <c r="O50" s="475" t="str">
        <f>IF(Raw!N394=0,"",Raw!N394)</f>
        <v/>
      </c>
      <c r="P50" s="477">
        <f t="shared" si="0"/>
        <v>0</v>
      </c>
      <c r="Q50" s="477">
        <f t="shared" si="1"/>
        <v>6</v>
      </c>
      <c r="R50" s="478">
        <f t="shared" si="2"/>
        <v>6</v>
      </c>
    </row>
    <row r="51" spans="1:18">
      <c r="A51" s="474" t="s">
        <v>117</v>
      </c>
      <c r="B51" s="474" t="s">
        <v>118</v>
      </c>
      <c r="C51" s="474" t="s">
        <v>836</v>
      </c>
      <c r="D51" s="474">
        <v>9</v>
      </c>
      <c r="E51" s="474">
        <v>12</v>
      </c>
      <c r="F51" s="475" t="str">
        <f>IF(Raw!E53=0,"",Raw!E53)</f>
        <v/>
      </c>
      <c r="G51" s="475" t="str">
        <f>IF(Raw!F53=0,"",Raw!F53)</f>
        <v/>
      </c>
      <c r="H51" s="475" t="str">
        <f>IF(Raw!G53=0,"",Raw!G53)</f>
        <v>C</v>
      </c>
      <c r="I51" s="475" t="str">
        <f>IF(Raw!H53=0,"",Raw!H53)</f>
        <v/>
      </c>
      <c r="J51" s="475" t="str">
        <f>IF(Raw!I53=0,"",Raw!I53)</f>
        <v>C</v>
      </c>
      <c r="K51" s="475" t="str">
        <f>IF(Raw!J53=0,"",Raw!J53)</f>
        <v/>
      </c>
      <c r="L51" s="475" t="str">
        <f>IF(Raw!K53=0,"",Raw!K53)</f>
        <v>C</v>
      </c>
      <c r="M51" s="475" t="str">
        <f>IF(Raw!L53=0,"",Raw!L53)</f>
        <v/>
      </c>
      <c r="N51" s="475" t="str">
        <f>IF(Raw!M53=0,"",Raw!M53)</f>
        <v>C</v>
      </c>
      <c r="O51" s="475" t="str">
        <f>IF(Raw!N53=0,"",Raw!N53)</f>
        <v/>
      </c>
      <c r="P51" s="477">
        <f t="shared" si="0"/>
        <v>0</v>
      </c>
      <c r="Q51" s="477">
        <f t="shared" si="1"/>
        <v>4</v>
      </c>
      <c r="R51" s="478">
        <f t="shared" si="2"/>
        <v>4</v>
      </c>
    </row>
    <row r="52" spans="1:18">
      <c r="A52" s="474" t="s">
        <v>153</v>
      </c>
      <c r="B52" s="474" t="s">
        <v>154</v>
      </c>
      <c r="C52" s="474" t="s">
        <v>836</v>
      </c>
      <c r="D52" s="474">
        <v>9</v>
      </c>
      <c r="E52" s="474">
        <v>11</v>
      </c>
      <c r="F52" s="475" t="str">
        <f>IF(Raw!E71=0,"",Raw!E71)</f>
        <v/>
      </c>
      <c r="G52" s="475" t="str">
        <f>IF(Raw!F71=0,"",Raw!F71)</f>
        <v/>
      </c>
      <c r="H52" s="475" t="str">
        <f>IF(Raw!G71=0,"",Raw!G71)</f>
        <v>W</v>
      </c>
      <c r="I52" s="475" t="str">
        <f>IF(Raw!H71=0,"",Raw!H71)</f>
        <v/>
      </c>
      <c r="J52" s="475" t="str">
        <f>IF(Raw!I71=0,"",Raw!I71)</f>
        <v>C</v>
      </c>
      <c r="K52" s="475" t="str">
        <f>IF(Raw!J71=0,"",Raw!J71)</f>
        <v>C</v>
      </c>
      <c r="L52" s="475" t="str">
        <f>IF(Raw!K71=0,"",Raw!K71)</f>
        <v>C</v>
      </c>
      <c r="M52" s="475" t="str">
        <f>IF(Raw!L71=0,"",Raw!L71)</f>
        <v>C</v>
      </c>
      <c r="N52" s="475" t="str">
        <f>IF(Raw!M71=0,"",Raw!M71)</f>
        <v>C</v>
      </c>
      <c r="O52" s="475" t="str">
        <f>IF(Raw!N71=0,"",Raw!N71)</f>
        <v/>
      </c>
      <c r="P52" s="477">
        <f t="shared" si="0"/>
        <v>1</v>
      </c>
      <c r="Q52" s="477">
        <f t="shared" si="1"/>
        <v>5</v>
      </c>
      <c r="R52" s="478">
        <f t="shared" si="2"/>
        <v>6</v>
      </c>
    </row>
    <row r="53" spans="1:18">
      <c r="A53" s="474" t="s">
        <v>337</v>
      </c>
      <c r="B53" s="474" t="s">
        <v>338</v>
      </c>
      <c r="C53" s="474" t="s">
        <v>836</v>
      </c>
      <c r="D53" s="474">
        <v>9</v>
      </c>
      <c r="E53" s="474">
        <v>12</v>
      </c>
      <c r="F53" s="475" t="str">
        <f>IF(Raw!E163=0,"",Raw!E163)</f>
        <v/>
      </c>
      <c r="G53" s="475" t="str">
        <f>IF(Raw!F163=0,"",Raw!F163)</f>
        <v/>
      </c>
      <c r="H53" s="475" t="str">
        <f>IF(Raw!G163=0,"",Raw!G163)</f>
        <v>C</v>
      </c>
      <c r="I53" s="475" t="str">
        <f>IF(Raw!H163=0,"",Raw!H163)</f>
        <v>C</v>
      </c>
      <c r="J53" s="475" t="str">
        <f>IF(Raw!I163=0,"",Raw!I163)</f>
        <v>C</v>
      </c>
      <c r="K53" s="475" t="str">
        <f>IF(Raw!J163=0,"",Raw!J163)</f>
        <v/>
      </c>
      <c r="L53" s="475" t="str">
        <f>IF(Raw!K163=0,"",Raw!K163)</f>
        <v>C</v>
      </c>
      <c r="M53" s="475" t="str">
        <f>IF(Raw!L163=0,"",Raw!L163)</f>
        <v>W</v>
      </c>
      <c r="N53" s="475" t="str">
        <f>IF(Raw!M163=0,"",Raw!M163)</f>
        <v/>
      </c>
      <c r="O53" s="475" t="str">
        <f>IF(Raw!N163=0,"",Raw!N163)</f>
        <v/>
      </c>
      <c r="P53" s="477">
        <f t="shared" si="0"/>
        <v>1</v>
      </c>
      <c r="Q53" s="477">
        <f t="shared" si="1"/>
        <v>4</v>
      </c>
      <c r="R53" s="478">
        <f t="shared" si="2"/>
        <v>5</v>
      </c>
    </row>
    <row r="54" spans="1:18">
      <c r="A54" s="474" t="s">
        <v>370</v>
      </c>
      <c r="B54" s="474" t="s">
        <v>371</v>
      </c>
      <c r="C54" s="474" t="s">
        <v>836</v>
      </c>
      <c r="D54" s="474">
        <v>9</v>
      </c>
      <c r="E54" s="474">
        <v>12</v>
      </c>
      <c r="F54" s="475" t="str">
        <f>IF(Raw!E180=0,"",Raw!E180)</f>
        <v/>
      </c>
      <c r="G54" s="475" t="str">
        <f>IF(Raw!F180=0,"",Raw!F180)</f>
        <v>C</v>
      </c>
      <c r="H54" s="475" t="str">
        <f>IF(Raw!G180=0,"",Raw!G180)</f>
        <v>C</v>
      </c>
      <c r="I54" s="475" t="str">
        <f>IF(Raw!H180=0,"",Raw!H180)</f>
        <v>C</v>
      </c>
      <c r="J54" s="475" t="str">
        <f>IF(Raw!I180=0,"",Raw!I180)</f>
        <v>C</v>
      </c>
      <c r="K54" s="475" t="str">
        <f>IF(Raw!J180=0,"",Raw!J180)</f>
        <v>C</v>
      </c>
      <c r="L54" s="475" t="str">
        <f>IF(Raw!K180=0,"",Raw!K180)</f>
        <v>C</v>
      </c>
      <c r="M54" s="475" t="str">
        <f>IF(Raw!L180=0,"",Raw!L180)</f>
        <v>C</v>
      </c>
      <c r="N54" s="475" t="str">
        <f>IF(Raw!M180=0,"",Raw!M180)</f>
        <v>C</v>
      </c>
      <c r="O54" s="475" t="str">
        <f>IF(Raw!N180=0,"",Raw!N180)</f>
        <v>C</v>
      </c>
      <c r="P54" s="477">
        <f t="shared" si="0"/>
        <v>0</v>
      </c>
      <c r="Q54" s="477">
        <f t="shared" si="1"/>
        <v>9</v>
      </c>
      <c r="R54" s="478">
        <f t="shared" si="2"/>
        <v>9</v>
      </c>
    </row>
    <row r="55" spans="1:18">
      <c r="A55" s="474" t="s">
        <v>376</v>
      </c>
      <c r="B55" s="474" t="s">
        <v>377</v>
      </c>
      <c r="C55" s="474" t="s">
        <v>836</v>
      </c>
      <c r="D55" s="474">
        <v>9</v>
      </c>
      <c r="E55" s="474">
        <v>12</v>
      </c>
      <c r="F55" s="475" t="str">
        <f>IF(Raw!E183=0,"",Raw!E183)</f>
        <v/>
      </c>
      <c r="G55" s="475" t="str">
        <f>IF(Raw!F183=0,"",Raw!F183)</f>
        <v/>
      </c>
      <c r="H55" s="475" t="str">
        <f>IF(Raw!G183=0,"",Raw!G183)</f>
        <v/>
      </c>
      <c r="I55" s="475" t="str">
        <f>IF(Raw!H183=0,"",Raw!H183)</f>
        <v/>
      </c>
      <c r="J55" s="475" t="str">
        <f>IF(Raw!I183=0,"",Raw!I183)</f>
        <v/>
      </c>
      <c r="K55" s="475" t="str">
        <f>IF(Raw!J183=0,"",Raw!J183)</f>
        <v>C</v>
      </c>
      <c r="L55" s="475" t="str">
        <f>IF(Raw!K183=0,"",Raw!K183)</f>
        <v/>
      </c>
      <c r="M55" s="475" t="str">
        <f>IF(Raw!L183=0,"",Raw!L183)</f>
        <v/>
      </c>
      <c r="N55" s="475" t="str">
        <f>IF(Raw!M183=0,"",Raw!M183)</f>
        <v/>
      </c>
      <c r="O55" s="475" t="str">
        <f>IF(Raw!N183=0,"",Raw!N183)</f>
        <v/>
      </c>
      <c r="P55" s="477">
        <f t="shared" si="0"/>
        <v>0</v>
      </c>
      <c r="Q55" s="477">
        <f t="shared" si="1"/>
        <v>1</v>
      </c>
      <c r="R55" s="478">
        <f t="shared" si="2"/>
        <v>1</v>
      </c>
    </row>
    <row r="56" spans="1:18">
      <c r="A56" s="474" t="s">
        <v>512</v>
      </c>
      <c r="B56" s="474" t="s">
        <v>513</v>
      </c>
      <c r="C56" s="474" t="s">
        <v>836</v>
      </c>
      <c r="D56" s="474">
        <v>9</v>
      </c>
      <c r="E56" s="474">
        <v>11</v>
      </c>
      <c r="F56" s="475" t="str">
        <f>IF(Raw!E251=0,"",Raw!E251)</f>
        <v/>
      </c>
      <c r="G56" s="475" t="str">
        <f>IF(Raw!F251=0,"",Raw!F251)</f>
        <v/>
      </c>
      <c r="H56" s="475" t="str">
        <f>IF(Raw!G251=0,"",Raw!G251)</f>
        <v>C</v>
      </c>
      <c r="I56" s="475" t="str">
        <f>IF(Raw!H251=0,"",Raw!H251)</f>
        <v/>
      </c>
      <c r="J56" s="475" t="str">
        <f>IF(Raw!I251=0,"",Raw!I251)</f>
        <v>C</v>
      </c>
      <c r="K56" s="475" t="str">
        <f>IF(Raw!J251=0,"",Raw!J251)</f>
        <v/>
      </c>
      <c r="L56" s="475" t="str">
        <f>IF(Raw!K251=0,"",Raw!K251)</f>
        <v>C</v>
      </c>
      <c r="M56" s="475" t="str">
        <f>IF(Raw!L251=0,"",Raw!L251)</f>
        <v/>
      </c>
      <c r="N56" s="475" t="str">
        <f>IF(Raw!M251=0,"",Raw!M251)</f>
        <v>C</v>
      </c>
      <c r="O56" s="475" t="str">
        <f>IF(Raw!N251=0,"",Raw!N251)</f>
        <v>W</v>
      </c>
      <c r="P56" s="477">
        <f t="shared" si="0"/>
        <v>1</v>
      </c>
      <c r="Q56" s="477">
        <f t="shared" si="1"/>
        <v>4</v>
      </c>
      <c r="R56" s="478">
        <f t="shared" si="2"/>
        <v>5</v>
      </c>
    </row>
    <row r="57" spans="1:18">
      <c r="A57" s="474" t="s">
        <v>522</v>
      </c>
      <c r="B57" s="474" t="s">
        <v>523</v>
      </c>
      <c r="C57" s="474" t="s">
        <v>836</v>
      </c>
      <c r="D57" s="474">
        <v>9</v>
      </c>
      <c r="E57" s="474">
        <v>11</v>
      </c>
      <c r="F57" s="475" t="str">
        <f>IF(Raw!E256=0,"",Raw!E256)</f>
        <v/>
      </c>
      <c r="G57" s="475" t="str">
        <f>IF(Raw!F256=0,"",Raw!F256)</f>
        <v/>
      </c>
      <c r="H57" s="475" t="str">
        <f>IF(Raw!G256=0,"",Raw!G256)</f>
        <v>C</v>
      </c>
      <c r="I57" s="475" t="str">
        <f>IF(Raw!H256=0,"",Raw!H256)</f>
        <v/>
      </c>
      <c r="J57" s="475" t="str">
        <f>IF(Raw!I256=0,"",Raw!I256)</f>
        <v>C</v>
      </c>
      <c r="K57" s="475" t="str">
        <f>IF(Raw!J256=0,"",Raw!J256)</f>
        <v>C</v>
      </c>
      <c r="L57" s="475" t="str">
        <f>IF(Raw!K256=0,"",Raw!K256)</f>
        <v>C</v>
      </c>
      <c r="M57" s="475" t="str">
        <f>IF(Raw!L256=0,"",Raw!L256)</f>
        <v>W</v>
      </c>
      <c r="N57" s="475" t="str">
        <f>IF(Raw!M256=0,"",Raw!M256)</f>
        <v>C</v>
      </c>
      <c r="O57" s="475" t="str">
        <f>IF(Raw!N256=0,"",Raw!N256)</f>
        <v>C</v>
      </c>
      <c r="P57" s="477">
        <f t="shared" si="0"/>
        <v>1</v>
      </c>
      <c r="Q57" s="477">
        <f t="shared" si="1"/>
        <v>6</v>
      </c>
      <c r="R57" s="478">
        <f t="shared" si="2"/>
        <v>7</v>
      </c>
    </row>
    <row r="58" spans="1:18">
      <c r="A58" s="474" t="s">
        <v>524</v>
      </c>
      <c r="B58" s="474" t="s">
        <v>525</v>
      </c>
      <c r="C58" s="474" t="s">
        <v>836</v>
      </c>
      <c r="D58" s="474">
        <v>9</v>
      </c>
      <c r="E58" s="474">
        <v>11</v>
      </c>
      <c r="F58" s="475" t="str">
        <f>IF(Raw!E257=0,"",Raw!E257)</f>
        <v/>
      </c>
      <c r="G58" s="475" t="str">
        <f>IF(Raw!F257=0,"",Raw!F257)</f>
        <v/>
      </c>
      <c r="H58" s="475" t="str">
        <f>IF(Raw!G257=0,"",Raw!G257)</f>
        <v>W</v>
      </c>
      <c r="I58" s="475" t="str">
        <f>IF(Raw!H257=0,"",Raw!H257)</f>
        <v/>
      </c>
      <c r="J58" s="475" t="str">
        <f>IF(Raw!I257=0,"",Raw!I257)</f>
        <v>C</v>
      </c>
      <c r="K58" s="475" t="str">
        <f>IF(Raw!J257=0,"",Raw!J257)</f>
        <v/>
      </c>
      <c r="L58" s="475" t="str">
        <f>IF(Raw!K257=0,"",Raw!K257)</f>
        <v>C</v>
      </c>
      <c r="M58" s="475" t="str">
        <f>IF(Raw!L257=0,"",Raw!L257)</f>
        <v/>
      </c>
      <c r="N58" s="475" t="str">
        <f>IF(Raw!M257=0,"",Raw!M257)</f>
        <v/>
      </c>
      <c r="O58" s="475" t="str">
        <f>IF(Raw!N257=0,"",Raw!N257)</f>
        <v/>
      </c>
      <c r="P58" s="477">
        <f t="shared" si="0"/>
        <v>1</v>
      </c>
      <c r="Q58" s="477">
        <f t="shared" si="1"/>
        <v>2</v>
      </c>
      <c r="R58" s="478">
        <f t="shared" si="2"/>
        <v>3</v>
      </c>
    </row>
    <row r="59" spans="1:18">
      <c r="A59" s="474" t="s">
        <v>546</v>
      </c>
      <c r="B59" s="474" t="s">
        <v>837</v>
      </c>
      <c r="C59" s="474" t="s">
        <v>836</v>
      </c>
      <c r="D59" s="474">
        <v>9</v>
      </c>
      <c r="E59" s="474">
        <v>12</v>
      </c>
      <c r="F59" s="475" t="str">
        <f>IF(Raw!E268=0,"",Raw!E268)</f>
        <v/>
      </c>
      <c r="G59" s="475" t="str">
        <f>IF(Raw!F268=0,"",Raw!F268)</f>
        <v/>
      </c>
      <c r="H59" s="475" t="str">
        <f>IF(Raw!G268=0,"",Raw!G268)</f>
        <v/>
      </c>
      <c r="I59" s="475" t="str">
        <f>IF(Raw!H268=0,"",Raw!H268)</f>
        <v/>
      </c>
      <c r="J59" s="475" t="str">
        <f>IF(Raw!I268=0,"",Raw!I268)</f>
        <v>C</v>
      </c>
      <c r="K59" s="475" t="str">
        <f>IF(Raw!J268=0,"",Raw!J268)</f>
        <v>W</v>
      </c>
      <c r="L59" s="475" t="str">
        <f>IF(Raw!K268=0,"",Raw!K268)</f>
        <v>C</v>
      </c>
      <c r="M59" s="475" t="str">
        <f>IF(Raw!L268=0,"",Raw!L268)</f>
        <v>W</v>
      </c>
      <c r="N59" s="475" t="str">
        <f>IF(Raw!M268=0,"",Raw!M268)</f>
        <v>C</v>
      </c>
      <c r="O59" s="475" t="str">
        <f>IF(Raw!N268=0,"",Raw!N268)</f>
        <v/>
      </c>
      <c r="P59" s="477">
        <f t="shared" si="0"/>
        <v>2</v>
      </c>
      <c r="Q59" s="477">
        <f t="shared" si="1"/>
        <v>3</v>
      </c>
      <c r="R59" s="478">
        <f t="shared" si="2"/>
        <v>5</v>
      </c>
    </row>
    <row r="60" spans="1:18">
      <c r="A60" s="474" t="s">
        <v>767</v>
      </c>
      <c r="B60" s="474" t="s">
        <v>768</v>
      </c>
      <c r="C60" s="474" t="s">
        <v>836</v>
      </c>
      <c r="D60" s="474">
        <v>9</v>
      </c>
      <c r="E60" s="474">
        <v>12</v>
      </c>
      <c r="F60" s="475" t="str">
        <f>IF(Raw!E379=0,"",Raw!E379)</f>
        <v/>
      </c>
      <c r="G60" s="475" t="str">
        <f>IF(Raw!F379=0,"",Raw!F379)</f>
        <v/>
      </c>
      <c r="H60" s="475" t="str">
        <f>IF(Raw!G379=0,"",Raw!G379)</f>
        <v>C</v>
      </c>
      <c r="I60" s="475" t="str">
        <f>IF(Raw!H379=0,"",Raw!H379)</f>
        <v>C</v>
      </c>
      <c r="J60" s="475" t="str">
        <f>IF(Raw!I379=0,"",Raw!I379)</f>
        <v>C</v>
      </c>
      <c r="K60" s="475" t="str">
        <f>IF(Raw!J379=0,"",Raw!J379)</f>
        <v>W</v>
      </c>
      <c r="L60" s="475" t="str">
        <f>IF(Raw!K379=0,"",Raw!K379)</f>
        <v>C</v>
      </c>
      <c r="M60" s="475" t="str">
        <f>IF(Raw!L379=0,"",Raw!L379)</f>
        <v/>
      </c>
      <c r="N60" s="475" t="str">
        <f>IF(Raw!M379=0,"",Raw!M379)</f>
        <v>C</v>
      </c>
      <c r="O60" s="475" t="str">
        <f>IF(Raw!N379=0,"",Raw!N379)</f>
        <v/>
      </c>
      <c r="P60" s="477">
        <f t="shared" si="0"/>
        <v>1</v>
      </c>
      <c r="Q60" s="477">
        <f t="shared" si="1"/>
        <v>5</v>
      </c>
      <c r="R60" s="478">
        <f t="shared" si="2"/>
        <v>6</v>
      </c>
    </row>
    <row r="61" spans="1:18">
      <c r="A61" s="474" t="s">
        <v>209</v>
      </c>
      <c r="B61" s="474" t="s">
        <v>210</v>
      </c>
      <c r="C61" s="474" t="s">
        <v>836</v>
      </c>
      <c r="D61" s="474">
        <v>10</v>
      </c>
      <c r="E61" s="474">
        <v>12</v>
      </c>
      <c r="F61" s="475" t="str">
        <f>IF(Raw!E99=0,"",Raw!E99)</f>
        <v/>
      </c>
      <c r="G61" s="475" t="str">
        <f>IF(Raw!F99=0,"",Raw!F99)</f>
        <v/>
      </c>
      <c r="H61" s="475" t="str">
        <f>IF(Raw!G99=0,"",Raw!G99)</f>
        <v>C</v>
      </c>
      <c r="I61" s="475" t="str">
        <f>IF(Raw!H99=0,"",Raw!H99)</f>
        <v>C</v>
      </c>
      <c r="J61" s="475" t="str">
        <f>IF(Raw!I99=0,"",Raw!I99)</f>
        <v>C</v>
      </c>
      <c r="K61" s="475" t="str">
        <f>IF(Raw!J99=0,"",Raw!J99)</f>
        <v>C</v>
      </c>
      <c r="L61" s="475" t="str">
        <f>IF(Raw!K99=0,"",Raw!K99)</f>
        <v>C</v>
      </c>
      <c r="M61" s="475" t="str">
        <f>IF(Raw!L99=0,"",Raw!L99)</f>
        <v>C</v>
      </c>
      <c r="N61" s="475" t="str">
        <f>IF(Raw!M99=0,"",Raw!M99)</f>
        <v>C</v>
      </c>
      <c r="O61" s="475" t="str">
        <f>IF(Raw!N99=0,"",Raw!N99)</f>
        <v/>
      </c>
      <c r="P61" s="477">
        <f t="shared" si="0"/>
        <v>0</v>
      </c>
      <c r="Q61" s="477">
        <f t="shared" si="1"/>
        <v>7</v>
      </c>
      <c r="R61" s="478">
        <f t="shared" si="2"/>
        <v>7</v>
      </c>
    </row>
    <row r="62" spans="1:18">
      <c r="A62" s="474" t="s">
        <v>362</v>
      </c>
      <c r="B62" s="474" t="s">
        <v>363</v>
      </c>
      <c r="C62" s="474" t="s">
        <v>836</v>
      </c>
      <c r="D62" s="474">
        <v>10</v>
      </c>
      <c r="E62" s="474">
        <v>12</v>
      </c>
      <c r="F62" s="475" t="str">
        <f>IF(Raw!E176=0,"",Raw!E176)</f>
        <v/>
      </c>
      <c r="G62" s="475" t="str">
        <f>IF(Raw!F176=0,"",Raw!F176)</f>
        <v>C</v>
      </c>
      <c r="H62" s="475" t="str">
        <f>IF(Raw!G176=0,"",Raw!G176)</f>
        <v>C</v>
      </c>
      <c r="I62" s="475" t="str">
        <f>IF(Raw!H176=0,"",Raw!H176)</f>
        <v>C</v>
      </c>
      <c r="J62" s="475" t="str">
        <f>IF(Raw!I176=0,"",Raw!I176)</f>
        <v>C</v>
      </c>
      <c r="K62" s="475" t="str">
        <f>IF(Raw!J176=0,"",Raw!J176)</f>
        <v>C</v>
      </c>
      <c r="L62" s="475" t="str">
        <f>IF(Raw!K176=0,"",Raw!K176)</f>
        <v>C</v>
      </c>
      <c r="M62" s="475" t="str">
        <f>IF(Raw!L176=0,"",Raw!L176)</f>
        <v>C</v>
      </c>
      <c r="N62" s="475" t="str">
        <f>IF(Raw!M176=0,"",Raw!M176)</f>
        <v>C</v>
      </c>
      <c r="O62" s="475" t="str">
        <f>IF(Raw!N176=0,"",Raw!N176)</f>
        <v/>
      </c>
      <c r="P62" s="477">
        <f t="shared" si="0"/>
        <v>0</v>
      </c>
      <c r="Q62" s="477">
        <f t="shared" si="1"/>
        <v>8</v>
      </c>
      <c r="R62" s="478">
        <f t="shared" si="2"/>
        <v>8</v>
      </c>
    </row>
    <row r="63" spans="1:18">
      <c r="A63" s="474" t="s">
        <v>364</v>
      </c>
      <c r="B63" s="474" t="s">
        <v>365</v>
      </c>
      <c r="C63" s="474" t="s">
        <v>836</v>
      </c>
      <c r="D63" s="474">
        <v>10</v>
      </c>
      <c r="E63" s="474">
        <v>12</v>
      </c>
      <c r="F63" s="475" t="str">
        <f>IF(Raw!E177=0,"",Raw!E177)</f>
        <v/>
      </c>
      <c r="G63" s="475" t="str">
        <f>IF(Raw!F177=0,"",Raw!F177)</f>
        <v/>
      </c>
      <c r="H63" s="475" t="str">
        <f>IF(Raw!G177=0,"",Raw!G177)</f>
        <v>C</v>
      </c>
      <c r="I63" s="475" t="str">
        <f>IF(Raw!H177=0,"",Raw!H177)</f>
        <v>C</v>
      </c>
      <c r="J63" s="475" t="str">
        <f>IF(Raw!I177=0,"",Raw!I177)</f>
        <v>C</v>
      </c>
      <c r="K63" s="475" t="str">
        <f>IF(Raw!J177=0,"",Raw!J177)</f>
        <v>W</v>
      </c>
      <c r="L63" s="475" t="str">
        <f>IF(Raw!K177=0,"",Raw!K177)</f>
        <v>G</v>
      </c>
      <c r="M63" s="475" t="str">
        <f>IF(Raw!L177=0,"",Raw!L177)</f>
        <v/>
      </c>
      <c r="N63" s="475" t="str">
        <f>IF(Raw!M177=0,"",Raw!M177)</f>
        <v>C</v>
      </c>
      <c r="O63" s="475" t="str">
        <f>IF(Raw!N177=0,"",Raw!N177)</f>
        <v/>
      </c>
      <c r="P63" s="477">
        <f t="shared" si="0"/>
        <v>1</v>
      </c>
      <c r="Q63" s="477">
        <f t="shared" si="1"/>
        <v>5</v>
      </c>
      <c r="R63" s="478">
        <f t="shared" si="2"/>
        <v>6</v>
      </c>
    </row>
    <row r="64" spans="1:18">
      <c r="A64" s="474" t="s">
        <v>484</v>
      </c>
      <c r="B64" s="474" t="s">
        <v>485</v>
      </c>
      <c r="C64" s="474" t="s">
        <v>836</v>
      </c>
      <c r="D64" s="474">
        <v>10</v>
      </c>
      <c r="E64" s="474">
        <v>12</v>
      </c>
      <c r="F64" s="475" t="str">
        <f>IF(Raw!E237=0,"",Raw!E237)</f>
        <v/>
      </c>
      <c r="G64" s="475" t="str">
        <f>IF(Raw!F237=0,"",Raw!F237)</f>
        <v>C</v>
      </c>
      <c r="H64" s="475" t="str">
        <f>IF(Raw!G237=0,"",Raw!G237)</f>
        <v>C</v>
      </c>
      <c r="I64" s="475" t="str">
        <f>IF(Raw!H237=0,"",Raw!H237)</f>
        <v>C</v>
      </c>
      <c r="J64" s="475" t="str">
        <f>IF(Raw!I237=0,"",Raw!I237)</f>
        <v>G</v>
      </c>
      <c r="K64" s="475" t="str">
        <f>IF(Raw!J237=0,"",Raw!J237)</f>
        <v>C</v>
      </c>
      <c r="L64" s="475" t="str">
        <f>IF(Raw!K237=0,"",Raw!K237)</f>
        <v>C</v>
      </c>
      <c r="M64" s="475" t="str">
        <f>IF(Raw!L237=0,"",Raw!L237)</f>
        <v>C</v>
      </c>
      <c r="N64" s="475" t="str">
        <f>IF(Raw!M237=0,"",Raw!M237)</f>
        <v>C</v>
      </c>
      <c r="O64" s="475" t="str">
        <f>IF(Raw!N237=0,"",Raw!N237)</f>
        <v/>
      </c>
      <c r="P64" s="477">
        <f t="shared" si="0"/>
        <v>0</v>
      </c>
      <c r="Q64" s="477">
        <f t="shared" si="1"/>
        <v>8</v>
      </c>
      <c r="R64" s="478">
        <f t="shared" si="2"/>
        <v>8</v>
      </c>
    </row>
    <row r="65" spans="1:23">
      <c r="A65" s="474" t="s">
        <v>538</v>
      </c>
      <c r="B65" s="474" t="s">
        <v>539</v>
      </c>
      <c r="C65" s="474" t="s">
        <v>836</v>
      </c>
      <c r="D65" s="474">
        <v>11</v>
      </c>
      <c r="E65" s="474">
        <v>13</v>
      </c>
      <c r="F65" s="475" t="str">
        <f>IF(Raw!E264=0,"",Raw!E264)</f>
        <v/>
      </c>
      <c r="G65" s="475" t="str">
        <f>IF(Raw!F264=0,"",Raw!F264)</f>
        <v>C</v>
      </c>
      <c r="H65" s="475" t="str">
        <f>IF(Raw!G264=0,"",Raw!G264)</f>
        <v>C</v>
      </c>
      <c r="I65" s="475" t="str">
        <f>IF(Raw!H264=0,"",Raw!H264)</f>
        <v>C</v>
      </c>
      <c r="J65" s="475" t="str">
        <f>IF(Raw!I264=0,"",Raw!I264)</f>
        <v>G</v>
      </c>
      <c r="K65" s="475" t="str">
        <f>IF(Raw!J264=0,"",Raw!J264)</f>
        <v>C</v>
      </c>
      <c r="L65" s="475" t="str">
        <f>IF(Raw!K264=0,"",Raw!K264)</f>
        <v>C</v>
      </c>
      <c r="M65" s="475" t="str">
        <f>IF(Raw!L264=0,"",Raw!L264)</f>
        <v>C</v>
      </c>
      <c r="N65" s="475" t="str">
        <f>IF(Raw!M264=0,"",Raw!M264)</f>
        <v>C</v>
      </c>
      <c r="O65" s="475" t="str">
        <f>IF(Raw!N264=0,"",Raw!N264)</f>
        <v>C</v>
      </c>
      <c r="P65" s="477">
        <f t="shared" si="0"/>
        <v>0</v>
      </c>
      <c r="Q65" s="477">
        <f t="shared" si="1"/>
        <v>9</v>
      </c>
      <c r="R65" s="478">
        <f t="shared" si="2"/>
        <v>9</v>
      </c>
    </row>
    <row r="66" spans="1:23">
      <c r="A66" s="474" t="s">
        <v>540</v>
      </c>
      <c r="B66" s="474" t="s">
        <v>541</v>
      </c>
      <c r="C66" s="474" t="s">
        <v>836</v>
      </c>
      <c r="D66" s="474">
        <v>11</v>
      </c>
      <c r="E66" s="474">
        <v>13</v>
      </c>
      <c r="F66" s="475" t="str">
        <f>IF(Raw!E265=0,"",Raw!E265)</f>
        <v/>
      </c>
      <c r="G66" s="475" t="str">
        <f>IF(Raw!F265=0,"",Raw!F265)</f>
        <v/>
      </c>
      <c r="H66" s="475" t="str">
        <f>IF(Raw!G265=0,"",Raw!G265)</f>
        <v>C</v>
      </c>
      <c r="I66" s="475" t="str">
        <f>IF(Raw!H265=0,"",Raw!H265)</f>
        <v>W</v>
      </c>
      <c r="J66" s="475" t="str">
        <f>IF(Raw!I265=0,"",Raw!I265)</f>
        <v>W</v>
      </c>
      <c r="K66" s="475" t="str">
        <f>IF(Raw!J265=0,"",Raw!J265)</f>
        <v>W</v>
      </c>
      <c r="L66" s="475" t="str">
        <f>IF(Raw!K265=0,"",Raw!K265)</f>
        <v>W</v>
      </c>
      <c r="M66" s="475" t="str">
        <f>IF(Raw!L265=0,"",Raw!L265)</f>
        <v>C</v>
      </c>
      <c r="N66" s="475" t="str">
        <f>IF(Raw!M265=0,"",Raw!M265)</f>
        <v>C</v>
      </c>
      <c r="O66" s="475" t="str">
        <f>IF(Raw!N265=0,"",Raw!N265)</f>
        <v>W</v>
      </c>
      <c r="P66" s="477">
        <f t="shared" si="0"/>
        <v>5</v>
      </c>
      <c r="Q66" s="477">
        <f t="shared" si="1"/>
        <v>3</v>
      </c>
      <c r="R66" s="478">
        <f t="shared" si="2"/>
        <v>8</v>
      </c>
    </row>
    <row r="67" spans="1:23">
      <c r="A67" s="474" t="s">
        <v>542</v>
      </c>
      <c r="B67" s="474" t="s">
        <v>543</v>
      </c>
      <c r="C67" s="474" t="s">
        <v>836</v>
      </c>
      <c r="D67" s="474">
        <v>11</v>
      </c>
      <c r="E67" s="474">
        <v>13</v>
      </c>
      <c r="F67" s="475" t="str">
        <f>IF(Raw!E266=0,"",Raw!E266)</f>
        <v/>
      </c>
      <c r="G67" s="475" t="str">
        <f>IF(Raw!F266=0,"",Raw!F266)</f>
        <v/>
      </c>
      <c r="H67" s="475" t="str">
        <f>IF(Raw!G266=0,"",Raw!G266)</f>
        <v/>
      </c>
      <c r="I67" s="475" t="str">
        <f>IF(Raw!H266=0,"",Raw!H266)</f>
        <v/>
      </c>
      <c r="J67" s="475" t="str">
        <f>IF(Raw!I266=0,"",Raw!I266)</f>
        <v/>
      </c>
      <c r="K67" s="475" t="str">
        <f>IF(Raw!J266=0,"",Raw!J266)</f>
        <v/>
      </c>
      <c r="L67" s="475" t="str">
        <f>IF(Raw!K266=0,"",Raw!K266)</f>
        <v/>
      </c>
      <c r="M67" s="475" t="str">
        <f>IF(Raw!L266=0,"",Raw!L266)</f>
        <v/>
      </c>
      <c r="N67" s="475" t="str">
        <f>IF(Raw!M266=0,"",Raw!M266)</f>
        <v/>
      </c>
      <c r="O67" s="475" t="str">
        <f>IF(Raw!N266=0,"",Raw!N266)</f>
        <v/>
      </c>
      <c r="P67" s="477">
        <f t="shared" ref="P67:P130" si="3">COUNTIF(F67:O67,"W")</f>
        <v>0</v>
      </c>
      <c r="Q67" s="477">
        <f t="shared" ref="Q67:Q130" si="4">COUNTIF(F67:O67,"C")+COUNTIF(F67:O67,"G")</f>
        <v>0</v>
      </c>
      <c r="R67" s="478">
        <f t="shared" ref="R67:R130" si="5">Q67+P67</f>
        <v>0</v>
      </c>
    </row>
    <row r="68" spans="1:23">
      <c r="A68" s="474" t="s">
        <v>544</v>
      </c>
      <c r="B68" s="474" t="s">
        <v>545</v>
      </c>
      <c r="C68" s="474" t="s">
        <v>836</v>
      </c>
      <c r="D68" s="474">
        <v>11</v>
      </c>
      <c r="E68" s="474">
        <v>15</v>
      </c>
      <c r="F68" s="475" t="str">
        <f>IF(Raw!E267=0,"",Raw!E267)</f>
        <v/>
      </c>
      <c r="G68" s="475" t="str">
        <f>IF(Raw!F267=0,"",Raw!F267)</f>
        <v/>
      </c>
      <c r="H68" s="475" t="str">
        <f>IF(Raw!G267=0,"",Raw!G267)</f>
        <v/>
      </c>
      <c r="I68" s="475" t="str">
        <f>IF(Raw!H267=0,"",Raw!H267)</f>
        <v/>
      </c>
      <c r="J68" s="475" t="str">
        <f>IF(Raw!I267=0,"",Raw!I267)</f>
        <v>W</v>
      </c>
      <c r="K68" s="475" t="str">
        <f>IF(Raw!J267=0,"",Raw!J267)</f>
        <v/>
      </c>
      <c r="L68" s="475" t="str">
        <f>IF(Raw!K267=0,"",Raw!K267)</f>
        <v/>
      </c>
      <c r="M68" s="475" t="str">
        <f>IF(Raw!L267=0,"",Raw!L267)</f>
        <v/>
      </c>
      <c r="N68" s="475" t="str">
        <f>IF(Raw!M267=0,"",Raw!M267)</f>
        <v/>
      </c>
      <c r="O68" s="475" t="str">
        <f>IF(Raw!N267=0,"",Raw!N267)</f>
        <v/>
      </c>
      <c r="P68" s="477">
        <f t="shared" si="3"/>
        <v>1</v>
      </c>
      <c r="Q68" s="477">
        <f t="shared" si="4"/>
        <v>0</v>
      </c>
      <c r="R68" s="478">
        <f t="shared" si="5"/>
        <v>1</v>
      </c>
    </row>
    <row r="69" spans="1:23">
      <c r="A69" s="474" t="s">
        <v>809</v>
      </c>
      <c r="B69" s="474" t="s">
        <v>810</v>
      </c>
      <c r="C69" s="474" t="s">
        <v>836</v>
      </c>
      <c r="D69" s="474">
        <v>11</v>
      </c>
      <c r="E69" s="474">
        <v>14</v>
      </c>
      <c r="F69" s="475" t="str">
        <f>IF(Raw!E400=0,"",Raw!E400)</f>
        <v/>
      </c>
      <c r="G69" s="475" t="str">
        <f>IF(Raw!F400=0,"",Raw!F400)</f>
        <v/>
      </c>
      <c r="H69" s="475" t="str">
        <f>IF(Raw!G400=0,"",Raw!G400)</f>
        <v>C</v>
      </c>
      <c r="I69" s="475" t="str">
        <f>IF(Raw!H400=0,"",Raw!H400)</f>
        <v>C</v>
      </c>
      <c r="J69" s="475" t="str">
        <f>IF(Raw!I400=0,"",Raw!I400)</f>
        <v>C</v>
      </c>
      <c r="K69" s="475" t="str">
        <f>IF(Raw!J400=0,"",Raw!J400)</f>
        <v>C</v>
      </c>
      <c r="L69" s="475" t="str">
        <f>IF(Raw!K400=0,"",Raw!K400)</f>
        <v>C</v>
      </c>
      <c r="M69" s="475" t="str">
        <f>IF(Raw!L400=0,"",Raw!L400)</f>
        <v>C</v>
      </c>
      <c r="N69" s="475" t="str">
        <f>IF(Raw!M400=0,"",Raw!M400)</f>
        <v>C</v>
      </c>
      <c r="O69" s="475" t="str">
        <f>IF(Raw!N400=0,"",Raw!N400)</f>
        <v>C</v>
      </c>
      <c r="P69" s="477">
        <f t="shared" si="3"/>
        <v>0</v>
      </c>
      <c r="Q69" s="477">
        <f t="shared" si="4"/>
        <v>8</v>
      </c>
      <c r="R69" s="478">
        <f t="shared" si="5"/>
        <v>8</v>
      </c>
    </row>
    <row r="70" spans="1:23">
      <c r="A70" s="474" t="s">
        <v>53</v>
      </c>
      <c r="B70" s="474" t="s">
        <v>54</v>
      </c>
      <c r="C70" s="474" t="s">
        <v>836</v>
      </c>
      <c r="D70" s="474">
        <v>12</v>
      </c>
      <c r="E70" s="474">
        <v>72</v>
      </c>
      <c r="F70" s="475" t="str">
        <f>IF(Raw!E21=0,"",Raw!E21)</f>
        <v/>
      </c>
      <c r="G70" s="475" t="str">
        <f>IF(Raw!F21=0,"",Raw!F21)</f>
        <v/>
      </c>
      <c r="H70" s="475" t="str">
        <f>IF(Raw!G21=0,"",Raw!G21)</f>
        <v/>
      </c>
      <c r="I70" s="475" t="str">
        <f>IF(Raw!H21=0,"",Raw!H21)</f>
        <v/>
      </c>
      <c r="J70" s="475" t="str">
        <f>IF(Raw!I21=0,"",Raw!I21)</f>
        <v/>
      </c>
      <c r="K70" s="475" t="str">
        <f>IF(Raw!J21=0,"",Raw!J21)</f>
        <v/>
      </c>
      <c r="L70" s="475" t="str">
        <f>IF(Raw!K21=0,"",Raw!K21)</f>
        <v/>
      </c>
      <c r="M70" s="475" t="str">
        <f>IF(Raw!L21=0,"",Raw!L21)</f>
        <v/>
      </c>
      <c r="N70" s="475" t="str">
        <f>IF(Raw!M21=0,"",Raw!M21)</f>
        <v/>
      </c>
      <c r="O70" s="475" t="str">
        <f>IF(Raw!N21=0,"",Raw!N21)</f>
        <v/>
      </c>
      <c r="P70" s="477">
        <f t="shared" si="3"/>
        <v>0</v>
      </c>
      <c r="Q70" s="477">
        <f t="shared" si="4"/>
        <v>0</v>
      </c>
      <c r="R70" s="478">
        <f t="shared" si="5"/>
        <v>0</v>
      </c>
    </row>
    <row r="71" spans="1:23">
      <c r="A71" s="474" t="s">
        <v>195</v>
      </c>
      <c r="B71" s="474" t="s">
        <v>196</v>
      </c>
      <c r="C71" s="474" t="s">
        <v>836</v>
      </c>
      <c r="D71" s="474">
        <v>12</v>
      </c>
      <c r="E71" s="474">
        <v>14</v>
      </c>
      <c r="F71" s="475" t="str">
        <f>IF(Raw!E92=0,"",Raw!E92)</f>
        <v/>
      </c>
      <c r="G71" s="475" t="str">
        <f>IF(Raw!F92=0,"",Raw!F92)</f>
        <v>C</v>
      </c>
      <c r="H71" s="475" t="str">
        <f>IF(Raw!G92=0,"",Raw!G92)</f>
        <v>C</v>
      </c>
      <c r="I71" s="475" t="str">
        <f>IF(Raw!H92=0,"",Raw!H92)</f>
        <v>C</v>
      </c>
      <c r="J71" s="475" t="str">
        <f>IF(Raw!I92=0,"",Raw!I92)</f>
        <v>C</v>
      </c>
      <c r="K71" s="475" t="str">
        <f>IF(Raw!J92=0,"",Raw!J92)</f>
        <v>C</v>
      </c>
      <c r="L71" s="475" t="str">
        <f>IF(Raw!K92=0,"",Raw!K92)</f>
        <v>C</v>
      </c>
      <c r="M71" s="475" t="str">
        <f>IF(Raw!L92=0,"",Raw!L92)</f>
        <v>C</v>
      </c>
      <c r="N71" s="475" t="str">
        <f>IF(Raw!M92=0,"",Raw!M92)</f>
        <v>C</v>
      </c>
      <c r="O71" s="475" t="str">
        <f>IF(Raw!N92=0,"",Raw!N92)</f>
        <v>C</v>
      </c>
      <c r="P71" s="477">
        <f t="shared" si="3"/>
        <v>0</v>
      </c>
      <c r="Q71" s="477">
        <f t="shared" si="4"/>
        <v>9</v>
      </c>
      <c r="R71" s="478">
        <f t="shared" si="5"/>
        <v>9</v>
      </c>
    </row>
    <row r="72" spans="1:23">
      <c r="A72" s="474" t="s">
        <v>197</v>
      </c>
      <c r="B72" s="474" t="s">
        <v>198</v>
      </c>
      <c r="C72" s="474" t="s">
        <v>836</v>
      </c>
      <c r="D72" s="474">
        <v>12</v>
      </c>
      <c r="E72" s="474">
        <v>63</v>
      </c>
      <c r="F72" s="475" t="str">
        <f>IF(Raw!E93=0,"",Raw!E93)</f>
        <v/>
      </c>
      <c r="G72" s="475" t="str">
        <f>IF(Raw!F93=0,"",Raw!F93)</f>
        <v/>
      </c>
      <c r="H72" s="475" t="str">
        <f>IF(Raw!G93=0,"",Raw!G93)</f>
        <v>C</v>
      </c>
      <c r="I72" s="475" t="str">
        <f>IF(Raw!H93=0,"",Raw!H93)</f>
        <v>C</v>
      </c>
      <c r="J72" s="475" t="str">
        <f>IF(Raw!I93=0,"",Raw!I93)</f>
        <v>C</v>
      </c>
      <c r="K72" s="475" t="str">
        <f>IF(Raw!J93=0,"",Raw!J93)</f>
        <v>C</v>
      </c>
      <c r="L72" s="475" t="str">
        <f>IF(Raw!K93=0,"",Raw!K93)</f>
        <v>C</v>
      </c>
      <c r="M72" s="475" t="str">
        <f>IF(Raw!L93=0,"",Raw!L93)</f>
        <v>C</v>
      </c>
      <c r="N72" s="475" t="str">
        <f>IF(Raw!M93=0,"",Raw!M93)</f>
        <v>C</v>
      </c>
      <c r="O72" s="475" t="str">
        <f>IF(Raw!N93=0,"",Raw!N93)</f>
        <v/>
      </c>
      <c r="P72" s="477">
        <f t="shared" si="3"/>
        <v>0</v>
      </c>
      <c r="Q72" s="477">
        <f t="shared" si="4"/>
        <v>7</v>
      </c>
      <c r="R72" s="478">
        <f t="shared" si="5"/>
        <v>7</v>
      </c>
    </row>
    <row r="73" spans="1:23">
      <c r="A73" s="474" t="s">
        <v>199</v>
      </c>
      <c r="B73" s="474" t="s">
        <v>200</v>
      </c>
      <c r="C73" s="474" t="s">
        <v>836</v>
      </c>
      <c r="D73" s="474">
        <v>12</v>
      </c>
      <c r="E73" s="474">
        <v>14</v>
      </c>
      <c r="F73" s="475" t="str">
        <f>IF(Raw!E94=0,"",Raw!E94)</f>
        <v/>
      </c>
      <c r="G73" s="475" t="str">
        <f>IF(Raw!F94=0,"",Raw!F94)</f>
        <v/>
      </c>
      <c r="H73" s="475" t="str">
        <f>IF(Raw!G94=0,"",Raw!G94)</f>
        <v/>
      </c>
      <c r="I73" s="475" t="str">
        <f>IF(Raw!H94=0,"",Raw!H94)</f>
        <v/>
      </c>
      <c r="J73" s="475" t="str">
        <f>IF(Raw!I94=0,"",Raw!I94)</f>
        <v/>
      </c>
      <c r="K73" s="475" t="str">
        <f>IF(Raw!J94=0,"",Raw!J94)</f>
        <v/>
      </c>
      <c r="L73" s="475" t="str">
        <f>IF(Raw!K94=0,"",Raw!K94)</f>
        <v/>
      </c>
      <c r="M73" s="475" t="str">
        <f>IF(Raw!L94=0,"",Raw!L94)</f>
        <v/>
      </c>
      <c r="N73" s="475" t="str">
        <f>IF(Raw!M94=0,"",Raw!M94)</f>
        <v/>
      </c>
      <c r="O73" s="475" t="str">
        <f>IF(Raw!N94=0,"",Raw!N94)</f>
        <v/>
      </c>
      <c r="P73" s="477">
        <f t="shared" si="3"/>
        <v>0</v>
      </c>
      <c r="Q73" s="477">
        <f t="shared" si="4"/>
        <v>0</v>
      </c>
      <c r="R73" s="478">
        <f t="shared" si="5"/>
        <v>0</v>
      </c>
    </row>
    <row r="74" spans="1:23">
      <c r="A74" s="474" t="s">
        <v>201</v>
      </c>
      <c r="B74" s="474" t="s">
        <v>202</v>
      </c>
      <c r="C74" s="474" t="s">
        <v>836</v>
      </c>
      <c r="D74" s="474">
        <v>12</v>
      </c>
      <c r="E74" s="474">
        <v>14</v>
      </c>
      <c r="F74" s="475" t="str">
        <f>IF(Raw!E95=0,"",Raw!E95)</f>
        <v/>
      </c>
      <c r="G74" s="475" t="str">
        <f>IF(Raw!F95=0,"",Raw!F95)</f>
        <v/>
      </c>
      <c r="H74" s="475" t="str">
        <f>IF(Raw!G95=0,"",Raw!G95)</f>
        <v>C</v>
      </c>
      <c r="I74" s="475" t="str">
        <f>IF(Raw!H95=0,"",Raw!H95)</f>
        <v>C</v>
      </c>
      <c r="J74" s="475" t="str">
        <f>IF(Raw!I95=0,"",Raw!I95)</f>
        <v>C</v>
      </c>
      <c r="K74" s="475" t="str">
        <f>IF(Raw!J95=0,"",Raw!J95)</f>
        <v>C</v>
      </c>
      <c r="L74" s="475" t="str">
        <f>IF(Raw!K95=0,"",Raw!K95)</f>
        <v>C</v>
      </c>
      <c r="M74" s="475" t="str">
        <f>IF(Raw!L95=0,"",Raw!L95)</f>
        <v>C</v>
      </c>
      <c r="N74" s="475" t="str">
        <f>IF(Raw!M95=0,"",Raw!M95)</f>
        <v/>
      </c>
      <c r="O74" s="475" t="str">
        <f>IF(Raw!N95=0,"",Raw!N95)</f>
        <v/>
      </c>
      <c r="P74" s="477">
        <f t="shared" si="3"/>
        <v>0</v>
      </c>
      <c r="Q74" s="477">
        <f t="shared" si="4"/>
        <v>6</v>
      </c>
      <c r="R74" s="478">
        <f t="shared" si="5"/>
        <v>6</v>
      </c>
    </row>
    <row r="75" spans="1:23">
      <c r="A75" s="474" t="s">
        <v>430</v>
      </c>
      <c r="B75" s="474" t="s">
        <v>431</v>
      </c>
      <c r="C75" s="474" t="s">
        <v>838</v>
      </c>
      <c r="D75" s="474">
        <v>12</v>
      </c>
      <c r="E75" s="474"/>
      <c r="F75" s="475" t="str">
        <f>IF(Raw!E210=0,"",Raw!E210)</f>
        <v/>
      </c>
      <c r="G75" s="475" t="str">
        <f>IF(Raw!F210=0,"",Raw!F210)</f>
        <v/>
      </c>
      <c r="H75" s="475" t="str">
        <f>IF(Raw!G210=0,"",Raw!G210)</f>
        <v>C</v>
      </c>
      <c r="I75" s="475" t="str">
        <f>IF(Raw!H210=0,"",Raw!H210)</f>
        <v>C</v>
      </c>
      <c r="J75" s="475" t="str">
        <f>IF(Raw!I210=0,"",Raw!I210)</f>
        <v>C</v>
      </c>
      <c r="K75" s="475" t="str">
        <f>IF(Raw!J210=0,"",Raw!J210)</f>
        <v>C</v>
      </c>
      <c r="L75" s="475" t="str">
        <f>IF(Raw!K210=0,"",Raw!K210)</f>
        <v>C</v>
      </c>
      <c r="M75" s="475" t="str">
        <f>IF(Raw!L210=0,"",Raw!L210)</f>
        <v>C</v>
      </c>
      <c r="N75" s="475" t="str">
        <f>IF(Raw!M210=0,"",Raw!M210)</f>
        <v>C</v>
      </c>
      <c r="O75" s="475" t="str">
        <f>IF(Raw!N210=0,"",Raw!N210)</f>
        <v/>
      </c>
      <c r="P75" s="477">
        <f t="shared" si="3"/>
        <v>0</v>
      </c>
      <c r="Q75" s="477">
        <f t="shared" si="4"/>
        <v>7</v>
      </c>
      <c r="R75" s="478">
        <f t="shared" si="5"/>
        <v>7</v>
      </c>
    </row>
    <row r="76" spans="1:23">
      <c r="A76" s="474" t="s">
        <v>223</v>
      </c>
      <c r="B76" s="474" t="s">
        <v>224</v>
      </c>
      <c r="C76" s="474" t="s">
        <v>836</v>
      </c>
      <c r="D76" s="474">
        <v>13</v>
      </c>
      <c r="E76" s="474">
        <v>14</v>
      </c>
      <c r="F76" s="475" t="str">
        <f>IF(Raw!E106=0,"",Raw!E106)</f>
        <v/>
      </c>
      <c r="G76" s="475" t="str">
        <f>IF(Raw!F106=0,"",Raw!F106)</f>
        <v>C</v>
      </c>
      <c r="H76" s="475" t="str">
        <f>IF(Raw!G106=0,"",Raw!G106)</f>
        <v>C</v>
      </c>
      <c r="I76" s="475" t="str">
        <f>IF(Raw!H106=0,"",Raw!H106)</f>
        <v>G</v>
      </c>
      <c r="J76" s="475" t="str">
        <f>IF(Raw!I106=0,"",Raw!I106)</f>
        <v>C</v>
      </c>
      <c r="K76" s="475" t="str">
        <f>IF(Raw!J106=0,"",Raw!J106)</f>
        <v>C</v>
      </c>
      <c r="L76" s="475" t="str">
        <f>IF(Raw!K106=0,"",Raw!K106)</f>
        <v>C</v>
      </c>
      <c r="M76" s="475" t="str">
        <f>IF(Raw!L106=0,"",Raw!L106)</f>
        <v>C</v>
      </c>
      <c r="N76" s="475" t="str">
        <f>IF(Raw!M106=0,"",Raw!M106)</f>
        <v>C</v>
      </c>
      <c r="O76" s="475" t="str">
        <f>IF(Raw!N106=0,"",Raw!N106)</f>
        <v/>
      </c>
      <c r="P76" s="477">
        <f t="shared" si="3"/>
        <v>0</v>
      </c>
      <c r="Q76" s="477">
        <f t="shared" si="4"/>
        <v>8</v>
      </c>
      <c r="R76" s="478">
        <f t="shared" si="5"/>
        <v>8</v>
      </c>
    </row>
    <row r="77" spans="1:23">
      <c r="A77" s="474" t="s">
        <v>476</v>
      </c>
      <c r="B77" s="474" t="s">
        <v>477</v>
      </c>
      <c r="C77" s="474" t="s">
        <v>836</v>
      </c>
      <c r="D77" s="474">
        <v>13</v>
      </c>
      <c r="E77" s="474">
        <v>14</v>
      </c>
      <c r="F77" s="475" t="str">
        <f>IF(Raw!E233=0,"",Raw!E233)</f>
        <v/>
      </c>
      <c r="G77" s="475" t="str">
        <f>IF(Raw!F233=0,"",Raw!F233)</f>
        <v>C</v>
      </c>
      <c r="H77" s="475" t="str">
        <f>IF(Raw!G233=0,"",Raw!G233)</f>
        <v>C</v>
      </c>
      <c r="I77" s="475" t="str">
        <f>IF(Raw!H233=0,"",Raw!H233)</f>
        <v>G</v>
      </c>
      <c r="J77" s="475" t="str">
        <f>IF(Raw!I233=0,"",Raw!I233)</f>
        <v>C</v>
      </c>
      <c r="K77" s="475" t="str">
        <f>IF(Raw!J233=0,"",Raw!J233)</f>
        <v>C</v>
      </c>
      <c r="L77" s="475" t="str">
        <f>IF(Raw!K233=0,"",Raw!K233)</f>
        <v>C</v>
      </c>
      <c r="M77" s="475" t="str">
        <f>IF(Raw!L233=0,"",Raw!L233)</f>
        <v>C</v>
      </c>
      <c r="N77" s="475" t="str">
        <f>IF(Raw!M233=0,"",Raw!M233)</f>
        <v>C</v>
      </c>
      <c r="O77" s="475" t="str">
        <f>IF(Raw!N233=0,"",Raw!N233)</f>
        <v>C</v>
      </c>
      <c r="P77" s="477">
        <f t="shared" si="3"/>
        <v>0</v>
      </c>
      <c r="Q77" s="477">
        <f t="shared" si="4"/>
        <v>9</v>
      </c>
      <c r="R77" s="478">
        <f t="shared" si="5"/>
        <v>9</v>
      </c>
    </row>
    <row r="78" spans="1:23">
      <c r="A78" s="474" t="s">
        <v>690</v>
      </c>
      <c r="B78" s="474" t="s">
        <v>691</v>
      </c>
      <c r="C78" s="474" t="s">
        <v>836</v>
      </c>
      <c r="D78" s="474">
        <v>13</v>
      </c>
      <c r="E78" s="474">
        <v>16</v>
      </c>
      <c r="F78" s="475" t="str">
        <f>IF(Raw!E340=0,"",Raw!E340)</f>
        <v/>
      </c>
      <c r="G78" s="475" t="str">
        <f>IF(Raw!F340=0,"",Raw!F340)</f>
        <v/>
      </c>
      <c r="H78" s="475" t="str">
        <f>IF(Raw!G340=0,"",Raw!G340)</f>
        <v/>
      </c>
      <c r="I78" s="475" t="str">
        <f>IF(Raw!H340=0,"",Raw!H340)</f>
        <v>C</v>
      </c>
      <c r="J78" s="475" t="str">
        <f>IF(Raw!I340=0,"",Raw!I340)</f>
        <v>C</v>
      </c>
      <c r="K78" s="475" t="str">
        <f>IF(Raw!J340=0,"",Raw!J340)</f>
        <v>C</v>
      </c>
      <c r="L78" s="475" t="str">
        <f>IF(Raw!K340=0,"",Raw!K340)</f>
        <v>C</v>
      </c>
      <c r="M78" s="475" t="str">
        <f>IF(Raw!L340=0,"",Raw!L340)</f>
        <v/>
      </c>
      <c r="N78" s="475" t="str">
        <f>IF(Raw!M340=0,"",Raw!M340)</f>
        <v>W</v>
      </c>
      <c r="O78" s="475" t="str">
        <f>IF(Raw!N340=0,"",Raw!N340)</f>
        <v/>
      </c>
      <c r="P78" s="477">
        <f t="shared" si="3"/>
        <v>1</v>
      </c>
      <c r="Q78" s="477">
        <f t="shared" si="4"/>
        <v>4</v>
      </c>
      <c r="R78" s="478">
        <f t="shared" si="5"/>
        <v>5</v>
      </c>
    </row>
    <row r="79" spans="1:23">
      <c r="A79" s="474" t="s">
        <v>692</v>
      </c>
      <c r="B79" s="474" t="s">
        <v>693</v>
      </c>
      <c r="C79" s="474" t="s">
        <v>836</v>
      </c>
      <c r="D79" s="474">
        <v>13</v>
      </c>
      <c r="E79" s="474">
        <v>73</v>
      </c>
      <c r="F79" s="475" t="str">
        <f>IF(Raw!E341=0,"",Raw!E341)</f>
        <v/>
      </c>
      <c r="G79" s="475" t="str">
        <f>IF(Raw!F341=0,"",Raw!F341)</f>
        <v/>
      </c>
      <c r="H79" s="475" t="str">
        <f>IF(Raw!G341=0,"",Raw!G341)</f>
        <v/>
      </c>
      <c r="I79" s="475" t="str">
        <f>IF(Raw!H341=0,"",Raw!H341)</f>
        <v/>
      </c>
      <c r="J79" s="475" t="str">
        <f>IF(Raw!I341=0,"",Raw!I341)</f>
        <v/>
      </c>
      <c r="K79" s="475" t="str">
        <f>IF(Raw!J341=0,"",Raw!J341)</f>
        <v/>
      </c>
      <c r="L79" s="475" t="str">
        <f>IF(Raw!K341=0,"",Raw!K341)</f>
        <v/>
      </c>
      <c r="M79" s="475" t="str">
        <f>IF(Raw!L341=0,"",Raw!L341)</f>
        <v/>
      </c>
      <c r="N79" s="475" t="str">
        <f>IF(Raw!M341=0,"",Raw!M341)</f>
        <v/>
      </c>
      <c r="O79" s="475" t="str">
        <f>IF(Raw!N341=0,"",Raw!N341)</f>
        <v/>
      </c>
      <c r="P79" s="477">
        <f t="shared" si="3"/>
        <v>0</v>
      </c>
      <c r="Q79" s="477">
        <f t="shared" si="4"/>
        <v>0</v>
      </c>
      <c r="R79" s="478">
        <f t="shared" si="5"/>
        <v>0</v>
      </c>
    </row>
    <row r="80" spans="1:23">
      <c r="A80" s="474" t="s">
        <v>694</v>
      </c>
      <c r="B80" s="474" t="s">
        <v>695</v>
      </c>
      <c r="C80" s="474" t="s">
        <v>836</v>
      </c>
      <c r="D80" s="474">
        <v>13</v>
      </c>
      <c r="E80" s="474">
        <v>73</v>
      </c>
      <c r="F80" s="475" t="str">
        <f>IF(Raw!E342=0,"",Raw!E342)</f>
        <v/>
      </c>
      <c r="G80" s="475" t="str">
        <f>IF(Raw!F342=0,"",Raw!F342)</f>
        <v/>
      </c>
      <c r="H80" s="475" t="str">
        <f>IF(Raw!G342=0,"",Raw!G342)</f>
        <v/>
      </c>
      <c r="I80" s="475" t="str">
        <f>IF(Raw!H342=0,"",Raw!H342)</f>
        <v/>
      </c>
      <c r="J80" s="475" t="str">
        <f>IF(Raw!I342=0,"",Raw!I342)</f>
        <v/>
      </c>
      <c r="K80" s="475" t="str">
        <f>IF(Raw!J342=0,"",Raw!J342)</f>
        <v/>
      </c>
      <c r="L80" s="475" t="str">
        <f>IF(Raw!K342=0,"",Raw!K342)</f>
        <v/>
      </c>
      <c r="M80" s="475" t="str">
        <f>IF(Raw!L342=0,"",Raw!L342)</f>
        <v/>
      </c>
      <c r="N80" s="475" t="str">
        <f>IF(Raw!M342=0,"",Raw!M342)</f>
        <v/>
      </c>
      <c r="O80" s="475" t="str">
        <f>IF(Raw!N342=0,"",Raw!N342)</f>
        <v/>
      </c>
      <c r="P80" s="477">
        <f t="shared" si="3"/>
        <v>0</v>
      </c>
      <c r="Q80" s="477">
        <f t="shared" si="4"/>
        <v>0</v>
      </c>
      <c r="R80" s="478">
        <f t="shared" si="5"/>
        <v>0</v>
      </c>
      <c r="W80" s="523"/>
    </row>
    <row r="81" spans="1:18">
      <c r="A81" s="474" t="s">
        <v>696</v>
      </c>
      <c r="B81" s="474" t="s">
        <v>697</v>
      </c>
      <c r="C81" s="474" t="s">
        <v>836</v>
      </c>
      <c r="D81" s="474">
        <v>13</v>
      </c>
      <c r="E81" s="474">
        <v>73</v>
      </c>
      <c r="F81" s="475" t="str">
        <f>IF(Raw!E343=0,"",Raw!E343)</f>
        <v/>
      </c>
      <c r="G81" s="475" t="str">
        <f>IF(Raw!F343=0,"",Raw!F343)</f>
        <v/>
      </c>
      <c r="H81" s="475" t="str">
        <f>IF(Raw!G343=0,"",Raw!G343)</f>
        <v/>
      </c>
      <c r="I81" s="475" t="str">
        <f>IF(Raw!H343=0,"",Raw!H343)</f>
        <v/>
      </c>
      <c r="J81" s="475" t="str">
        <f>IF(Raw!I343=0,"",Raw!I343)</f>
        <v/>
      </c>
      <c r="K81" s="475" t="str">
        <f>IF(Raw!J343=0,"",Raw!J343)</f>
        <v/>
      </c>
      <c r="L81" s="475" t="str">
        <f>IF(Raw!K343=0,"",Raw!K343)</f>
        <v/>
      </c>
      <c r="M81" s="475" t="str">
        <f>IF(Raw!L343=0,"",Raw!L343)</f>
        <v/>
      </c>
      <c r="N81" s="475" t="str">
        <f>IF(Raw!M343=0,"",Raw!M343)</f>
        <v/>
      </c>
      <c r="O81" s="475" t="str">
        <f>IF(Raw!N343=0,"",Raw!N343)</f>
        <v/>
      </c>
      <c r="P81" s="477">
        <f t="shared" si="3"/>
        <v>0</v>
      </c>
      <c r="Q81" s="477">
        <f t="shared" si="4"/>
        <v>0</v>
      </c>
      <c r="R81" s="478">
        <f t="shared" si="5"/>
        <v>0</v>
      </c>
    </row>
    <row r="82" spans="1:18">
      <c r="A82" s="474" t="s">
        <v>698</v>
      </c>
      <c r="B82" s="474" t="s">
        <v>699</v>
      </c>
      <c r="C82" s="474" t="s">
        <v>836</v>
      </c>
      <c r="D82" s="474">
        <v>13</v>
      </c>
      <c r="E82" s="474">
        <v>73</v>
      </c>
      <c r="F82" s="475" t="str">
        <f>IF(Raw!E344=0,"",Raw!E344)</f>
        <v/>
      </c>
      <c r="G82" s="475" t="str">
        <f>IF(Raw!F344=0,"",Raw!F344)</f>
        <v/>
      </c>
      <c r="H82" s="475" t="str">
        <f>IF(Raw!G344=0,"",Raw!G344)</f>
        <v/>
      </c>
      <c r="I82" s="475" t="str">
        <f>IF(Raw!H344=0,"",Raw!H344)</f>
        <v/>
      </c>
      <c r="J82" s="475" t="str">
        <f>IF(Raw!I344=0,"",Raw!I344)</f>
        <v>C</v>
      </c>
      <c r="K82" s="475" t="str">
        <f>IF(Raw!J344=0,"",Raw!J344)</f>
        <v/>
      </c>
      <c r="L82" s="475" t="str">
        <f>IF(Raw!K344=0,"",Raw!K344)</f>
        <v/>
      </c>
      <c r="M82" s="475" t="str">
        <f>IF(Raw!L344=0,"",Raw!L344)</f>
        <v/>
      </c>
      <c r="N82" s="475" t="str">
        <f>IF(Raw!M344=0,"",Raw!M344)</f>
        <v/>
      </c>
      <c r="O82" s="475" t="str">
        <f>IF(Raw!N344=0,"",Raw!N344)</f>
        <v/>
      </c>
      <c r="P82" s="477">
        <f t="shared" si="3"/>
        <v>0</v>
      </c>
      <c r="Q82" s="477">
        <f t="shared" si="4"/>
        <v>1</v>
      </c>
      <c r="R82" s="478">
        <f t="shared" si="5"/>
        <v>1</v>
      </c>
    </row>
    <row r="83" spans="1:18">
      <c r="A83" s="474" t="s">
        <v>25</v>
      </c>
      <c r="B83" s="474" t="s">
        <v>26</v>
      </c>
      <c r="C83" s="474" t="s">
        <v>277</v>
      </c>
      <c r="D83" s="474">
        <v>14</v>
      </c>
      <c r="E83" s="474">
        <v>27</v>
      </c>
      <c r="F83" s="475" t="str">
        <f>IF(Raw!E7=0,"",Raw!E7)</f>
        <v/>
      </c>
      <c r="G83" s="475" t="str">
        <f>IF(Raw!F7=0,"",Raw!F7)</f>
        <v/>
      </c>
      <c r="H83" s="475" t="str">
        <f>IF(Raw!G7=0,"",Raw!G7)</f>
        <v/>
      </c>
      <c r="I83" s="475" t="str">
        <f>IF(Raw!H7=0,"",Raw!H7)</f>
        <v/>
      </c>
      <c r="J83" s="475" t="str">
        <f>IF(Raw!I7=0,"",Raw!I7)</f>
        <v>C</v>
      </c>
      <c r="K83" s="475" t="str">
        <f>IF(Raw!J7=0,"",Raw!J7)</f>
        <v>C</v>
      </c>
      <c r="L83" s="475" t="str">
        <f>IF(Raw!K7=0,"",Raw!K7)</f>
        <v>C</v>
      </c>
      <c r="M83" s="475" t="str">
        <f>IF(Raw!L7=0,"",Raw!L7)</f>
        <v>C</v>
      </c>
      <c r="N83" s="475" t="str">
        <f>IF(Raw!M7=0,"",Raw!M7)</f>
        <v>C</v>
      </c>
      <c r="O83" s="475" t="str">
        <f>IF(Raw!N7=0,"",Raw!N7)</f>
        <v/>
      </c>
      <c r="P83" s="477">
        <f t="shared" si="3"/>
        <v>0</v>
      </c>
      <c r="Q83" s="477">
        <f t="shared" si="4"/>
        <v>5</v>
      </c>
      <c r="R83" s="478">
        <f t="shared" si="5"/>
        <v>5</v>
      </c>
    </row>
    <row r="84" spans="1:18">
      <c r="A84" s="474" t="s">
        <v>63</v>
      </c>
      <c r="B84" s="474" t="s">
        <v>64</v>
      </c>
      <c r="C84" s="474" t="s">
        <v>277</v>
      </c>
      <c r="D84" s="474">
        <v>14</v>
      </c>
      <c r="E84" s="474">
        <v>28</v>
      </c>
      <c r="F84" s="475" t="str">
        <f>IF(Raw!E26=0,"",Raw!E26)</f>
        <v/>
      </c>
      <c r="G84" s="475" t="str">
        <f>IF(Raw!F26=0,"",Raw!F26)</f>
        <v/>
      </c>
      <c r="H84" s="475" t="str">
        <f>IF(Raw!G26=0,"",Raw!G26)</f>
        <v>C</v>
      </c>
      <c r="I84" s="475" t="str">
        <f>IF(Raw!H26=0,"",Raw!H26)</f>
        <v/>
      </c>
      <c r="J84" s="475" t="str">
        <f>IF(Raw!I26=0,"",Raw!I26)</f>
        <v>C</v>
      </c>
      <c r="K84" s="475" t="str">
        <f>IF(Raw!J26=0,"",Raw!J26)</f>
        <v>W</v>
      </c>
      <c r="L84" s="475" t="str">
        <f>IF(Raw!K26=0,"",Raw!K26)</f>
        <v>C</v>
      </c>
      <c r="M84" s="475" t="str">
        <f>IF(Raw!L26=0,"",Raw!L26)</f>
        <v>W</v>
      </c>
      <c r="N84" s="475" t="str">
        <f>IF(Raw!M26=0,"",Raw!M26)</f>
        <v>C</v>
      </c>
      <c r="O84" s="475" t="str">
        <f>IF(Raw!N26=0,"",Raw!N26)</f>
        <v/>
      </c>
      <c r="P84" s="477">
        <f t="shared" si="3"/>
        <v>2</v>
      </c>
      <c r="Q84" s="477">
        <f t="shared" si="4"/>
        <v>4</v>
      </c>
      <c r="R84" s="478">
        <f t="shared" si="5"/>
        <v>6</v>
      </c>
    </row>
    <row r="85" spans="1:18">
      <c r="A85" s="474" t="s">
        <v>185</v>
      </c>
      <c r="B85" s="474" t="s">
        <v>186</v>
      </c>
      <c r="C85" s="474" t="s">
        <v>277</v>
      </c>
      <c r="D85" s="474">
        <v>14</v>
      </c>
      <c r="E85" s="474">
        <v>27</v>
      </c>
      <c r="F85" s="475" t="str">
        <f>IF(Raw!E87=0,"",Raw!E87)</f>
        <v/>
      </c>
      <c r="G85" s="475" t="str">
        <f>IF(Raw!F87=0,"",Raw!F87)</f>
        <v/>
      </c>
      <c r="H85" s="475" t="str">
        <f>IF(Raw!G87=0,"",Raw!G87)</f>
        <v/>
      </c>
      <c r="I85" s="475" t="str">
        <f>IF(Raw!H87=0,"",Raw!H87)</f>
        <v/>
      </c>
      <c r="J85" s="475" t="str">
        <f>IF(Raw!I87=0,"",Raw!I87)</f>
        <v>C</v>
      </c>
      <c r="K85" s="475" t="str">
        <f>IF(Raw!J87=0,"",Raw!J87)</f>
        <v>C</v>
      </c>
      <c r="L85" s="475" t="str">
        <f>IF(Raw!K87=0,"",Raw!K87)</f>
        <v>C</v>
      </c>
      <c r="M85" s="475" t="str">
        <f>IF(Raw!L87=0,"",Raw!L87)</f>
        <v>W</v>
      </c>
      <c r="N85" s="475" t="str">
        <f>IF(Raw!M87=0,"",Raw!M87)</f>
        <v>C</v>
      </c>
      <c r="O85" s="475" t="str">
        <f>IF(Raw!N87=0,"",Raw!N87)</f>
        <v/>
      </c>
      <c r="P85" s="477">
        <f t="shared" si="3"/>
        <v>1</v>
      </c>
      <c r="Q85" s="477">
        <f t="shared" si="4"/>
        <v>4</v>
      </c>
      <c r="R85" s="478">
        <f t="shared" si="5"/>
        <v>5</v>
      </c>
    </row>
    <row r="86" spans="1:18">
      <c r="A86" s="474" t="s">
        <v>217</v>
      </c>
      <c r="B86" s="474" t="s">
        <v>218</v>
      </c>
      <c r="C86" s="474" t="s">
        <v>277</v>
      </c>
      <c r="D86" s="474">
        <v>14</v>
      </c>
      <c r="E86" s="474">
        <v>37</v>
      </c>
      <c r="F86" s="475" t="str">
        <f>IF(Raw!E103=0,"",Raw!E103)</f>
        <v>W</v>
      </c>
      <c r="G86" s="475" t="str">
        <f>IF(Raw!F103=0,"",Raw!F103)</f>
        <v/>
      </c>
      <c r="H86" s="475" t="str">
        <f>IF(Raw!G103=0,"",Raw!G103)</f>
        <v>C</v>
      </c>
      <c r="I86" s="475" t="str">
        <f>IF(Raw!H103=0,"",Raw!H103)</f>
        <v>C</v>
      </c>
      <c r="J86" s="475" t="str">
        <f>IF(Raw!I103=0,"",Raw!I103)</f>
        <v>G</v>
      </c>
      <c r="K86" s="475" t="str">
        <f>IF(Raw!J103=0,"",Raw!J103)</f>
        <v>C</v>
      </c>
      <c r="L86" s="475" t="str">
        <f>IF(Raw!K103=0,"",Raw!K103)</f>
        <v>C</v>
      </c>
      <c r="M86" s="475" t="str">
        <f>IF(Raw!L103=0,"",Raw!L103)</f>
        <v>C</v>
      </c>
      <c r="N86" s="475" t="str">
        <f>IF(Raw!M103=0,"",Raw!M103)</f>
        <v>C</v>
      </c>
      <c r="O86" s="475" t="str">
        <f>IF(Raw!N103=0,"",Raw!N103)</f>
        <v>C</v>
      </c>
      <c r="P86" s="477">
        <f t="shared" si="3"/>
        <v>1</v>
      </c>
      <c r="Q86" s="477">
        <f t="shared" si="4"/>
        <v>8</v>
      </c>
      <c r="R86" s="478">
        <f t="shared" si="5"/>
        <v>9</v>
      </c>
    </row>
    <row r="87" spans="1:18">
      <c r="A87" s="474" t="s">
        <v>221</v>
      </c>
      <c r="B87" s="474" t="s">
        <v>222</v>
      </c>
      <c r="C87" s="474" t="s">
        <v>277</v>
      </c>
      <c r="D87" s="474">
        <v>14</v>
      </c>
      <c r="E87" s="474">
        <v>36</v>
      </c>
      <c r="F87" s="475" t="str">
        <f>IF(Raw!E105=0,"",Raw!E105)</f>
        <v>W</v>
      </c>
      <c r="G87" s="475" t="str">
        <f>IF(Raw!F105=0,"",Raw!F105)</f>
        <v/>
      </c>
      <c r="H87" s="475" t="str">
        <f>IF(Raw!G105=0,"",Raw!G105)</f>
        <v>C</v>
      </c>
      <c r="I87" s="475" t="str">
        <f>IF(Raw!H105=0,"",Raw!H105)</f>
        <v>G</v>
      </c>
      <c r="J87" s="475" t="str">
        <f>IF(Raw!I105=0,"",Raw!I105)</f>
        <v>C</v>
      </c>
      <c r="K87" s="475" t="str">
        <f>IF(Raw!J105=0,"",Raw!J105)</f>
        <v>C</v>
      </c>
      <c r="L87" s="475" t="str">
        <f>IF(Raw!K105=0,"",Raw!K105)</f>
        <v>C</v>
      </c>
      <c r="M87" s="475" t="str">
        <f>IF(Raw!L105=0,"",Raw!L105)</f>
        <v>C</v>
      </c>
      <c r="N87" s="475" t="str">
        <f>IF(Raw!M105=0,"",Raw!M105)</f>
        <v>C</v>
      </c>
      <c r="O87" s="475" t="str">
        <f>IF(Raw!N105=0,"",Raw!N105)</f>
        <v/>
      </c>
      <c r="P87" s="477">
        <f t="shared" si="3"/>
        <v>1</v>
      </c>
      <c r="Q87" s="477">
        <f t="shared" si="4"/>
        <v>7</v>
      </c>
      <c r="R87" s="478">
        <f t="shared" si="5"/>
        <v>8</v>
      </c>
    </row>
    <row r="88" spans="1:18">
      <c r="A88" s="474" t="s">
        <v>237</v>
      </c>
      <c r="B88" s="474" t="s">
        <v>238</v>
      </c>
      <c r="C88" s="474" t="s">
        <v>277</v>
      </c>
      <c r="D88" s="474">
        <v>14</v>
      </c>
      <c r="E88" s="474">
        <v>28</v>
      </c>
      <c r="F88" s="475" t="str">
        <f>IF(Raw!E113=0,"",Raw!E113)</f>
        <v>C</v>
      </c>
      <c r="G88" s="475" t="str">
        <f>IF(Raw!F113=0,"",Raw!F113)</f>
        <v>G</v>
      </c>
      <c r="H88" s="475" t="str">
        <f>IF(Raw!G113=0,"",Raw!G113)</f>
        <v>C</v>
      </c>
      <c r="I88" s="475" t="str">
        <f>IF(Raw!H113=0,"",Raw!H113)</f>
        <v>C</v>
      </c>
      <c r="J88" s="475" t="str">
        <f>IF(Raw!I113=0,"",Raw!I113)</f>
        <v>C</v>
      </c>
      <c r="K88" s="475" t="str">
        <f>IF(Raw!J113=0,"",Raw!J113)</f>
        <v>C</v>
      </c>
      <c r="L88" s="475" t="str">
        <f>IF(Raw!K113=0,"",Raw!K113)</f>
        <v>C</v>
      </c>
      <c r="M88" s="475" t="str">
        <f>IF(Raw!L113=0,"",Raw!L113)</f>
        <v>C</v>
      </c>
      <c r="N88" s="475" t="str">
        <f>IF(Raw!M113=0,"",Raw!M113)</f>
        <v>C</v>
      </c>
      <c r="O88" s="475" t="str">
        <f>IF(Raw!N113=0,"",Raw!N113)</f>
        <v>C</v>
      </c>
      <c r="P88" s="477">
        <f t="shared" si="3"/>
        <v>0</v>
      </c>
      <c r="Q88" s="477">
        <f t="shared" si="4"/>
        <v>10</v>
      </c>
      <c r="R88" s="478">
        <f t="shared" si="5"/>
        <v>10</v>
      </c>
    </row>
    <row r="89" spans="1:18">
      <c r="A89" s="474" t="s">
        <v>253</v>
      </c>
      <c r="B89" s="474" t="s">
        <v>254</v>
      </c>
      <c r="C89" s="474" t="s">
        <v>277</v>
      </c>
      <c r="D89" s="474">
        <v>14</v>
      </c>
      <c r="E89" s="474">
        <v>37</v>
      </c>
      <c r="F89" s="475" t="str">
        <f>IF(Raw!E121=0,"",Raw!E121)</f>
        <v>C</v>
      </c>
      <c r="G89" s="475" t="str">
        <f>IF(Raw!F121=0,"",Raw!F121)</f>
        <v>C</v>
      </c>
      <c r="H89" s="475" t="str">
        <f>IF(Raw!G121=0,"",Raw!G121)</f>
        <v>C</v>
      </c>
      <c r="I89" s="475" t="str">
        <f>IF(Raw!H121=0,"",Raw!H121)</f>
        <v>C</v>
      </c>
      <c r="J89" s="475" t="str">
        <f>IF(Raw!I121=0,"",Raw!I121)</f>
        <v>C</v>
      </c>
      <c r="K89" s="475" t="str">
        <f>IF(Raw!J121=0,"",Raw!J121)</f>
        <v>G</v>
      </c>
      <c r="L89" s="475" t="str">
        <f>IF(Raw!K121=0,"",Raw!K121)</f>
        <v>C</v>
      </c>
      <c r="M89" s="475" t="str">
        <f>IF(Raw!L121=0,"",Raw!L121)</f>
        <v>C</v>
      </c>
      <c r="N89" s="475" t="str">
        <f>IF(Raw!M121=0,"",Raw!M121)</f>
        <v>C</v>
      </c>
      <c r="O89" s="475" t="str">
        <f>IF(Raw!N121=0,"",Raw!N121)</f>
        <v>C</v>
      </c>
      <c r="P89" s="477">
        <f t="shared" si="3"/>
        <v>0</v>
      </c>
      <c r="Q89" s="477">
        <f t="shared" si="4"/>
        <v>10</v>
      </c>
      <c r="R89" s="478">
        <f t="shared" si="5"/>
        <v>10</v>
      </c>
    </row>
    <row r="90" spans="1:18">
      <c r="A90" s="474" t="s">
        <v>255</v>
      </c>
      <c r="B90" s="474" t="s">
        <v>256</v>
      </c>
      <c r="C90" s="474" t="s">
        <v>277</v>
      </c>
      <c r="D90" s="474">
        <v>14</v>
      </c>
      <c r="E90" s="474">
        <v>37</v>
      </c>
      <c r="F90" s="475" t="str">
        <f>IF(Raw!E122=0,"",Raw!E122)</f>
        <v/>
      </c>
      <c r="G90" s="475" t="str">
        <f>IF(Raw!F122=0,"",Raw!F122)</f>
        <v>G</v>
      </c>
      <c r="H90" s="475" t="str">
        <f>IF(Raw!G122=0,"",Raw!G122)</f>
        <v>C</v>
      </c>
      <c r="I90" s="475" t="str">
        <f>IF(Raw!H122=0,"",Raw!H122)</f>
        <v>C</v>
      </c>
      <c r="J90" s="475" t="str">
        <f>IF(Raw!I122=0,"",Raw!I122)</f>
        <v>C</v>
      </c>
      <c r="K90" s="475" t="str">
        <f>IF(Raw!J122=0,"",Raw!J122)</f>
        <v>C</v>
      </c>
      <c r="L90" s="475" t="str">
        <f>IF(Raw!K122=0,"",Raw!K122)</f>
        <v>C</v>
      </c>
      <c r="M90" s="475" t="str">
        <f>IF(Raw!L122=0,"",Raw!L122)</f>
        <v>C</v>
      </c>
      <c r="N90" s="475" t="str">
        <f>IF(Raw!M122=0,"",Raw!M122)</f>
        <v>C</v>
      </c>
      <c r="O90" s="475" t="str">
        <f>IF(Raw!N122=0,"",Raw!N122)</f>
        <v>C</v>
      </c>
      <c r="P90" s="477">
        <f t="shared" si="3"/>
        <v>0</v>
      </c>
      <c r="Q90" s="477">
        <f t="shared" si="4"/>
        <v>9</v>
      </c>
      <c r="R90" s="478">
        <f t="shared" si="5"/>
        <v>9</v>
      </c>
    </row>
    <row r="91" spans="1:18">
      <c r="A91" s="474" t="s">
        <v>263</v>
      </c>
      <c r="B91" s="474" t="s">
        <v>264</v>
      </c>
      <c r="C91" s="474" t="s">
        <v>277</v>
      </c>
      <c r="D91" s="474">
        <v>14</v>
      </c>
      <c r="E91" s="474">
        <v>27</v>
      </c>
      <c r="F91" s="475" t="str">
        <f>IF(Raw!E126=0,"",Raw!E126)</f>
        <v/>
      </c>
      <c r="G91" s="475" t="str">
        <f>IF(Raw!F126=0,"",Raw!F126)</f>
        <v>G</v>
      </c>
      <c r="H91" s="475" t="str">
        <f>IF(Raw!G126=0,"",Raw!G126)</f>
        <v>C</v>
      </c>
      <c r="I91" s="475" t="str">
        <f>IF(Raw!H126=0,"",Raw!H126)</f>
        <v>C</v>
      </c>
      <c r="J91" s="475" t="str">
        <f>IF(Raw!I126=0,"",Raw!I126)</f>
        <v>C</v>
      </c>
      <c r="K91" s="475" t="str">
        <f>IF(Raw!J126=0,"",Raw!J126)</f>
        <v>C</v>
      </c>
      <c r="L91" s="475" t="str">
        <f>IF(Raw!K126=0,"",Raw!K126)</f>
        <v>C</v>
      </c>
      <c r="M91" s="475" t="str">
        <f>IF(Raw!L126=0,"",Raw!L126)</f>
        <v>C</v>
      </c>
      <c r="N91" s="475" t="str">
        <f>IF(Raw!M126=0,"",Raw!M126)</f>
        <v>C</v>
      </c>
      <c r="O91" s="475" t="str">
        <f>IF(Raw!N126=0,"",Raw!N126)</f>
        <v>C</v>
      </c>
      <c r="P91" s="477">
        <f t="shared" si="3"/>
        <v>0</v>
      </c>
      <c r="Q91" s="477">
        <f t="shared" si="4"/>
        <v>9</v>
      </c>
      <c r="R91" s="478">
        <f t="shared" si="5"/>
        <v>9</v>
      </c>
    </row>
    <row r="92" spans="1:18">
      <c r="A92" s="474" t="s">
        <v>285</v>
      </c>
      <c r="B92" s="474" t="s">
        <v>286</v>
      </c>
      <c r="C92" s="474" t="s">
        <v>277</v>
      </c>
      <c r="D92" s="474">
        <v>14</v>
      </c>
      <c r="E92" s="474">
        <v>27</v>
      </c>
      <c r="F92" s="475" t="str">
        <f>IF(Raw!E137=0,"",Raw!E137)</f>
        <v/>
      </c>
      <c r="G92" s="475" t="str">
        <f>IF(Raw!F137=0,"",Raw!F137)</f>
        <v>G</v>
      </c>
      <c r="H92" s="475" t="str">
        <f>IF(Raw!G137=0,"",Raw!G137)</f>
        <v>C</v>
      </c>
      <c r="I92" s="475" t="str">
        <f>IF(Raw!H137=0,"",Raw!H137)</f>
        <v>C</v>
      </c>
      <c r="J92" s="475" t="str">
        <f>IF(Raw!I137=0,"",Raw!I137)</f>
        <v>C</v>
      </c>
      <c r="K92" s="475" t="str">
        <f>IF(Raw!J137=0,"",Raw!J137)</f>
        <v>C</v>
      </c>
      <c r="L92" s="475" t="str">
        <f>IF(Raw!K137=0,"",Raw!K137)</f>
        <v>C</v>
      </c>
      <c r="M92" s="475" t="str">
        <f>IF(Raw!L137=0,"",Raw!L137)</f>
        <v>C</v>
      </c>
      <c r="N92" s="475" t="str">
        <f>IF(Raw!M137=0,"",Raw!M137)</f>
        <v>C</v>
      </c>
      <c r="O92" s="475" t="str">
        <f>IF(Raw!N137=0,"",Raw!N137)</f>
        <v>C</v>
      </c>
      <c r="P92" s="477">
        <f t="shared" si="3"/>
        <v>0</v>
      </c>
      <c r="Q92" s="477">
        <f t="shared" si="4"/>
        <v>9</v>
      </c>
      <c r="R92" s="478">
        <f t="shared" si="5"/>
        <v>9</v>
      </c>
    </row>
    <row r="93" spans="1:18">
      <c r="A93" s="474" t="s">
        <v>16</v>
      </c>
      <c r="B93" s="474" t="s">
        <v>339</v>
      </c>
      <c r="C93" s="474" t="s">
        <v>277</v>
      </c>
      <c r="D93" s="474">
        <v>14</v>
      </c>
      <c r="E93" s="474">
        <v>27</v>
      </c>
      <c r="F93" s="475" t="str">
        <f>IF(Raw!E164=0,"",Raw!E164)</f>
        <v>C</v>
      </c>
      <c r="G93" s="475" t="str">
        <f>IF(Raw!F164=0,"",Raw!F164)</f>
        <v>G</v>
      </c>
      <c r="H93" s="475" t="str">
        <f>IF(Raw!G164=0,"",Raw!G164)</f>
        <v>C</v>
      </c>
      <c r="I93" s="475" t="str">
        <f>IF(Raw!H164=0,"",Raw!H164)</f>
        <v>C</v>
      </c>
      <c r="J93" s="475" t="str">
        <f>IF(Raw!I164=0,"",Raw!I164)</f>
        <v>C</v>
      </c>
      <c r="K93" s="475" t="str">
        <f>IF(Raw!J164=0,"",Raw!J164)</f>
        <v>C</v>
      </c>
      <c r="L93" s="475" t="str">
        <f>IF(Raw!K164=0,"",Raw!K164)</f>
        <v>C</v>
      </c>
      <c r="M93" s="475" t="str">
        <f>IF(Raw!L164=0,"",Raw!L164)</f>
        <v>C</v>
      </c>
      <c r="N93" s="475" t="str">
        <f>IF(Raw!M164=0,"",Raw!M164)</f>
        <v>C</v>
      </c>
      <c r="O93" s="475" t="str">
        <f>IF(Raw!N164=0,"",Raw!N164)</f>
        <v>C</v>
      </c>
      <c r="P93" s="477">
        <f t="shared" si="3"/>
        <v>0</v>
      </c>
      <c r="Q93" s="477">
        <f t="shared" si="4"/>
        <v>10</v>
      </c>
      <c r="R93" s="478">
        <f t="shared" si="5"/>
        <v>10</v>
      </c>
    </row>
    <row r="94" spans="1:18">
      <c r="A94" s="474" t="s">
        <v>340</v>
      </c>
      <c r="B94" s="474" t="s">
        <v>341</v>
      </c>
      <c r="C94" s="474" t="s">
        <v>277</v>
      </c>
      <c r="D94" s="474">
        <v>14</v>
      </c>
      <c r="E94" s="474">
        <v>27</v>
      </c>
      <c r="F94" s="475" t="str">
        <f>IF(Raw!E165=0,"",Raw!E165)</f>
        <v/>
      </c>
      <c r="G94" s="475" t="str">
        <f>IF(Raw!F165=0,"",Raw!F165)</f>
        <v/>
      </c>
      <c r="H94" s="475" t="str">
        <f>IF(Raw!G165=0,"",Raw!G165)</f>
        <v/>
      </c>
      <c r="I94" s="475" t="str">
        <f>IF(Raw!H165=0,"",Raw!H165)</f>
        <v>C</v>
      </c>
      <c r="J94" s="475" t="str">
        <f>IF(Raw!I165=0,"",Raw!I165)</f>
        <v>G</v>
      </c>
      <c r="K94" s="475" t="str">
        <f>IF(Raw!J165=0,"",Raw!J165)</f>
        <v>C</v>
      </c>
      <c r="L94" s="475" t="str">
        <f>IF(Raw!K165=0,"",Raw!K165)</f>
        <v>C</v>
      </c>
      <c r="M94" s="475" t="str">
        <f>IF(Raw!L165=0,"",Raw!L165)</f>
        <v>C</v>
      </c>
      <c r="N94" s="475" t="str">
        <f>IF(Raw!M165=0,"",Raw!M165)</f>
        <v>C</v>
      </c>
      <c r="O94" s="475" t="str">
        <f>IF(Raw!N165=0,"",Raw!N165)</f>
        <v/>
      </c>
      <c r="P94" s="477">
        <f t="shared" si="3"/>
        <v>0</v>
      </c>
      <c r="Q94" s="477">
        <f t="shared" si="4"/>
        <v>6</v>
      </c>
      <c r="R94" s="478">
        <f t="shared" si="5"/>
        <v>6</v>
      </c>
    </row>
    <row r="95" spans="1:18">
      <c r="A95" s="474" t="s">
        <v>342</v>
      </c>
      <c r="B95" s="474" t="s">
        <v>343</v>
      </c>
      <c r="C95" s="474" t="s">
        <v>277</v>
      </c>
      <c r="D95" s="474">
        <v>14</v>
      </c>
      <c r="E95" s="474">
        <v>27</v>
      </c>
      <c r="F95" s="475" t="str">
        <f>IF(Raw!E166=0,"",Raw!E166)</f>
        <v/>
      </c>
      <c r="G95" s="475" t="str">
        <f>IF(Raw!F166=0,"",Raw!F166)</f>
        <v>C</v>
      </c>
      <c r="H95" s="475" t="str">
        <f>IF(Raw!G166=0,"",Raw!G166)</f>
        <v>C</v>
      </c>
      <c r="I95" s="475" t="str">
        <f>IF(Raw!H166=0,"",Raw!H166)</f>
        <v>C</v>
      </c>
      <c r="J95" s="475" t="str">
        <f>IF(Raw!I166=0,"",Raw!I166)</f>
        <v>G</v>
      </c>
      <c r="K95" s="475" t="str">
        <f>IF(Raw!J166=0,"",Raw!J166)</f>
        <v>C</v>
      </c>
      <c r="L95" s="475" t="str">
        <f>IF(Raw!K166=0,"",Raw!K166)</f>
        <v>C</v>
      </c>
      <c r="M95" s="475" t="str">
        <f>IF(Raw!L166=0,"",Raw!L166)</f>
        <v>C</v>
      </c>
      <c r="N95" s="475" t="str">
        <f>IF(Raw!M166=0,"",Raw!M166)</f>
        <v>C</v>
      </c>
      <c r="O95" s="475" t="str">
        <f>IF(Raw!N166=0,"",Raw!N166)</f>
        <v/>
      </c>
      <c r="P95" s="477">
        <f t="shared" si="3"/>
        <v>0</v>
      </c>
      <c r="Q95" s="477">
        <f t="shared" si="4"/>
        <v>8</v>
      </c>
      <c r="R95" s="478">
        <f t="shared" si="5"/>
        <v>8</v>
      </c>
    </row>
    <row r="96" spans="1:18">
      <c r="A96" s="474" t="s">
        <v>344</v>
      </c>
      <c r="B96" s="474" t="s">
        <v>345</v>
      </c>
      <c r="C96" s="474" t="s">
        <v>277</v>
      </c>
      <c r="D96" s="474">
        <v>14</v>
      </c>
      <c r="E96" s="474">
        <v>27</v>
      </c>
      <c r="F96" s="475" t="str">
        <f>IF(Raw!E167=0,"",Raw!E167)</f>
        <v/>
      </c>
      <c r="G96" s="475" t="str">
        <f>IF(Raw!F167=0,"",Raw!F167)</f>
        <v>C</v>
      </c>
      <c r="H96" s="475" t="str">
        <f>IF(Raw!G167=0,"",Raw!G167)</f>
        <v>C</v>
      </c>
      <c r="I96" s="475" t="str">
        <f>IF(Raw!H167=0,"",Raw!H167)</f>
        <v>C</v>
      </c>
      <c r="J96" s="475" t="str">
        <f>IF(Raw!I167=0,"",Raw!I167)</f>
        <v>C</v>
      </c>
      <c r="K96" s="475" t="str">
        <f>IF(Raw!J167=0,"",Raw!J167)</f>
        <v>C</v>
      </c>
      <c r="L96" s="475" t="str">
        <f>IF(Raw!K167=0,"",Raw!K167)</f>
        <v>C</v>
      </c>
      <c r="M96" s="475" t="str">
        <f>IF(Raw!L167=0,"",Raw!L167)</f>
        <v>C</v>
      </c>
      <c r="N96" s="475" t="str">
        <f>IF(Raw!M167=0,"",Raw!M167)</f>
        <v>C</v>
      </c>
      <c r="O96" s="475" t="str">
        <f>IF(Raw!N167=0,"",Raw!N167)</f>
        <v/>
      </c>
      <c r="P96" s="477">
        <f t="shared" si="3"/>
        <v>0</v>
      </c>
      <c r="Q96" s="477">
        <f t="shared" si="4"/>
        <v>8</v>
      </c>
      <c r="R96" s="478">
        <f t="shared" si="5"/>
        <v>8</v>
      </c>
    </row>
    <row r="97" spans="1:18">
      <c r="A97" s="474" t="s">
        <v>346</v>
      </c>
      <c r="B97" s="474" t="s">
        <v>347</v>
      </c>
      <c r="C97" s="474" t="s">
        <v>277</v>
      </c>
      <c r="D97" s="474">
        <v>14</v>
      </c>
      <c r="E97" s="474">
        <v>27</v>
      </c>
      <c r="F97" s="475" t="str">
        <f>IF(Raw!E168=0,"",Raw!E168)</f>
        <v>W</v>
      </c>
      <c r="G97" s="475" t="str">
        <f>IF(Raw!F168=0,"",Raw!F168)</f>
        <v>C</v>
      </c>
      <c r="H97" s="475" t="str">
        <f>IF(Raw!G168=0,"",Raw!G168)</f>
        <v>C</v>
      </c>
      <c r="I97" s="475" t="str">
        <f>IF(Raw!H168=0,"",Raw!H168)</f>
        <v>C</v>
      </c>
      <c r="J97" s="475" t="str">
        <f>IF(Raw!I168=0,"",Raw!I168)</f>
        <v>G</v>
      </c>
      <c r="K97" s="475" t="str">
        <f>IF(Raw!J168=0,"",Raw!J168)</f>
        <v>C</v>
      </c>
      <c r="L97" s="475" t="str">
        <f>IF(Raw!K168=0,"",Raw!K168)</f>
        <v>C</v>
      </c>
      <c r="M97" s="475" t="str">
        <f>IF(Raw!L168=0,"",Raw!L168)</f>
        <v>C</v>
      </c>
      <c r="N97" s="475" t="str">
        <f>IF(Raw!M168=0,"",Raw!M168)</f>
        <v>C</v>
      </c>
      <c r="O97" s="475" t="str">
        <f>IF(Raw!N168=0,"",Raw!N168)</f>
        <v/>
      </c>
      <c r="P97" s="477">
        <f t="shared" si="3"/>
        <v>1</v>
      </c>
      <c r="Q97" s="477">
        <f t="shared" si="4"/>
        <v>8</v>
      </c>
      <c r="R97" s="478">
        <f t="shared" si="5"/>
        <v>9</v>
      </c>
    </row>
    <row r="98" spans="1:18">
      <c r="A98" s="474" t="s">
        <v>348</v>
      </c>
      <c r="B98" s="474" t="s">
        <v>349</v>
      </c>
      <c r="C98" s="474" t="s">
        <v>277</v>
      </c>
      <c r="D98" s="474">
        <v>14</v>
      </c>
      <c r="E98" s="474">
        <v>27</v>
      </c>
      <c r="F98" s="475" t="str">
        <f>IF(Raw!E169=0,"",Raw!E169)</f>
        <v/>
      </c>
      <c r="G98" s="475" t="str">
        <f>IF(Raw!F169=0,"",Raw!F169)</f>
        <v/>
      </c>
      <c r="H98" s="475" t="str">
        <f>IF(Raw!G169=0,"",Raw!G169)</f>
        <v>C</v>
      </c>
      <c r="I98" s="475" t="str">
        <f>IF(Raw!H169=0,"",Raw!H169)</f>
        <v/>
      </c>
      <c r="J98" s="475" t="str">
        <f>IF(Raw!I169=0,"",Raw!I169)</f>
        <v>C</v>
      </c>
      <c r="K98" s="475" t="str">
        <f>IF(Raw!J169=0,"",Raw!J169)</f>
        <v>C</v>
      </c>
      <c r="L98" s="475" t="str">
        <f>IF(Raw!K169=0,"",Raw!K169)</f>
        <v>C</v>
      </c>
      <c r="M98" s="475" t="str">
        <f>IF(Raw!L169=0,"",Raw!L169)</f>
        <v>C</v>
      </c>
      <c r="N98" s="475" t="str">
        <f>IF(Raw!M169=0,"",Raw!M169)</f>
        <v>C</v>
      </c>
      <c r="O98" s="475" t="str">
        <f>IF(Raw!N169=0,"",Raw!N169)</f>
        <v/>
      </c>
      <c r="P98" s="477">
        <f t="shared" si="3"/>
        <v>0</v>
      </c>
      <c r="Q98" s="477">
        <f t="shared" si="4"/>
        <v>6</v>
      </c>
      <c r="R98" s="478">
        <f t="shared" si="5"/>
        <v>6</v>
      </c>
    </row>
    <row r="99" spans="1:18">
      <c r="A99" s="474" t="s">
        <v>350</v>
      </c>
      <c r="B99" s="474" t="s">
        <v>351</v>
      </c>
      <c r="C99" s="474" t="s">
        <v>277</v>
      </c>
      <c r="D99" s="474">
        <v>14</v>
      </c>
      <c r="E99" s="474">
        <v>27</v>
      </c>
      <c r="F99" s="475" t="str">
        <f>IF(Raw!E170=0,"",Raw!E170)</f>
        <v/>
      </c>
      <c r="G99" s="475" t="str">
        <f>IF(Raw!F170=0,"",Raw!F170)</f>
        <v>W</v>
      </c>
      <c r="H99" s="475" t="str">
        <f>IF(Raw!G170=0,"",Raw!G170)</f>
        <v>C</v>
      </c>
      <c r="I99" s="475" t="str">
        <f>IF(Raw!H170=0,"",Raw!H170)</f>
        <v>C</v>
      </c>
      <c r="J99" s="475" t="str">
        <f>IF(Raw!I170=0,"",Raw!I170)</f>
        <v>C</v>
      </c>
      <c r="K99" s="475" t="str">
        <f>IF(Raw!J170=0,"",Raw!J170)</f>
        <v>C</v>
      </c>
      <c r="L99" s="475" t="str">
        <f>IF(Raw!K170=0,"",Raw!K170)</f>
        <v>C</v>
      </c>
      <c r="M99" s="475" t="str">
        <f>IF(Raw!L170=0,"",Raw!L170)</f>
        <v>C</v>
      </c>
      <c r="N99" s="475" t="str">
        <f>IF(Raw!M170=0,"",Raw!M170)</f>
        <v>C</v>
      </c>
      <c r="O99" s="475" t="str">
        <f>IF(Raw!N170=0,"",Raw!N170)</f>
        <v/>
      </c>
      <c r="P99" s="477">
        <f t="shared" si="3"/>
        <v>1</v>
      </c>
      <c r="Q99" s="477">
        <f t="shared" si="4"/>
        <v>7</v>
      </c>
      <c r="R99" s="478">
        <f t="shared" si="5"/>
        <v>8</v>
      </c>
    </row>
    <row r="100" spans="1:18">
      <c r="A100" s="474" t="s">
        <v>358</v>
      </c>
      <c r="B100" s="474" t="s">
        <v>359</v>
      </c>
      <c r="C100" s="474" t="s">
        <v>277</v>
      </c>
      <c r="D100" s="474">
        <v>14</v>
      </c>
      <c r="E100" s="474">
        <v>28</v>
      </c>
      <c r="F100" s="475" t="str">
        <f>IF(Raw!E174=0,"",Raw!E174)</f>
        <v>C</v>
      </c>
      <c r="G100" s="475" t="str">
        <f>IF(Raw!F174=0,"",Raw!F174)</f>
        <v>G</v>
      </c>
      <c r="H100" s="475" t="str">
        <f>IF(Raw!G174=0,"",Raw!G174)</f>
        <v>C</v>
      </c>
      <c r="I100" s="475" t="str">
        <f>IF(Raw!H174=0,"",Raw!H174)</f>
        <v>C</v>
      </c>
      <c r="J100" s="475" t="str">
        <f>IF(Raw!I174=0,"",Raw!I174)</f>
        <v>C</v>
      </c>
      <c r="K100" s="475" t="str">
        <f>IF(Raw!J174=0,"",Raw!J174)</f>
        <v>C</v>
      </c>
      <c r="L100" s="475" t="str">
        <f>IF(Raw!K174=0,"",Raw!K174)</f>
        <v>C</v>
      </c>
      <c r="M100" s="475" t="str">
        <f>IF(Raw!L174=0,"",Raw!L174)</f>
        <v>C</v>
      </c>
      <c r="N100" s="475" t="str">
        <f>IF(Raw!M174=0,"",Raw!M174)</f>
        <v>C</v>
      </c>
      <c r="O100" s="475" t="str">
        <f>IF(Raw!N174=0,"",Raw!N174)</f>
        <v>C</v>
      </c>
      <c r="P100" s="477">
        <f t="shared" si="3"/>
        <v>0</v>
      </c>
      <c r="Q100" s="477">
        <f t="shared" si="4"/>
        <v>10</v>
      </c>
      <c r="R100" s="478">
        <f t="shared" si="5"/>
        <v>10</v>
      </c>
    </row>
    <row r="101" spans="1:18">
      <c r="A101" s="474" t="s">
        <v>360</v>
      </c>
      <c r="B101" s="474" t="s">
        <v>361</v>
      </c>
      <c r="C101" s="474" t="s">
        <v>277</v>
      </c>
      <c r="D101" s="474">
        <v>14</v>
      </c>
      <c r="E101" s="474">
        <v>28</v>
      </c>
      <c r="F101" s="475" t="str">
        <f>IF(Raw!E175=0,"",Raw!E175)</f>
        <v/>
      </c>
      <c r="G101" s="475" t="str">
        <f>IF(Raw!F175=0,"",Raw!F175)</f>
        <v/>
      </c>
      <c r="H101" s="475" t="str">
        <f>IF(Raw!G175=0,"",Raw!G175)</f>
        <v>W</v>
      </c>
      <c r="I101" s="475" t="str">
        <f>IF(Raw!H175=0,"",Raw!H175)</f>
        <v/>
      </c>
      <c r="J101" s="475" t="str">
        <f>IF(Raw!I175=0,"",Raw!I175)</f>
        <v>C</v>
      </c>
      <c r="K101" s="475" t="str">
        <f>IF(Raw!J175=0,"",Raw!J175)</f>
        <v>C</v>
      </c>
      <c r="L101" s="475" t="str">
        <f>IF(Raw!K175=0,"",Raw!K175)</f>
        <v>C</v>
      </c>
      <c r="M101" s="475" t="str">
        <f>IF(Raw!L175=0,"",Raw!L175)</f>
        <v>C</v>
      </c>
      <c r="N101" s="475" t="str">
        <f>IF(Raw!M175=0,"",Raw!M175)</f>
        <v>C</v>
      </c>
      <c r="O101" s="475" t="str">
        <f>IF(Raw!N175=0,"",Raw!N175)</f>
        <v/>
      </c>
      <c r="P101" s="477">
        <f t="shared" si="3"/>
        <v>1</v>
      </c>
      <c r="Q101" s="477">
        <f t="shared" si="4"/>
        <v>5</v>
      </c>
      <c r="R101" s="478">
        <f t="shared" si="5"/>
        <v>6</v>
      </c>
    </row>
    <row r="102" spans="1:18">
      <c r="A102" s="474" t="s">
        <v>474</v>
      </c>
      <c r="B102" s="474" t="s">
        <v>475</v>
      </c>
      <c r="C102" s="474" t="s">
        <v>277</v>
      </c>
      <c r="D102" s="474">
        <v>14</v>
      </c>
      <c r="E102" s="474">
        <v>18</v>
      </c>
      <c r="F102" s="475" t="str">
        <f>IF(Raw!E232=0,"",Raw!E232)</f>
        <v/>
      </c>
      <c r="G102" s="475" t="str">
        <f>IF(Raw!F232=0,"",Raw!F232)</f>
        <v>G</v>
      </c>
      <c r="H102" s="475" t="str">
        <f>IF(Raw!G232=0,"",Raw!G232)</f>
        <v>C</v>
      </c>
      <c r="I102" s="475" t="str">
        <f>IF(Raw!H232=0,"",Raw!H232)</f>
        <v>C</v>
      </c>
      <c r="J102" s="475" t="str">
        <f>IF(Raw!I232=0,"",Raw!I232)</f>
        <v>C</v>
      </c>
      <c r="K102" s="475" t="str">
        <f>IF(Raw!J232=0,"",Raw!J232)</f>
        <v>C</v>
      </c>
      <c r="L102" s="475" t="str">
        <f>IF(Raw!K232=0,"",Raw!K232)</f>
        <v>C</v>
      </c>
      <c r="M102" s="475" t="str">
        <f>IF(Raw!L232=0,"",Raw!L232)</f>
        <v>C</v>
      </c>
      <c r="N102" s="475" t="str">
        <f>IF(Raw!M232=0,"",Raw!M232)</f>
        <v>C</v>
      </c>
      <c r="O102" s="475" t="str">
        <f>IF(Raw!N232=0,"",Raw!N232)</f>
        <v>C</v>
      </c>
      <c r="P102" s="477">
        <f t="shared" si="3"/>
        <v>0</v>
      </c>
      <c r="Q102" s="477">
        <f t="shared" si="4"/>
        <v>9</v>
      </c>
      <c r="R102" s="478">
        <f t="shared" si="5"/>
        <v>9</v>
      </c>
    </row>
    <row r="103" spans="1:18">
      <c r="A103" s="474" t="s">
        <v>478</v>
      </c>
      <c r="B103" s="474" t="s">
        <v>479</v>
      </c>
      <c r="C103" s="474" t="s">
        <v>277</v>
      </c>
      <c r="D103" s="474">
        <v>14</v>
      </c>
      <c r="E103" s="474">
        <v>27</v>
      </c>
      <c r="F103" s="475" t="str">
        <f>IF(Raw!E234=0,"",Raw!E234)</f>
        <v>C</v>
      </c>
      <c r="G103" s="475" t="str">
        <f>IF(Raw!F234=0,"",Raw!F234)</f>
        <v>C</v>
      </c>
      <c r="H103" s="475" t="str">
        <f>IF(Raw!G234=0,"",Raw!G234)</f>
        <v>C</v>
      </c>
      <c r="I103" s="475" t="str">
        <f>IF(Raw!H234=0,"",Raw!H234)</f>
        <v>C</v>
      </c>
      <c r="J103" s="475" t="str">
        <f>IF(Raw!I234=0,"",Raw!I234)</f>
        <v>C</v>
      </c>
      <c r="K103" s="475" t="str">
        <f>IF(Raw!J234=0,"",Raw!J234)</f>
        <v>C</v>
      </c>
      <c r="L103" s="475" t="str">
        <f>IF(Raw!K234=0,"",Raw!K234)</f>
        <v>G</v>
      </c>
      <c r="M103" s="475" t="str">
        <f>IF(Raw!L234=0,"",Raw!L234)</f>
        <v>C</v>
      </c>
      <c r="N103" s="475" t="str">
        <f>IF(Raw!M234=0,"",Raw!M234)</f>
        <v>C</v>
      </c>
      <c r="O103" s="475" t="str">
        <f>IF(Raw!N234=0,"",Raw!N234)</f>
        <v>C</v>
      </c>
      <c r="P103" s="477">
        <f t="shared" si="3"/>
        <v>0</v>
      </c>
      <c r="Q103" s="477">
        <f t="shared" si="4"/>
        <v>10</v>
      </c>
      <c r="R103" s="478">
        <f t="shared" si="5"/>
        <v>10</v>
      </c>
    </row>
    <row r="104" spans="1:18">
      <c r="A104" s="474" t="s">
        <v>502</v>
      </c>
      <c r="B104" s="474" t="s">
        <v>503</v>
      </c>
      <c r="C104" s="474" t="s">
        <v>277</v>
      </c>
      <c r="D104" s="474">
        <v>14</v>
      </c>
      <c r="E104" s="474">
        <v>27</v>
      </c>
      <c r="F104" s="475" t="str">
        <f>IF(Raw!E246=0,"",Raw!E246)</f>
        <v>C</v>
      </c>
      <c r="G104" s="475" t="str">
        <f>IF(Raw!F246=0,"",Raw!F246)</f>
        <v>G</v>
      </c>
      <c r="H104" s="475" t="str">
        <f>IF(Raw!G246=0,"",Raw!G246)</f>
        <v>C</v>
      </c>
      <c r="I104" s="475" t="str">
        <f>IF(Raw!H246=0,"",Raw!H246)</f>
        <v>C</v>
      </c>
      <c r="J104" s="475" t="str">
        <f>IF(Raw!I246=0,"",Raw!I246)</f>
        <v>C</v>
      </c>
      <c r="K104" s="475" t="str">
        <f>IF(Raw!J246=0,"",Raw!J246)</f>
        <v>C</v>
      </c>
      <c r="L104" s="475" t="str">
        <f>IF(Raw!K246=0,"",Raw!K246)</f>
        <v>C</v>
      </c>
      <c r="M104" s="475" t="str">
        <f>IF(Raw!L246=0,"",Raw!L246)</f>
        <v>C</v>
      </c>
      <c r="N104" s="475" t="str">
        <f>IF(Raw!M246=0,"",Raw!M246)</f>
        <v>C</v>
      </c>
      <c r="O104" s="475" t="str">
        <f>IF(Raw!N246=0,"",Raw!N246)</f>
        <v>C</v>
      </c>
      <c r="P104" s="477">
        <f t="shared" si="3"/>
        <v>0</v>
      </c>
      <c r="Q104" s="477">
        <f t="shared" si="4"/>
        <v>10</v>
      </c>
      <c r="R104" s="478">
        <f t="shared" si="5"/>
        <v>10</v>
      </c>
    </row>
    <row r="105" spans="1:18">
      <c r="A105" s="474" t="s">
        <v>506</v>
      </c>
      <c r="B105" s="474" t="s">
        <v>507</v>
      </c>
      <c r="C105" s="474" t="s">
        <v>277</v>
      </c>
      <c r="D105" s="474">
        <v>14</v>
      </c>
      <c r="E105" s="474">
        <v>18</v>
      </c>
      <c r="F105" s="475" t="str">
        <f>IF(Raw!E248=0,"",Raw!E248)</f>
        <v/>
      </c>
      <c r="G105" s="475" t="str">
        <f>IF(Raw!F248=0,"",Raw!F248)</f>
        <v/>
      </c>
      <c r="H105" s="475" t="str">
        <f>IF(Raw!G248=0,"",Raw!G248)</f>
        <v>C</v>
      </c>
      <c r="I105" s="475" t="str">
        <f>IF(Raw!H248=0,"",Raw!H248)</f>
        <v/>
      </c>
      <c r="J105" s="475" t="str">
        <f>IF(Raw!I248=0,"",Raw!I248)</f>
        <v>C</v>
      </c>
      <c r="K105" s="475" t="str">
        <f>IF(Raw!J248=0,"",Raw!J248)</f>
        <v>C</v>
      </c>
      <c r="L105" s="475" t="str">
        <f>IF(Raw!K248=0,"",Raw!K248)</f>
        <v>C</v>
      </c>
      <c r="M105" s="475" t="str">
        <f>IF(Raw!L248=0,"",Raw!L248)</f>
        <v>C</v>
      </c>
      <c r="N105" s="475" t="str">
        <f>IF(Raw!M248=0,"",Raw!M248)</f>
        <v>C</v>
      </c>
      <c r="O105" s="475" t="str">
        <f>IF(Raw!N248=0,"",Raw!N248)</f>
        <v/>
      </c>
      <c r="P105" s="477">
        <f t="shared" si="3"/>
        <v>0</v>
      </c>
      <c r="Q105" s="477">
        <f t="shared" si="4"/>
        <v>6</v>
      </c>
      <c r="R105" s="478">
        <f t="shared" si="5"/>
        <v>6</v>
      </c>
    </row>
    <row r="106" spans="1:18">
      <c r="A106" s="474" t="s">
        <v>508</v>
      </c>
      <c r="B106" s="474" t="s">
        <v>509</v>
      </c>
      <c r="C106" s="474" t="s">
        <v>277</v>
      </c>
      <c r="D106" s="474">
        <v>14</v>
      </c>
      <c r="E106" s="474">
        <v>18</v>
      </c>
      <c r="F106" s="475" t="str">
        <f>IF(Raw!E249=0,"",Raw!E249)</f>
        <v>C</v>
      </c>
      <c r="G106" s="475" t="str">
        <f>IF(Raw!F249=0,"",Raw!F249)</f>
        <v>C</v>
      </c>
      <c r="H106" s="475" t="str">
        <f>IF(Raw!G249=0,"",Raw!G249)</f>
        <v>C</v>
      </c>
      <c r="I106" s="475" t="str">
        <f>IF(Raw!H249=0,"",Raw!H249)</f>
        <v>C</v>
      </c>
      <c r="J106" s="475" t="str">
        <f>IF(Raw!I249=0,"",Raw!I249)</f>
        <v>C</v>
      </c>
      <c r="K106" s="475" t="str">
        <f>IF(Raw!J249=0,"",Raw!J249)</f>
        <v>G</v>
      </c>
      <c r="L106" s="475" t="str">
        <f>IF(Raw!K249=0,"",Raw!K249)</f>
        <v>C</v>
      </c>
      <c r="M106" s="475" t="str">
        <f>IF(Raw!L249=0,"",Raw!L249)</f>
        <v>C</v>
      </c>
      <c r="N106" s="475" t="str">
        <f>IF(Raw!M249=0,"",Raw!M249)</f>
        <v>C</v>
      </c>
      <c r="O106" s="475" t="str">
        <f>IF(Raw!N249=0,"",Raw!N249)</f>
        <v>C</v>
      </c>
      <c r="P106" s="477">
        <f t="shared" si="3"/>
        <v>0</v>
      </c>
      <c r="Q106" s="477">
        <f t="shared" si="4"/>
        <v>10</v>
      </c>
      <c r="R106" s="478">
        <f t="shared" si="5"/>
        <v>10</v>
      </c>
    </row>
    <row r="107" spans="1:18">
      <c r="A107" s="474" t="s">
        <v>516</v>
      </c>
      <c r="B107" s="474" t="s">
        <v>517</v>
      </c>
      <c r="C107" s="474" t="s">
        <v>277</v>
      </c>
      <c r="D107" s="474">
        <v>14</v>
      </c>
      <c r="E107" s="474">
        <v>27</v>
      </c>
      <c r="F107" s="475" t="str">
        <f>IF(Raw!E253=0,"",Raw!E253)</f>
        <v>W</v>
      </c>
      <c r="G107" s="475" t="str">
        <f>IF(Raw!F253=0,"",Raw!F253)</f>
        <v>G</v>
      </c>
      <c r="H107" s="475" t="str">
        <f>IF(Raw!G253=0,"",Raw!G253)</f>
        <v>C</v>
      </c>
      <c r="I107" s="475" t="str">
        <f>IF(Raw!H253=0,"",Raw!H253)</f>
        <v>C</v>
      </c>
      <c r="J107" s="475" t="str">
        <f>IF(Raw!I253=0,"",Raw!I253)</f>
        <v>C</v>
      </c>
      <c r="K107" s="475" t="str">
        <f>IF(Raw!J253=0,"",Raw!J253)</f>
        <v>C</v>
      </c>
      <c r="L107" s="475" t="str">
        <f>IF(Raw!K253=0,"",Raw!K253)</f>
        <v>C</v>
      </c>
      <c r="M107" s="475" t="str">
        <f>IF(Raw!L253=0,"",Raw!L253)</f>
        <v>C</v>
      </c>
      <c r="N107" s="475" t="str">
        <f>IF(Raw!M253=0,"",Raw!M253)</f>
        <v>C</v>
      </c>
      <c r="O107" s="475" t="str">
        <f>IF(Raw!N253=0,"",Raw!N253)</f>
        <v>C</v>
      </c>
      <c r="P107" s="477">
        <f t="shared" si="3"/>
        <v>1</v>
      </c>
      <c r="Q107" s="477">
        <f t="shared" si="4"/>
        <v>9</v>
      </c>
      <c r="R107" s="478">
        <f t="shared" si="5"/>
        <v>10</v>
      </c>
    </row>
    <row r="108" spans="1:18">
      <c r="A108" s="474" t="s">
        <v>566</v>
      </c>
      <c r="B108" s="474" t="s">
        <v>567</v>
      </c>
      <c r="C108" s="474" t="s">
        <v>277</v>
      </c>
      <c r="D108" s="474">
        <v>14</v>
      </c>
      <c r="E108" s="474">
        <v>18</v>
      </c>
      <c r="F108" s="475" t="str">
        <f>IF(Raw!E278=0,"",Raw!E278)</f>
        <v>C</v>
      </c>
      <c r="G108" s="475" t="str">
        <f>IF(Raw!F278=0,"",Raw!F278)</f>
        <v>G</v>
      </c>
      <c r="H108" s="475" t="str">
        <f>IF(Raw!G278=0,"",Raw!G278)</f>
        <v>C</v>
      </c>
      <c r="I108" s="475" t="str">
        <f>IF(Raw!H278=0,"",Raw!H278)</f>
        <v>C</v>
      </c>
      <c r="J108" s="475" t="str">
        <f>IF(Raw!I278=0,"",Raw!I278)</f>
        <v>C</v>
      </c>
      <c r="K108" s="475" t="str">
        <f>IF(Raw!J278=0,"",Raw!J278)</f>
        <v>C</v>
      </c>
      <c r="L108" s="475" t="str">
        <f>IF(Raw!K278=0,"",Raw!K278)</f>
        <v>C</v>
      </c>
      <c r="M108" s="475" t="str">
        <f>IF(Raw!L278=0,"",Raw!L278)</f>
        <v>C</v>
      </c>
      <c r="N108" s="475" t="str">
        <f>IF(Raw!M278=0,"",Raw!M278)</f>
        <v>C</v>
      </c>
      <c r="O108" s="475" t="str">
        <f>IF(Raw!N278=0,"",Raw!N278)</f>
        <v>C</v>
      </c>
      <c r="P108" s="477">
        <f t="shared" si="3"/>
        <v>0</v>
      </c>
      <c r="Q108" s="477">
        <f t="shared" si="4"/>
        <v>10</v>
      </c>
      <c r="R108" s="478">
        <f t="shared" si="5"/>
        <v>10</v>
      </c>
    </row>
    <row r="109" spans="1:18">
      <c r="A109" s="474" t="s">
        <v>781</v>
      </c>
      <c r="B109" s="474" t="s">
        <v>782</v>
      </c>
      <c r="C109" s="474" t="s">
        <v>277</v>
      </c>
      <c r="D109" s="474">
        <v>14</v>
      </c>
      <c r="E109" s="474">
        <v>37</v>
      </c>
      <c r="F109" s="475" t="str">
        <f>IF(Raw!E386=0,"",Raw!E386)</f>
        <v/>
      </c>
      <c r="G109" s="475" t="str">
        <f>IF(Raw!F386=0,"",Raw!F386)</f>
        <v/>
      </c>
      <c r="H109" s="475" t="str">
        <f>IF(Raw!G386=0,"",Raw!G386)</f>
        <v>W</v>
      </c>
      <c r="I109" s="475" t="str">
        <f>IF(Raw!H386=0,"",Raw!H386)</f>
        <v>C</v>
      </c>
      <c r="J109" s="475" t="str">
        <f>IF(Raw!I386=0,"",Raw!I386)</f>
        <v/>
      </c>
      <c r="K109" s="475" t="str">
        <f>IF(Raw!J386=0,"",Raw!J386)</f>
        <v>C</v>
      </c>
      <c r="L109" s="475" t="str">
        <f>IF(Raw!K386=0,"",Raw!K386)</f>
        <v>W</v>
      </c>
      <c r="M109" s="475" t="str">
        <f>IF(Raw!L386=0,"",Raw!L386)</f>
        <v>C</v>
      </c>
      <c r="N109" s="475" t="str">
        <f>IF(Raw!M386=0,"",Raw!M386)</f>
        <v>C</v>
      </c>
      <c r="O109" s="475" t="str">
        <f>IF(Raw!N386=0,"",Raw!N386)</f>
        <v/>
      </c>
      <c r="P109" s="477">
        <f t="shared" si="3"/>
        <v>2</v>
      </c>
      <c r="Q109" s="477">
        <f t="shared" si="4"/>
        <v>4</v>
      </c>
      <c r="R109" s="478">
        <f t="shared" si="5"/>
        <v>6</v>
      </c>
    </row>
    <row r="110" spans="1:18">
      <c r="A110" s="474" t="s">
        <v>14</v>
      </c>
      <c r="B110" s="474" t="s">
        <v>15</v>
      </c>
      <c r="C110" s="474" t="s">
        <v>277</v>
      </c>
      <c r="D110" s="474">
        <v>15</v>
      </c>
      <c r="E110" s="474">
        <v>28</v>
      </c>
      <c r="F110" s="475" t="str">
        <f>IF(Raw!E3=0,"",Raw!E3)</f>
        <v/>
      </c>
      <c r="G110" s="475" t="str">
        <f>IF(Raw!F3=0,"",Raw!F3)</f>
        <v/>
      </c>
      <c r="H110" s="475" t="str">
        <f>IF(Raw!G3=0,"",Raw!G3)</f>
        <v/>
      </c>
      <c r="I110" s="475" t="str">
        <f>IF(Raw!H3=0,"",Raw!H3)</f>
        <v/>
      </c>
      <c r="J110" s="475" t="str">
        <f>IF(Raw!I3=0,"",Raw!I3)</f>
        <v>G</v>
      </c>
      <c r="K110" s="475" t="str">
        <f>IF(Raw!J3=0,"",Raw!J3)</f>
        <v/>
      </c>
      <c r="L110" s="475" t="str">
        <f>IF(Raw!K3=0,"",Raw!K3)</f>
        <v>C</v>
      </c>
      <c r="M110" s="475" t="str">
        <f>IF(Raw!L3=0,"",Raw!L3)</f>
        <v/>
      </c>
      <c r="N110" s="475" t="str">
        <f>IF(Raw!M3=0,"",Raw!M3)</f>
        <v/>
      </c>
      <c r="O110" s="475" t="str">
        <f>IF(Raw!N3=0,"",Raw!N3)</f>
        <v/>
      </c>
      <c r="P110" s="477">
        <f t="shared" si="3"/>
        <v>0</v>
      </c>
      <c r="Q110" s="477">
        <f t="shared" si="4"/>
        <v>2</v>
      </c>
      <c r="R110" s="478">
        <f t="shared" si="5"/>
        <v>2</v>
      </c>
    </row>
    <row r="111" spans="1:18">
      <c r="A111" s="474" t="s">
        <v>59</v>
      </c>
      <c r="B111" s="474" t="s">
        <v>60</v>
      </c>
      <c r="C111" s="474" t="s">
        <v>277</v>
      </c>
      <c r="D111" s="474">
        <v>15</v>
      </c>
      <c r="E111" s="474">
        <v>28</v>
      </c>
      <c r="F111" s="475" t="str">
        <f>IF(Raw!E24=0,"",Raw!E24)</f>
        <v>C</v>
      </c>
      <c r="G111" s="475" t="str">
        <f>IF(Raw!F24=0,"",Raw!F24)</f>
        <v/>
      </c>
      <c r="H111" s="475" t="str">
        <f>IF(Raw!G24=0,"",Raw!G24)</f>
        <v>G</v>
      </c>
      <c r="I111" s="475" t="str">
        <f>IF(Raw!H24=0,"",Raw!H24)</f>
        <v>C</v>
      </c>
      <c r="J111" s="475" t="str">
        <f>IF(Raw!I24=0,"",Raw!I24)</f>
        <v>C</v>
      </c>
      <c r="K111" s="475" t="str">
        <f>IF(Raw!J24=0,"",Raw!J24)</f>
        <v>C</v>
      </c>
      <c r="L111" s="475" t="str">
        <f>IF(Raw!K24=0,"",Raw!K24)</f>
        <v>C</v>
      </c>
      <c r="M111" s="475" t="str">
        <f>IF(Raw!L24=0,"",Raw!L24)</f>
        <v>C</v>
      </c>
      <c r="N111" s="475" t="str">
        <f>IF(Raw!M24=0,"",Raw!M24)</f>
        <v>C</v>
      </c>
      <c r="O111" s="475" t="str">
        <f>IF(Raw!N24=0,"",Raw!N24)</f>
        <v/>
      </c>
      <c r="P111" s="477">
        <f t="shared" si="3"/>
        <v>0</v>
      </c>
      <c r="Q111" s="477">
        <f t="shared" si="4"/>
        <v>8</v>
      </c>
      <c r="R111" s="478">
        <f t="shared" si="5"/>
        <v>8</v>
      </c>
    </row>
    <row r="112" spans="1:18">
      <c r="A112" s="474" t="s">
        <v>123</v>
      </c>
      <c r="B112" s="474" t="s">
        <v>124</v>
      </c>
      <c r="C112" s="474" t="s">
        <v>277</v>
      </c>
      <c r="D112" s="474">
        <v>15</v>
      </c>
      <c r="E112" s="474">
        <v>28</v>
      </c>
      <c r="F112" s="475" t="str">
        <f>IF(Raw!E56=0,"",Raw!E56)</f>
        <v>C</v>
      </c>
      <c r="G112" s="475" t="str">
        <f>IF(Raw!F56=0,"",Raw!F56)</f>
        <v>C</v>
      </c>
      <c r="H112" s="475" t="str">
        <f>IF(Raw!G56=0,"",Raw!G56)</f>
        <v>G</v>
      </c>
      <c r="I112" s="475" t="str">
        <f>IF(Raw!H56=0,"",Raw!H56)</f>
        <v>C</v>
      </c>
      <c r="J112" s="475" t="str">
        <f>IF(Raw!I56=0,"",Raw!I56)</f>
        <v>C</v>
      </c>
      <c r="K112" s="475" t="str">
        <f>IF(Raw!J56=0,"",Raw!J56)</f>
        <v>C</v>
      </c>
      <c r="L112" s="475" t="str">
        <f>IF(Raw!K56=0,"",Raw!K56)</f>
        <v>C</v>
      </c>
      <c r="M112" s="475" t="str">
        <f>IF(Raw!L56=0,"",Raw!L56)</f>
        <v>C</v>
      </c>
      <c r="N112" s="475" t="str">
        <f>IF(Raw!M56=0,"",Raw!M56)</f>
        <v>C</v>
      </c>
      <c r="O112" s="475" t="str">
        <f>IF(Raw!N56=0,"",Raw!N56)</f>
        <v>C</v>
      </c>
      <c r="P112" s="477">
        <f t="shared" si="3"/>
        <v>0</v>
      </c>
      <c r="Q112" s="477">
        <f t="shared" si="4"/>
        <v>10</v>
      </c>
      <c r="R112" s="478">
        <f t="shared" si="5"/>
        <v>10</v>
      </c>
    </row>
    <row r="113" spans="1:18">
      <c r="A113" s="474" t="s">
        <v>127</v>
      </c>
      <c r="B113" s="474" t="s">
        <v>128</v>
      </c>
      <c r="C113" s="474" t="s">
        <v>277</v>
      </c>
      <c r="D113" s="474">
        <v>15</v>
      </c>
      <c r="E113" s="474">
        <v>28</v>
      </c>
      <c r="F113" s="475" t="str">
        <f>IF(Raw!E58=0,"",Raw!E58)</f>
        <v/>
      </c>
      <c r="G113" s="475" t="str">
        <f>IF(Raw!F58=0,"",Raw!F58)</f>
        <v/>
      </c>
      <c r="H113" s="475" t="str">
        <f>IF(Raw!G58=0,"",Raw!G58)</f>
        <v>C</v>
      </c>
      <c r="I113" s="475" t="str">
        <f>IF(Raw!H58=0,"",Raw!H58)</f>
        <v/>
      </c>
      <c r="J113" s="475" t="str">
        <f>IF(Raw!I58=0,"",Raw!I58)</f>
        <v>C</v>
      </c>
      <c r="K113" s="475" t="str">
        <f>IF(Raw!J58=0,"",Raw!J58)</f>
        <v>W</v>
      </c>
      <c r="L113" s="475" t="str">
        <f>IF(Raw!K58=0,"",Raw!K58)</f>
        <v>G</v>
      </c>
      <c r="M113" s="475" t="str">
        <f>IF(Raw!L58=0,"",Raw!L58)</f>
        <v>C</v>
      </c>
      <c r="N113" s="475" t="str">
        <f>IF(Raw!M58=0,"",Raw!M58)</f>
        <v>C</v>
      </c>
      <c r="O113" s="475" t="str">
        <f>IF(Raw!N58=0,"",Raw!N58)</f>
        <v>C</v>
      </c>
      <c r="P113" s="477">
        <f t="shared" si="3"/>
        <v>1</v>
      </c>
      <c r="Q113" s="477">
        <f t="shared" si="4"/>
        <v>6</v>
      </c>
      <c r="R113" s="478">
        <f t="shared" si="5"/>
        <v>7</v>
      </c>
    </row>
    <row r="114" spans="1:18">
      <c r="A114" s="474" t="s">
        <v>251</v>
      </c>
      <c r="B114" s="474" t="s">
        <v>839</v>
      </c>
      <c r="C114" s="474" t="s">
        <v>277</v>
      </c>
      <c r="D114" s="474">
        <v>15</v>
      </c>
      <c r="E114" s="474">
        <v>28</v>
      </c>
      <c r="F114" s="475" t="str">
        <f>IF(Raw!E120=0,"",Raw!E120)</f>
        <v>C</v>
      </c>
      <c r="G114" s="475" t="str">
        <f>IF(Raw!F120=0,"",Raw!F120)</f>
        <v>C</v>
      </c>
      <c r="H114" s="475" t="str">
        <f>IF(Raw!G120=0,"",Raw!G120)</f>
        <v>C</v>
      </c>
      <c r="I114" s="475" t="str">
        <f>IF(Raw!H120=0,"",Raw!H120)</f>
        <v>C</v>
      </c>
      <c r="J114" s="475" t="str">
        <f>IF(Raw!I120=0,"",Raw!I120)</f>
        <v>C</v>
      </c>
      <c r="K114" s="475" t="str">
        <f>IF(Raw!J120=0,"",Raw!J120)</f>
        <v>C</v>
      </c>
      <c r="L114" s="475" t="str">
        <f>IF(Raw!K120=0,"",Raw!K120)</f>
        <v>C</v>
      </c>
      <c r="M114" s="475" t="str">
        <f>IF(Raw!L120=0,"",Raw!L120)</f>
        <v>C</v>
      </c>
      <c r="N114" s="475" t="str">
        <f>IF(Raw!M120=0,"",Raw!M120)</f>
        <v>C</v>
      </c>
      <c r="O114" s="475" t="str">
        <f>IF(Raw!N120=0,"",Raw!N120)</f>
        <v>C</v>
      </c>
      <c r="P114" s="477">
        <f t="shared" si="3"/>
        <v>0</v>
      </c>
      <c r="Q114" s="477">
        <f t="shared" si="4"/>
        <v>10</v>
      </c>
      <c r="R114" s="478">
        <f t="shared" si="5"/>
        <v>10</v>
      </c>
    </row>
    <row r="115" spans="1:18">
      <c r="A115" s="474" t="s">
        <v>273</v>
      </c>
      <c r="B115" s="474" t="s">
        <v>274</v>
      </c>
      <c r="C115" s="474" t="s">
        <v>277</v>
      </c>
      <c r="D115" s="474">
        <v>15</v>
      </c>
      <c r="E115" s="474">
        <v>29</v>
      </c>
      <c r="F115" s="475" t="str">
        <f>IF(Raw!E131=0,"",Raw!E131)</f>
        <v>C</v>
      </c>
      <c r="G115" s="475" t="str">
        <f>IF(Raw!F131=0,"",Raw!F131)</f>
        <v>C</v>
      </c>
      <c r="H115" s="475" t="str">
        <f>IF(Raw!G131=0,"",Raw!G131)</f>
        <v>C</v>
      </c>
      <c r="I115" s="475" t="str">
        <f>IF(Raw!H131=0,"",Raw!H131)</f>
        <v>C</v>
      </c>
      <c r="J115" s="475" t="str">
        <f>IF(Raw!I131=0,"",Raw!I131)</f>
        <v>G</v>
      </c>
      <c r="K115" s="475" t="str">
        <f>IF(Raw!J131=0,"",Raw!J131)</f>
        <v>C</v>
      </c>
      <c r="L115" s="475" t="str">
        <f>IF(Raw!K131=0,"",Raw!K131)</f>
        <v>C</v>
      </c>
      <c r="M115" s="475" t="str">
        <f>IF(Raw!L131=0,"",Raw!L131)</f>
        <v>C</v>
      </c>
      <c r="N115" s="475" t="str">
        <f>IF(Raw!M131=0,"",Raw!M131)</f>
        <v>C</v>
      </c>
      <c r="O115" s="475" t="str">
        <f>IF(Raw!N131=0,"",Raw!N131)</f>
        <v/>
      </c>
      <c r="P115" s="477">
        <f t="shared" si="3"/>
        <v>0</v>
      </c>
      <c r="Q115" s="477">
        <f t="shared" si="4"/>
        <v>9</v>
      </c>
      <c r="R115" s="478">
        <f t="shared" si="5"/>
        <v>9</v>
      </c>
    </row>
    <row r="116" spans="1:18">
      <c r="A116" s="474" t="s">
        <v>356</v>
      </c>
      <c r="B116" s="474" t="s">
        <v>357</v>
      </c>
      <c r="C116" s="474" t="s">
        <v>277</v>
      </c>
      <c r="D116" s="474">
        <v>15</v>
      </c>
      <c r="E116" s="474">
        <v>28</v>
      </c>
      <c r="F116" s="475" t="str">
        <f>IF(Raw!E173=0,"",Raw!E173)</f>
        <v>C</v>
      </c>
      <c r="G116" s="475" t="str">
        <f>IF(Raw!F173=0,"",Raw!F173)</f>
        <v>C</v>
      </c>
      <c r="H116" s="475" t="str">
        <f>IF(Raw!G173=0,"",Raw!G173)</f>
        <v>G</v>
      </c>
      <c r="I116" s="475" t="str">
        <f>IF(Raw!H173=0,"",Raw!H173)</f>
        <v>C</v>
      </c>
      <c r="J116" s="475" t="str">
        <f>IF(Raw!I173=0,"",Raw!I173)</f>
        <v>C</v>
      </c>
      <c r="K116" s="475" t="str">
        <f>IF(Raw!J173=0,"",Raw!J173)</f>
        <v>C</v>
      </c>
      <c r="L116" s="475" t="str">
        <f>IF(Raw!K173=0,"",Raw!K173)</f>
        <v>C</v>
      </c>
      <c r="M116" s="475" t="str">
        <f>IF(Raw!L173=0,"",Raw!L173)</f>
        <v>C</v>
      </c>
      <c r="N116" s="475" t="str">
        <f>IF(Raw!M173=0,"",Raw!M173)</f>
        <v>C</v>
      </c>
      <c r="O116" s="475" t="str">
        <f>IF(Raw!N173=0,"",Raw!N173)</f>
        <v>C</v>
      </c>
      <c r="P116" s="477">
        <f t="shared" si="3"/>
        <v>0</v>
      </c>
      <c r="Q116" s="477">
        <f t="shared" si="4"/>
        <v>10</v>
      </c>
      <c r="R116" s="478">
        <f t="shared" si="5"/>
        <v>10</v>
      </c>
    </row>
    <row r="117" spans="1:18">
      <c r="A117" s="474" t="s">
        <v>388</v>
      </c>
      <c r="B117" s="474" t="s">
        <v>389</v>
      </c>
      <c r="C117" s="474" t="s">
        <v>277</v>
      </c>
      <c r="D117" s="474">
        <v>15</v>
      </c>
      <c r="E117" s="474">
        <v>28</v>
      </c>
      <c r="F117" s="475" t="str">
        <f>IF(Raw!E189=0,"",Raw!E189)</f>
        <v/>
      </c>
      <c r="G117" s="475" t="str">
        <f>IF(Raw!F189=0,"",Raw!F189)</f>
        <v/>
      </c>
      <c r="H117" s="475" t="str">
        <f>IF(Raw!G189=0,"",Raw!G189)</f>
        <v/>
      </c>
      <c r="I117" s="475" t="str">
        <f>IF(Raw!H189=0,"",Raw!H189)</f>
        <v/>
      </c>
      <c r="J117" s="475" t="str">
        <f>IF(Raw!I189=0,"",Raw!I189)</f>
        <v>C</v>
      </c>
      <c r="K117" s="475" t="str">
        <f>IF(Raw!J189=0,"",Raw!J189)</f>
        <v>G</v>
      </c>
      <c r="L117" s="475" t="str">
        <f>IF(Raw!K189=0,"",Raw!K189)</f>
        <v>W</v>
      </c>
      <c r="M117" s="475" t="str">
        <f>IF(Raw!L189=0,"",Raw!L189)</f>
        <v>C</v>
      </c>
      <c r="N117" s="475" t="str">
        <f>IF(Raw!M189=0,"",Raw!M189)</f>
        <v/>
      </c>
      <c r="O117" s="475" t="str">
        <f>IF(Raw!N189=0,"",Raw!N189)</f>
        <v/>
      </c>
      <c r="P117" s="477">
        <f t="shared" si="3"/>
        <v>1</v>
      </c>
      <c r="Q117" s="477">
        <f t="shared" si="4"/>
        <v>3</v>
      </c>
      <c r="R117" s="478">
        <f t="shared" si="5"/>
        <v>4</v>
      </c>
    </row>
    <row r="118" spans="1:18">
      <c r="A118" s="474" t="s">
        <v>392</v>
      </c>
      <c r="B118" s="474" t="s">
        <v>393</v>
      </c>
      <c r="C118" s="474" t="s">
        <v>277</v>
      </c>
      <c r="D118" s="474">
        <v>15</v>
      </c>
      <c r="E118" s="474">
        <v>28</v>
      </c>
      <c r="F118" s="475" t="str">
        <f>IF(Raw!E191=0,"",Raw!E191)</f>
        <v>C</v>
      </c>
      <c r="G118" s="475" t="str">
        <f>IF(Raw!F191=0,"",Raw!F191)</f>
        <v>C</v>
      </c>
      <c r="H118" s="475" t="str">
        <f>IF(Raw!G191=0,"",Raw!G191)</f>
        <v>C</v>
      </c>
      <c r="I118" s="475" t="str">
        <f>IF(Raw!H191=0,"",Raw!H191)</f>
        <v>C</v>
      </c>
      <c r="J118" s="475" t="str">
        <f>IF(Raw!I191=0,"",Raw!I191)</f>
        <v>C</v>
      </c>
      <c r="K118" s="475" t="str">
        <f>IF(Raw!J191=0,"",Raw!J191)</f>
        <v>C</v>
      </c>
      <c r="L118" s="475" t="str">
        <f>IF(Raw!K191=0,"",Raw!K191)</f>
        <v>G</v>
      </c>
      <c r="M118" s="475" t="str">
        <f>IF(Raw!L191=0,"",Raw!L191)</f>
        <v>C</v>
      </c>
      <c r="N118" s="475" t="str">
        <f>IF(Raw!M191=0,"",Raw!M191)</f>
        <v>C</v>
      </c>
      <c r="O118" s="475" t="str">
        <f>IF(Raw!N191=0,"",Raw!N191)</f>
        <v>C</v>
      </c>
      <c r="P118" s="477">
        <f t="shared" si="3"/>
        <v>0</v>
      </c>
      <c r="Q118" s="477">
        <f t="shared" si="4"/>
        <v>10</v>
      </c>
      <c r="R118" s="478">
        <f t="shared" si="5"/>
        <v>10</v>
      </c>
    </row>
    <row r="119" spans="1:18">
      <c r="A119" s="474" t="s">
        <v>398</v>
      </c>
      <c r="B119" s="474" t="s">
        <v>399</v>
      </c>
      <c r="C119" s="474" t="s">
        <v>277</v>
      </c>
      <c r="D119" s="474">
        <v>15</v>
      </c>
      <c r="E119" s="474">
        <v>28</v>
      </c>
      <c r="F119" s="475" t="str">
        <f>IF(Raw!E194=0,"",Raw!E194)</f>
        <v/>
      </c>
      <c r="G119" s="475" t="str">
        <f>IF(Raw!F194=0,"",Raw!F194)</f>
        <v/>
      </c>
      <c r="H119" s="475" t="str">
        <f>IF(Raw!G194=0,"",Raw!G194)</f>
        <v>C</v>
      </c>
      <c r="I119" s="475" t="str">
        <f>IF(Raw!H194=0,"",Raw!H194)</f>
        <v>C</v>
      </c>
      <c r="J119" s="475" t="str">
        <f>IF(Raw!I194=0,"",Raw!I194)</f>
        <v>C</v>
      </c>
      <c r="K119" s="475" t="str">
        <f>IF(Raw!J194=0,"",Raw!J194)</f>
        <v>C</v>
      </c>
      <c r="L119" s="475" t="str">
        <f>IF(Raw!K194=0,"",Raw!K194)</f>
        <v>C</v>
      </c>
      <c r="M119" s="475" t="str">
        <f>IF(Raw!L194=0,"",Raw!L194)</f>
        <v>C</v>
      </c>
      <c r="N119" s="475" t="str">
        <f>IF(Raw!M194=0,"",Raw!M194)</f>
        <v>C</v>
      </c>
      <c r="O119" s="475" t="str">
        <f>IF(Raw!N194=0,"",Raw!N194)</f>
        <v/>
      </c>
      <c r="P119" s="477">
        <f t="shared" si="3"/>
        <v>0</v>
      </c>
      <c r="Q119" s="477">
        <f t="shared" si="4"/>
        <v>7</v>
      </c>
      <c r="R119" s="478">
        <f t="shared" si="5"/>
        <v>7</v>
      </c>
    </row>
    <row r="120" spans="1:18">
      <c r="A120" s="474" t="s">
        <v>480</v>
      </c>
      <c r="B120" s="474" t="s">
        <v>481</v>
      </c>
      <c r="C120" s="474" t="s">
        <v>277</v>
      </c>
      <c r="D120" s="474">
        <v>15</v>
      </c>
      <c r="E120" s="474">
        <v>29</v>
      </c>
      <c r="F120" s="475" t="str">
        <f>IF(Raw!E235=0,"",Raw!E235)</f>
        <v>C</v>
      </c>
      <c r="G120" s="475" t="str">
        <f>IF(Raw!F235=0,"",Raw!F235)</f>
        <v>C</v>
      </c>
      <c r="H120" s="475" t="str">
        <f>IF(Raw!G235=0,"",Raw!G235)</f>
        <v>C</v>
      </c>
      <c r="I120" s="475" t="str">
        <f>IF(Raw!H235=0,"",Raw!H235)</f>
        <v>C</v>
      </c>
      <c r="J120" s="475" t="str">
        <f>IF(Raw!I235=0,"",Raw!I235)</f>
        <v>C</v>
      </c>
      <c r="K120" s="475" t="str">
        <f>IF(Raw!J235=0,"",Raw!J235)</f>
        <v>G</v>
      </c>
      <c r="L120" s="475" t="str">
        <f>IF(Raw!K235=0,"",Raw!K235)</f>
        <v>C</v>
      </c>
      <c r="M120" s="475" t="str">
        <f>IF(Raw!L235=0,"",Raw!L235)</f>
        <v>C</v>
      </c>
      <c r="N120" s="475" t="str">
        <f>IF(Raw!M235=0,"",Raw!M235)</f>
        <v>C</v>
      </c>
      <c r="O120" s="475" t="str">
        <f>IF(Raw!N235=0,"",Raw!N235)</f>
        <v>C</v>
      </c>
      <c r="P120" s="477">
        <f t="shared" si="3"/>
        <v>0</v>
      </c>
      <c r="Q120" s="477">
        <f t="shared" si="4"/>
        <v>10</v>
      </c>
      <c r="R120" s="478">
        <f t="shared" si="5"/>
        <v>10</v>
      </c>
    </row>
    <row r="121" spans="1:18">
      <c r="A121" s="474" t="s">
        <v>488</v>
      </c>
      <c r="B121" s="474" t="s">
        <v>489</v>
      </c>
      <c r="C121" s="474" t="s">
        <v>277</v>
      </c>
      <c r="D121" s="474">
        <v>15</v>
      </c>
      <c r="E121" s="474">
        <v>28</v>
      </c>
      <c r="F121" s="475" t="str">
        <f>IF(Raw!E239=0,"",Raw!E239)</f>
        <v/>
      </c>
      <c r="G121" s="475" t="str">
        <f>IF(Raw!F239=0,"",Raw!F239)</f>
        <v>C</v>
      </c>
      <c r="H121" s="475" t="str">
        <f>IF(Raw!G239=0,"",Raw!G239)</f>
        <v>G</v>
      </c>
      <c r="I121" s="475" t="str">
        <f>IF(Raw!H239=0,"",Raw!H239)</f>
        <v>C</v>
      </c>
      <c r="J121" s="475" t="str">
        <f>IF(Raw!I239=0,"",Raw!I239)</f>
        <v>C</v>
      </c>
      <c r="K121" s="475" t="str">
        <f>IF(Raw!J239=0,"",Raw!J239)</f>
        <v>C</v>
      </c>
      <c r="L121" s="475" t="str">
        <f>IF(Raw!K239=0,"",Raw!K239)</f>
        <v>C</v>
      </c>
      <c r="M121" s="475" t="str">
        <f>IF(Raw!L239=0,"",Raw!L239)</f>
        <v>C</v>
      </c>
      <c r="N121" s="475" t="str">
        <f>IF(Raw!M239=0,"",Raw!M239)</f>
        <v>C</v>
      </c>
      <c r="O121" s="475" t="str">
        <f>IF(Raw!N239=0,"",Raw!N239)</f>
        <v>C</v>
      </c>
      <c r="P121" s="477">
        <f t="shared" si="3"/>
        <v>0</v>
      </c>
      <c r="Q121" s="477">
        <f t="shared" si="4"/>
        <v>9</v>
      </c>
      <c r="R121" s="478">
        <f t="shared" si="5"/>
        <v>9</v>
      </c>
    </row>
    <row r="122" spans="1:18">
      <c r="A122" s="474" t="s">
        <v>490</v>
      </c>
      <c r="B122" s="474" t="s">
        <v>491</v>
      </c>
      <c r="C122" s="474" t="s">
        <v>277</v>
      </c>
      <c r="D122" s="474">
        <v>15</v>
      </c>
      <c r="E122" s="474">
        <v>18</v>
      </c>
      <c r="F122" s="475" t="str">
        <f>IF(Raw!E240=0,"",Raw!E240)</f>
        <v>C</v>
      </c>
      <c r="G122" s="475" t="str">
        <f>IF(Raw!F240=0,"",Raw!F240)</f>
        <v>C</v>
      </c>
      <c r="H122" s="475" t="str">
        <f>IF(Raw!G240=0,"",Raw!G240)</f>
        <v>C</v>
      </c>
      <c r="I122" s="475" t="str">
        <f>IF(Raw!H240=0,"",Raw!H240)</f>
        <v>C</v>
      </c>
      <c r="J122" s="475" t="str">
        <f>IF(Raw!I240=0,"",Raw!I240)</f>
        <v>G</v>
      </c>
      <c r="K122" s="475" t="str">
        <f>IF(Raw!J240=0,"",Raw!J240)</f>
        <v>C</v>
      </c>
      <c r="L122" s="475" t="str">
        <f>IF(Raw!K240=0,"",Raw!K240)</f>
        <v>C</v>
      </c>
      <c r="M122" s="475" t="str">
        <f>IF(Raw!L240=0,"",Raw!L240)</f>
        <v>C</v>
      </c>
      <c r="N122" s="475" t="str">
        <f>IF(Raw!M240=0,"",Raw!M240)</f>
        <v>C</v>
      </c>
      <c r="O122" s="475" t="str">
        <f>IF(Raw!N240=0,"",Raw!N240)</f>
        <v/>
      </c>
      <c r="P122" s="477">
        <f t="shared" si="3"/>
        <v>0</v>
      </c>
      <c r="Q122" s="477">
        <f t="shared" si="4"/>
        <v>9</v>
      </c>
      <c r="R122" s="478">
        <f t="shared" si="5"/>
        <v>9</v>
      </c>
    </row>
    <row r="123" spans="1:18">
      <c r="A123" s="474" t="s">
        <v>492</v>
      </c>
      <c r="B123" s="474" t="s">
        <v>493</v>
      </c>
      <c r="C123" s="474" t="s">
        <v>277</v>
      </c>
      <c r="D123" s="474">
        <v>15</v>
      </c>
      <c r="E123" s="474">
        <v>18</v>
      </c>
      <c r="F123" s="475" t="str">
        <f>IF(Raw!E241=0,"",Raw!E241)</f>
        <v>C</v>
      </c>
      <c r="G123" s="475" t="str">
        <f>IF(Raw!F241=0,"",Raw!F241)</f>
        <v>C</v>
      </c>
      <c r="H123" s="475" t="str">
        <f>IF(Raw!G241=0,"",Raw!G241)</f>
        <v>C</v>
      </c>
      <c r="I123" s="475" t="str">
        <f>IF(Raw!H241=0,"",Raw!H241)</f>
        <v>C</v>
      </c>
      <c r="J123" s="475" t="str">
        <f>IF(Raw!I241=0,"",Raw!I241)</f>
        <v>G</v>
      </c>
      <c r="K123" s="475" t="str">
        <f>IF(Raw!J241=0,"",Raw!J241)</f>
        <v>C</v>
      </c>
      <c r="L123" s="475" t="str">
        <f>IF(Raw!K241=0,"",Raw!K241)</f>
        <v>C</v>
      </c>
      <c r="M123" s="475" t="str">
        <f>IF(Raw!L241=0,"",Raw!L241)</f>
        <v>C</v>
      </c>
      <c r="N123" s="475" t="str">
        <f>IF(Raw!M241=0,"",Raw!M241)</f>
        <v>C</v>
      </c>
      <c r="O123" s="475" t="str">
        <f>IF(Raw!N241=0,"",Raw!N241)</f>
        <v/>
      </c>
      <c r="P123" s="477">
        <f t="shared" si="3"/>
        <v>0</v>
      </c>
      <c r="Q123" s="477">
        <f t="shared" si="4"/>
        <v>9</v>
      </c>
      <c r="R123" s="478">
        <f t="shared" si="5"/>
        <v>9</v>
      </c>
    </row>
    <row r="124" spans="1:18">
      <c r="A124" s="474" t="s">
        <v>494</v>
      </c>
      <c r="B124" s="474" t="s">
        <v>495</v>
      </c>
      <c r="C124" s="474" t="s">
        <v>277</v>
      </c>
      <c r="D124" s="474">
        <v>15</v>
      </c>
      <c r="E124" s="474">
        <v>18</v>
      </c>
      <c r="F124" s="475" t="str">
        <f>IF(Raw!E242=0,"",Raw!E242)</f>
        <v/>
      </c>
      <c r="G124" s="475" t="str">
        <f>IF(Raw!F242=0,"",Raw!F242)</f>
        <v/>
      </c>
      <c r="H124" s="475" t="str">
        <f>IF(Raw!G242=0,"",Raw!G242)</f>
        <v>C</v>
      </c>
      <c r="I124" s="475" t="str">
        <f>IF(Raw!H242=0,"",Raw!H242)</f>
        <v>C</v>
      </c>
      <c r="J124" s="475" t="str">
        <f>IF(Raw!I242=0,"",Raw!I242)</f>
        <v>C</v>
      </c>
      <c r="K124" s="475" t="str">
        <f>IF(Raw!J242=0,"",Raw!J242)</f>
        <v>C</v>
      </c>
      <c r="L124" s="475" t="str">
        <f>IF(Raw!K242=0,"",Raw!K242)</f>
        <v>C</v>
      </c>
      <c r="M124" s="475" t="str">
        <f>IF(Raw!L242=0,"",Raw!L242)</f>
        <v>C</v>
      </c>
      <c r="N124" s="475" t="str">
        <f>IF(Raw!M242=0,"",Raw!M242)</f>
        <v>C</v>
      </c>
      <c r="O124" s="475" t="str">
        <f>IF(Raw!N242=0,"",Raw!N242)</f>
        <v/>
      </c>
      <c r="P124" s="477">
        <f t="shared" si="3"/>
        <v>0</v>
      </c>
      <c r="Q124" s="477">
        <f t="shared" si="4"/>
        <v>7</v>
      </c>
      <c r="R124" s="478">
        <f t="shared" si="5"/>
        <v>7</v>
      </c>
    </row>
    <row r="125" spans="1:18">
      <c r="A125" s="474" t="s">
        <v>496</v>
      </c>
      <c r="B125" s="474" t="s">
        <v>497</v>
      </c>
      <c r="C125" s="474" t="s">
        <v>277</v>
      </c>
      <c r="D125" s="474">
        <v>15</v>
      </c>
      <c r="E125" s="474">
        <v>28</v>
      </c>
      <c r="F125" s="475" t="str">
        <f>IF(Raw!E243=0,"",Raw!E243)</f>
        <v>C</v>
      </c>
      <c r="G125" s="475" t="str">
        <f>IF(Raw!F243=0,"",Raw!F243)</f>
        <v>G</v>
      </c>
      <c r="H125" s="475" t="str">
        <f>IF(Raw!G243=0,"",Raw!G243)</f>
        <v>C</v>
      </c>
      <c r="I125" s="475" t="str">
        <f>IF(Raw!H243=0,"",Raw!H243)</f>
        <v>C</v>
      </c>
      <c r="J125" s="475" t="str">
        <f>IF(Raw!I243=0,"",Raw!I243)</f>
        <v>C</v>
      </c>
      <c r="K125" s="475" t="str">
        <f>IF(Raw!J243=0,"",Raw!J243)</f>
        <v>C</v>
      </c>
      <c r="L125" s="475" t="str">
        <f>IF(Raw!K243=0,"",Raw!K243)</f>
        <v>C</v>
      </c>
      <c r="M125" s="475" t="str">
        <f>IF(Raw!L243=0,"",Raw!L243)</f>
        <v>C</v>
      </c>
      <c r="N125" s="475" t="str">
        <f>IF(Raw!M243=0,"",Raw!M243)</f>
        <v>C</v>
      </c>
      <c r="O125" s="475" t="str">
        <f>IF(Raw!N243=0,"",Raw!N243)</f>
        <v>C</v>
      </c>
      <c r="P125" s="477">
        <f t="shared" si="3"/>
        <v>0</v>
      </c>
      <c r="Q125" s="477">
        <f t="shared" si="4"/>
        <v>10</v>
      </c>
      <c r="R125" s="478">
        <f t="shared" si="5"/>
        <v>10</v>
      </c>
    </row>
    <row r="126" spans="1:18">
      <c r="A126" s="474" t="s">
        <v>500</v>
      </c>
      <c r="B126" s="474" t="s">
        <v>501</v>
      </c>
      <c r="C126" s="474" t="s">
        <v>277</v>
      </c>
      <c r="D126" s="474">
        <v>15</v>
      </c>
      <c r="E126" s="474">
        <v>28</v>
      </c>
      <c r="F126" s="475" t="str">
        <f>IF(Raw!E245=0,"",Raw!E245)</f>
        <v>C</v>
      </c>
      <c r="G126" s="475" t="str">
        <f>IF(Raw!F245=0,"",Raw!F245)</f>
        <v>C</v>
      </c>
      <c r="H126" s="475" t="str">
        <f>IF(Raw!G245=0,"",Raw!G245)</f>
        <v>C</v>
      </c>
      <c r="I126" s="475" t="str">
        <f>IF(Raw!H245=0,"",Raw!H245)</f>
        <v>C</v>
      </c>
      <c r="J126" s="475" t="str">
        <f>IF(Raw!I245=0,"",Raw!I245)</f>
        <v>C</v>
      </c>
      <c r="K126" s="475" t="str">
        <f>IF(Raw!J245=0,"",Raw!J245)</f>
        <v>C</v>
      </c>
      <c r="L126" s="475" t="str">
        <f>IF(Raw!K245=0,"",Raw!K245)</f>
        <v>C</v>
      </c>
      <c r="M126" s="475" t="str">
        <f>IF(Raw!L245=0,"",Raw!L245)</f>
        <v>C</v>
      </c>
      <c r="N126" s="475" t="str">
        <f>IF(Raw!M245=0,"",Raw!M245)</f>
        <v>C</v>
      </c>
      <c r="O126" s="475" t="str">
        <f>IF(Raw!N245=0,"",Raw!N245)</f>
        <v>C</v>
      </c>
      <c r="P126" s="477">
        <f t="shared" si="3"/>
        <v>0</v>
      </c>
      <c r="Q126" s="477">
        <f t="shared" si="4"/>
        <v>10</v>
      </c>
      <c r="R126" s="478">
        <f t="shared" si="5"/>
        <v>10</v>
      </c>
    </row>
    <row r="127" spans="1:18">
      <c r="A127" s="474" t="s">
        <v>560</v>
      </c>
      <c r="B127" s="474" t="s">
        <v>561</v>
      </c>
      <c r="C127" s="474" t="s">
        <v>277</v>
      </c>
      <c r="D127" s="474">
        <v>15</v>
      </c>
      <c r="E127" s="474">
        <v>28</v>
      </c>
      <c r="F127" s="475" t="str">
        <f>IF(Raw!E275=0,"",Raw!E275)</f>
        <v>C</v>
      </c>
      <c r="G127" s="475" t="str">
        <f>IF(Raw!F275=0,"",Raw!F275)</f>
        <v>G</v>
      </c>
      <c r="H127" s="475" t="str">
        <f>IF(Raw!G275=0,"",Raw!G275)</f>
        <v>C</v>
      </c>
      <c r="I127" s="475" t="str">
        <f>IF(Raw!H275=0,"",Raw!H275)</f>
        <v>C</v>
      </c>
      <c r="J127" s="475" t="str">
        <f>IF(Raw!I275=0,"",Raw!I275)</f>
        <v>C</v>
      </c>
      <c r="K127" s="475" t="str">
        <f>IF(Raw!J275=0,"",Raw!J275)</f>
        <v>C</v>
      </c>
      <c r="L127" s="475" t="str">
        <f>IF(Raw!K275=0,"",Raw!K275)</f>
        <v>C</v>
      </c>
      <c r="M127" s="475" t="str">
        <f>IF(Raw!L275=0,"",Raw!L275)</f>
        <v>C</v>
      </c>
      <c r="N127" s="475" t="str">
        <f>IF(Raw!M275=0,"",Raw!M275)</f>
        <v>C</v>
      </c>
      <c r="O127" s="475" t="str">
        <f>IF(Raw!N275=0,"",Raw!N275)</f>
        <v>C</v>
      </c>
      <c r="P127" s="477">
        <f t="shared" si="3"/>
        <v>0</v>
      </c>
      <c r="Q127" s="477">
        <f t="shared" si="4"/>
        <v>10</v>
      </c>
      <c r="R127" s="478">
        <f t="shared" si="5"/>
        <v>10</v>
      </c>
    </row>
    <row r="128" spans="1:18">
      <c r="A128" s="474" t="s">
        <v>568</v>
      </c>
      <c r="B128" s="474" t="s">
        <v>569</v>
      </c>
      <c r="C128" s="474" t="s">
        <v>277</v>
      </c>
      <c r="D128" s="474">
        <v>15</v>
      </c>
      <c r="E128" s="474">
        <v>28</v>
      </c>
      <c r="F128" s="475" t="str">
        <f>IF(Raw!E279=0,"",Raw!E279)</f>
        <v>C</v>
      </c>
      <c r="G128" s="475" t="str">
        <f>IF(Raw!F279=0,"",Raw!F279)</f>
        <v>G</v>
      </c>
      <c r="H128" s="475" t="str">
        <f>IF(Raw!G279=0,"",Raw!G279)</f>
        <v>C</v>
      </c>
      <c r="I128" s="475" t="str">
        <f>IF(Raw!H279=0,"",Raw!H279)</f>
        <v>C</v>
      </c>
      <c r="J128" s="475" t="str">
        <f>IF(Raw!I279=0,"",Raw!I279)</f>
        <v>C</v>
      </c>
      <c r="K128" s="475" t="str">
        <f>IF(Raw!J279=0,"",Raw!J279)</f>
        <v>C</v>
      </c>
      <c r="L128" s="475" t="str">
        <f>IF(Raw!K279=0,"",Raw!K279)</f>
        <v>C</v>
      </c>
      <c r="M128" s="475" t="str">
        <f>IF(Raw!L279=0,"",Raw!L279)</f>
        <v>C</v>
      </c>
      <c r="N128" s="475" t="str">
        <f>IF(Raw!M279=0,"",Raw!M279)</f>
        <v>C</v>
      </c>
      <c r="O128" s="475" t="str">
        <f>IF(Raw!N279=0,"",Raw!N279)</f>
        <v>C</v>
      </c>
      <c r="P128" s="477">
        <f t="shared" si="3"/>
        <v>0</v>
      </c>
      <c r="Q128" s="477">
        <f t="shared" si="4"/>
        <v>10</v>
      </c>
      <c r="R128" s="478">
        <f t="shared" si="5"/>
        <v>10</v>
      </c>
    </row>
    <row r="129" spans="1:18">
      <c r="A129" s="474" t="s">
        <v>596</v>
      </c>
      <c r="B129" s="474" t="s">
        <v>597</v>
      </c>
      <c r="C129" s="474" t="s">
        <v>277</v>
      </c>
      <c r="D129" s="474">
        <v>15</v>
      </c>
      <c r="E129" s="474">
        <v>28</v>
      </c>
      <c r="F129" s="475" t="str">
        <f>IF(Raw!E293=0,"",Raw!E293)</f>
        <v>C</v>
      </c>
      <c r="G129" s="475" t="str">
        <f>IF(Raw!F293=0,"",Raw!F293)</f>
        <v>C</v>
      </c>
      <c r="H129" s="475" t="str">
        <f>IF(Raw!G293=0,"",Raw!G293)</f>
        <v>W</v>
      </c>
      <c r="I129" s="475" t="str">
        <f>IF(Raw!H293=0,"",Raw!H293)</f>
        <v>C</v>
      </c>
      <c r="J129" s="475" t="str">
        <f>IF(Raw!I293=0,"",Raw!I293)</f>
        <v>C</v>
      </c>
      <c r="K129" s="475" t="str">
        <f>IF(Raw!J293=0,"",Raw!J293)</f>
        <v>C</v>
      </c>
      <c r="L129" s="475" t="str">
        <f>IF(Raw!K293=0,"",Raw!K293)</f>
        <v>C</v>
      </c>
      <c r="M129" s="475" t="str">
        <f>IF(Raw!L293=0,"",Raw!L293)</f>
        <v>C</v>
      </c>
      <c r="N129" s="475" t="str">
        <f>IF(Raw!M293=0,"",Raw!M293)</f>
        <v>C</v>
      </c>
      <c r="O129" s="475" t="str">
        <f>IF(Raw!N293=0,"",Raw!N293)</f>
        <v/>
      </c>
      <c r="P129" s="477">
        <f t="shared" si="3"/>
        <v>1</v>
      </c>
      <c r="Q129" s="477">
        <f t="shared" si="4"/>
        <v>8</v>
      </c>
      <c r="R129" s="478">
        <f t="shared" si="5"/>
        <v>9</v>
      </c>
    </row>
    <row r="130" spans="1:18">
      <c r="A130" s="474" t="s">
        <v>612</v>
      </c>
      <c r="B130" s="474" t="s">
        <v>613</v>
      </c>
      <c r="C130" s="474" t="s">
        <v>277</v>
      </c>
      <c r="D130" s="474">
        <v>15</v>
      </c>
      <c r="E130" s="474">
        <v>28</v>
      </c>
      <c r="F130" s="475" t="str">
        <f>IF(Raw!E301=0,"",Raw!E301)</f>
        <v/>
      </c>
      <c r="G130" s="475" t="str">
        <f>IF(Raw!F301=0,"",Raw!F301)</f>
        <v>C</v>
      </c>
      <c r="H130" s="475" t="str">
        <f>IF(Raw!G301=0,"",Raw!G301)</f>
        <v>C</v>
      </c>
      <c r="I130" s="475" t="str">
        <f>IF(Raw!H301=0,"",Raw!H301)</f>
        <v>C</v>
      </c>
      <c r="J130" s="475" t="str">
        <f>IF(Raw!I301=0,"",Raw!I301)</f>
        <v>C</v>
      </c>
      <c r="K130" s="475" t="str">
        <f>IF(Raw!J301=0,"",Raw!J301)</f>
        <v>C</v>
      </c>
      <c r="L130" s="475" t="str">
        <f>IF(Raw!K301=0,"",Raw!K301)</f>
        <v>C</v>
      </c>
      <c r="M130" s="475" t="str">
        <f>IF(Raw!L301=0,"",Raw!L301)</f>
        <v>C</v>
      </c>
      <c r="N130" s="475" t="str">
        <f>IF(Raw!M301=0,"",Raw!M301)</f>
        <v>C</v>
      </c>
      <c r="O130" s="475" t="str">
        <f>IF(Raw!N301=0,"",Raw!N301)</f>
        <v/>
      </c>
      <c r="P130" s="477">
        <f t="shared" si="3"/>
        <v>0</v>
      </c>
      <c r="Q130" s="477">
        <f t="shared" si="4"/>
        <v>8</v>
      </c>
      <c r="R130" s="478">
        <f t="shared" si="5"/>
        <v>8</v>
      </c>
    </row>
    <row r="131" spans="1:18">
      <c r="A131" s="474" t="s">
        <v>628</v>
      </c>
      <c r="B131" s="474" t="s">
        <v>629</v>
      </c>
      <c r="C131" s="474" t="s">
        <v>277</v>
      </c>
      <c r="D131" s="474">
        <v>15</v>
      </c>
      <c r="E131" s="474">
        <v>29</v>
      </c>
      <c r="F131" s="475" t="str">
        <f>IF(Raw!E309=0,"",Raw!E309)</f>
        <v>C</v>
      </c>
      <c r="G131" s="475" t="str">
        <f>IF(Raw!F309=0,"",Raw!F309)</f>
        <v>C</v>
      </c>
      <c r="H131" s="475" t="str">
        <f>IF(Raw!G309=0,"",Raw!G309)</f>
        <v>C</v>
      </c>
      <c r="I131" s="475" t="str">
        <f>IF(Raw!H309=0,"",Raw!H309)</f>
        <v>C</v>
      </c>
      <c r="J131" s="475" t="str">
        <f>IF(Raw!I309=0,"",Raw!I309)</f>
        <v>C</v>
      </c>
      <c r="K131" s="475" t="str">
        <f>IF(Raw!J309=0,"",Raw!J309)</f>
        <v>C</v>
      </c>
      <c r="L131" s="475" t="str">
        <f>IF(Raw!K309=0,"",Raw!K309)</f>
        <v>C</v>
      </c>
      <c r="M131" s="475" t="str">
        <f>IF(Raw!L309=0,"",Raw!L309)</f>
        <v>C</v>
      </c>
      <c r="N131" s="475" t="str">
        <f>IF(Raw!M309=0,"",Raw!M309)</f>
        <v>C</v>
      </c>
      <c r="O131" s="475" t="str">
        <f>IF(Raw!N309=0,"",Raw!N309)</f>
        <v/>
      </c>
      <c r="P131" s="477">
        <f>COUNTIF(F131:O131,"W")</f>
        <v>0</v>
      </c>
      <c r="Q131" s="477">
        <f t="shared" ref="Q131:Q194" si="6">COUNTIF(F131:O131,"C")+COUNTIF(F131:O131,"G")</f>
        <v>9</v>
      </c>
      <c r="R131" s="478">
        <f>Q131+P131</f>
        <v>9</v>
      </c>
    </row>
    <row r="132" spans="1:18">
      <c r="A132" s="474" t="s">
        <v>757</v>
      </c>
      <c r="B132" s="474" t="s">
        <v>758</v>
      </c>
      <c r="C132" s="474" t="s">
        <v>277</v>
      </c>
      <c r="D132" s="474">
        <v>15</v>
      </c>
      <c r="E132" s="474">
        <v>29</v>
      </c>
      <c r="F132" s="475" t="str">
        <f>IF(Raw!E374=0,"",Raw!E374)</f>
        <v>C</v>
      </c>
      <c r="G132" s="475" t="str">
        <f>IF(Raw!F374=0,"",Raw!F374)</f>
        <v>C</v>
      </c>
      <c r="H132" s="475" t="str">
        <f>IF(Raw!G374=0,"",Raw!G374)</f>
        <v>C</v>
      </c>
      <c r="I132" s="475" t="str">
        <f>IF(Raw!H374=0,"",Raw!H374)</f>
        <v>C</v>
      </c>
      <c r="J132" s="475" t="str">
        <f>IF(Raw!I374=0,"",Raw!I374)</f>
        <v>C</v>
      </c>
      <c r="K132" s="475" t="str">
        <f>IF(Raw!J374=0,"",Raw!J374)</f>
        <v>C</v>
      </c>
      <c r="L132" s="475" t="str">
        <f>IF(Raw!K374=0,"",Raw!K374)</f>
        <v>C</v>
      </c>
      <c r="M132" s="475" t="str">
        <f>IF(Raw!L374=0,"",Raw!L374)</f>
        <v>C</v>
      </c>
      <c r="N132" s="475" t="str">
        <f>IF(Raw!M374=0,"",Raw!M374)</f>
        <v>C</v>
      </c>
      <c r="O132" s="475" t="str">
        <f>IF(Raw!N374=0,"",Raw!N374)</f>
        <v>C</v>
      </c>
      <c r="P132" s="477">
        <f>COUNTIF(F132:O132,"W")</f>
        <v>0</v>
      </c>
      <c r="Q132" s="477">
        <f t="shared" si="6"/>
        <v>10</v>
      </c>
      <c r="R132" s="478">
        <f>Q132+P132</f>
        <v>10</v>
      </c>
    </row>
    <row r="133" spans="1:18">
      <c r="A133" s="474" t="s">
        <v>765</v>
      </c>
      <c r="B133" s="474" t="s">
        <v>766</v>
      </c>
      <c r="C133" s="474" t="s">
        <v>277</v>
      </c>
      <c r="D133" s="474">
        <v>15</v>
      </c>
      <c r="E133" s="474">
        <v>28</v>
      </c>
      <c r="F133" s="475" t="str">
        <f>IF(Raw!E378=0,"",Raw!E378)</f>
        <v>C</v>
      </c>
      <c r="G133" s="475" t="str">
        <f>IF(Raw!F378=0,"",Raw!F378)</f>
        <v>C</v>
      </c>
      <c r="H133" s="475" t="str">
        <f>IF(Raw!G378=0,"",Raw!G378)</f>
        <v>C</v>
      </c>
      <c r="I133" s="475" t="str">
        <f>IF(Raw!H378=0,"",Raw!H378)</f>
        <v>C</v>
      </c>
      <c r="J133" s="475" t="str">
        <f>IF(Raw!I378=0,"",Raw!I378)</f>
        <v>C</v>
      </c>
      <c r="K133" s="475" t="str">
        <f>IF(Raw!J378=0,"",Raw!J378)</f>
        <v>C</v>
      </c>
      <c r="L133" s="475" t="str">
        <f>IF(Raw!K378=0,"",Raw!K378)</f>
        <v>C</v>
      </c>
      <c r="M133" s="475" t="str">
        <f>IF(Raw!L378=0,"",Raw!L378)</f>
        <v>C</v>
      </c>
      <c r="N133" s="475" t="str">
        <f>IF(Raw!M378=0,"",Raw!M378)</f>
        <v>C</v>
      </c>
      <c r="O133" s="475" t="str">
        <f>IF(Raw!N378=0,"",Raw!N378)</f>
        <v>C</v>
      </c>
      <c r="P133" s="477">
        <f>COUNTIF(F133:O133,"W")</f>
        <v>0</v>
      </c>
      <c r="Q133" s="477">
        <f t="shared" si="6"/>
        <v>10</v>
      </c>
      <c r="R133" s="478">
        <f>Q133+P133</f>
        <v>10</v>
      </c>
    </row>
    <row r="134" spans="1:18">
      <c r="A134" s="474" t="s">
        <v>773</v>
      </c>
      <c r="B134" s="474" t="s">
        <v>774</v>
      </c>
      <c r="C134" s="474" t="s">
        <v>277</v>
      </c>
      <c r="D134" s="474">
        <v>15</v>
      </c>
      <c r="E134" s="474">
        <v>28</v>
      </c>
      <c r="F134" s="475" t="str">
        <f>IF(Raw!E382=0,"",Raw!E382)</f>
        <v/>
      </c>
      <c r="G134" s="475" t="str">
        <f>IF(Raw!F382=0,"",Raw!F382)</f>
        <v>C</v>
      </c>
      <c r="H134" s="475" t="str">
        <f>IF(Raw!G382=0,"",Raw!G382)</f>
        <v>C</v>
      </c>
      <c r="I134" s="475" t="str">
        <f>IF(Raw!H382=0,"",Raw!H382)</f>
        <v>C</v>
      </c>
      <c r="J134" s="475" t="str">
        <f>IF(Raw!I382=0,"",Raw!I382)</f>
        <v>C</v>
      </c>
      <c r="K134" s="475" t="str">
        <f>IF(Raw!J382=0,"",Raw!J382)</f>
        <v>C</v>
      </c>
      <c r="L134" s="475" t="str">
        <f>IF(Raw!K382=0,"",Raw!K382)</f>
        <v>C</v>
      </c>
      <c r="M134" s="475" t="str">
        <f>IF(Raw!L382=0,"",Raw!L382)</f>
        <v>C</v>
      </c>
      <c r="N134" s="475" t="str">
        <f>IF(Raw!M382=0,"",Raw!M382)</f>
        <v>C</v>
      </c>
      <c r="O134" s="475" t="str">
        <f>IF(Raw!N382=0,"",Raw!N382)</f>
        <v>C</v>
      </c>
      <c r="P134" s="477">
        <f>COUNTIF(F134:O134,"W")</f>
        <v>0</v>
      </c>
      <c r="Q134" s="477">
        <f t="shared" si="6"/>
        <v>9</v>
      </c>
      <c r="R134" s="478">
        <f>Q134+P134</f>
        <v>9</v>
      </c>
    </row>
    <row r="135" spans="1:18">
      <c r="A135" s="474" t="s">
        <v>775</v>
      </c>
      <c r="B135" s="474" t="s">
        <v>776</v>
      </c>
      <c r="C135" s="474"/>
      <c r="D135" s="474">
        <v>15</v>
      </c>
      <c r="E135" s="474">
        <v>28</v>
      </c>
      <c r="F135" s="475" t="str">
        <f>IF(Raw!E383=0,"",Raw!E383)</f>
        <v/>
      </c>
      <c r="G135" s="475" t="str">
        <f>IF(Raw!F383=0,"",Raw!F383)</f>
        <v/>
      </c>
      <c r="H135" s="475" t="str">
        <f>IF(Raw!G383=0,"",Raw!G383)</f>
        <v>W</v>
      </c>
      <c r="I135" s="475" t="str">
        <f>IF(Raw!H383=0,"",Raw!H383)</f>
        <v/>
      </c>
      <c r="J135" s="475" t="str">
        <f>IF(Raw!I383=0,"",Raw!I383)</f>
        <v>W</v>
      </c>
      <c r="K135" s="475" t="str">
        <f>IF(Raw!J383=0,"",Raw!J383)</f>
        <v>W</v>
      </c>
      <c r="L135" s="475" t="str">
        <f>IF(Raw!K383=0,"",Raw!K383)</f>
        <v>C</v>
      </c>
      <c r="M135" s="475" t="str">
        <f>IF(Raw!L383=0,"",Raw!L383)</f>
        <v>W</v>
      </c>
      <c r="N135" s="475" t="str">
        <f>IF(Raw!M383=0,"",Raw!M383)</f>
        <v>W</v>
      </c>
      <c r="O135" s="475" t="str">
        <f>IF(Raw!N383=0,"",Raw!N383)</f>
        <v/>
      </c>
      <c r="P135" s="477">
        <f>COUNTIF(F135:O135,"W")</f>
        <v>5</v>
      </c>
      <c r="Q135" s="477">
        <f t="shared" si="6"/>
        <v>1</v>
      </c>
      <c r="R135" s="478">
        <f>Q135+P135</f>
        <v>6</v>
      </c>
    </row>
    <row r="136" spans="1:18">
      <c r="A136" s="474" t="s">
        <v>779</v>
      </c>
      <c r="B136" s="474" t="s">
        <v>780</v>
      </c>
      <c r="C136" s="474" t="s">
        <v>277</v>
      </c>
      <c r="D136" s="474">
        <v>15</v>
      </c>
      <c r="E136" s="474">
        <v>28</v>
      </c>
      <c r="F136" s="475" t="str">
        <f>IF(Raw!E385=0,"",Raw!E385)</f>
        <v/>
      </c>
      <c r="G136" s="475" t="str">
        <f>IF(Raw!F385=0,"",Raw!F385)</f>
        <v>C</v>
      </c>
      <c r="H136" s="475" t="str">
        <f>IF(Raw!G385=0,"",Raw!G385)</f>
        <v>C</v>
      </c>
      <c r="I136" s="475" t="str">
        <f>IF(Raw!H385=0,"",Raw!H385)</f>
        <v>C</v>
      </c>
      <c r="J136" s="475" t="str">
        <f>IF(Raw!I385=0,"",Raw!I385)</f>
        <v>C</v>
      </c>
      <c r="K136" s="475" t="str">
        <f>IF(Raw!J385=0,"",Raw!J385)</f>
        <v>C</v>
      </c>
      <c r="L136" s="475" t="str">
        <f>IF(Raw!K385=0,"",Raw!K385)</f>
        <v>C</v>
      </c>
      <c r="M136" s="475" t="str">
        <f>IF(Raw!L385=0,"",Raw!L385)</f>
        <v>C</v>
      </c>
      <c r="N136" s="475" t="str">
        <f>IF(Raw!M385=0,"",Raw!M385)</f>
        <v>C</v>
      </c>
      <c r="O136" s="475" t="str">
        <f>IF(Raw!N385=0,"",Raw!N385)</f>
        <v/>
      </c>
      <c r="P136" s="477">
        <f t="shared" ref="P136:P199" si="7">COUNTIF(F136:O136,"W")</f>
        <v>0</v>
      </c>
      <c r="Q136" s="477">
        <f t="shared" si="6"/>
        <v>8</v>
      </c>
      <c r="R136" s="478">
        <f t="shared" ref="R136:R199" si="8">Q136+P136</f>
        <v>8</v>
      </c>
    </row>
    <row r="137" spans="1:18">
      <c r="A137" s="474" t="s">
        <v>271</v>
      </c>
      <c r="B137" s="474" t="s">
        <v>272</v>
      </c>
      <c r="C137" s="474" t="s">
        <v>277</v>
      </c>
      <c r="D137" s="474">
        <v>16</v>
      </c>
      <c r="E137" s="474">
        <v>29</v>
      </c>
      <c r="F137" s="475" t="str">
        <f>IF(Raw!E130=0,"",Raw!E130)</f>
        <v>W</v>
      </c>
      <c r="G137" s="475" t="str">
        <f>IF(Raw!F130=0,"",Raw!F130)</f>
        <v>C</v>
      </c>
      <c r="H137" s="475" t="str">
        <f>IF(Raw!G130=0,"",Raw!G130)</f>
        <v>C</v>
      </c>
      <c r="I137" s="475" t="str">
        <f>IF(Raw!H130=0,"",Raw!H130)</f>
        <v>C</v>
      </c>
      <c r="J137" s="475" t="str">
        <f>IF(Raw!I130=0,"",Raw!I130)</f>
        <v>C</v>
      </c>
      <c r="K137" s="475" t="str">
        <f>IF(Raw!J130=0,"",Raw!J130)</f>
        <v>C</v>
      </c>
      <c r="L137" s="475" t="str">
        <f>IF(Raw!K130=0,"",Raw!K130)</f>
        <v>C</v>
      </c>
      <c r="M137" s="475" t="str">
        <f>IF(Raw!L130=0,"",Raw!L130)</f>
        <v>C</v>
      </c>
      <c r="N137" s="475" t="str">
        <f>IF(Raw!M130=0,"",Raw!M130)</f>
        <v>C</v>
      </c>
      <c r="O137" s="475" t="str">
        <f>IF(Raw!N130=0,"",Raw!N130)</f>
        <v>C</v>
      </c>
      <c r="P137" s="477">
        <f t="shared" si="7"/>
        <v>1</v>
      </c>
      <c r="Q137" s="477">
        <f t="shared" si="6"/>
        <v>9</v>
      </c>
      <c r="R137" s="478">
        <f t="shared" si="8"/>
        <v>10</v>
      </c>
    </row>
    <row r="138" spans="1:18">
      <c r="A138" s="474" t="s">
        <v>277</v>
      </c>
      <c r="B138" s="474" t="s">
        <v>278</v>
      </c>
      <c r="C138" s="474" t="s">
        <v>277</v>
      </c>
      <c r="D138" s="474">
        <v>16</v>
      </c>
      <c r="E138" s="474">
        <v>29</v>
      </c>
      <c r="F138" s="475" t="str">
        <f>IF(Raw!E133=0,"",Raw!E133)</f>
        <v>C</v>
      </c>
      <c r="G138" s="475" t="str">
        <f>IF(Raw!F133=0,"",Raw!F133)</f>
        <v>C</v>
      </c>
      <c r="H138" s="475" t="str">
        <f>IF(Raw!G133=0,"",Raw!G133)</f>
        <v>C</v>
      </c>
      <c r="I138" s="475" t="str">
        <f>IF(Raw!H133=0,"",Raw!H133)</f>
        <v>C</v>
      </c>
      <c r="J138" s="475" t="str">
        <f>IF(Raw!I133=0,"",Raw!I133)</f>
        <v>C</v>
      </c>
      <c r="K138" s="475" t="str">
        <f>IF(Raw!J133=0,"",Raw!J133)</f>
        <v>C</v>
      </c>
      <c r="L138" s="475" t="str">
        <f>IF(Raw!K133=0,"",Raw!K133)</f>
        <v>C</v>
      </c>
      <c r="M138" s="475" t="str">
        <f>IF(Raw!L133=0,"",Raw!L133)</f>
        <v>C</v>
      </c>
      <c r="N138" s="475" t="str">
        <f>IF(Raw!M133=0,"",Raw!M133)</f>
        <v>C</v>
      </c>
      <c r="O138" s="475" t="str">
        <f>IF(Raw!N133=0,"",Raw!N133)</f>
        <v/>
      </c>
      <c r="P138" s="477">
        <f t="shared" si="7"/>
        <v>0</v>
      </c>
      <c r="Q138" s="477">
        <f t="shared" si="6"/>
        <v>9</v>
      </c>
      <c r="R138" s="478">
        <f t="shared" si="8"/>
        <v>9</v>
      </c>
    </row>
    <row r="139" spans="1:18">
      <c r="A139" s="474" t="s">
        <v>548</v>
      </c>
      <c r="B139" s="474" t="s">
        <v>549</v>
      </c>
      <c r="C139" s="474" t="s">
        <v>277</v>
      </c>
      <c r="D139" s="474">
        <v>16</v>
      </c>
      <c r="E139" s="474">
        <v>29</v>
      </c>
      <c r="F139" s="475" t="str">
        <f>IF(Raw!E269=0,"",Raw!E269)</f>
        <v>C</v>
      </c>
      <c r="G139" s="475" t="str">
        <f>IF(Raw!F269=0,"",Raw!F269)</f>
        <v>C</v>
      </c>
      <c r="H139" s="475" t="str">
        <f>IF(Raw!G269=0,"",Raw!G269)</f>
        <v>C</v>
      </c>
      <c r="I139" s="475" t="str">
        <f>IF(Raw!H269=0,"",Raw!H269)</f>
        <v>C</v>
      </c>
      <c r="J139" s="475" t="str">
        <f>IF(Raw!I269=0,"",Raw!I269)</f>
        <v>C</v>
      </c>
      <c r="K139" s="475" t="str">
        <f>IF(Raw!J269=0,"",Raw!J269)</f>
        <v>G</v>
      </c>
      <c r="L139" s="475" t="str">
        <f>IF(Raw!K269=0,"",Raw!K269)</f>
        <v>C</v>
      </c>
      <c r="M139" s="475" t="str">
        <f>IF(Raw!L269=0,"",Raw!L269)</f>
        <v>C</v>
      </c>
      <c r="N139" s="475" t="str">
        <f>IF(Raw!M269=0,"",Raw!M269)</f>
        <v>C</v>
      </c>
      <c r="O139" s="475" t="str">
        <f>IF(Raw!N269=0,"",Raw!N269)</f>
        <v>C</v>
      </c>
      <c r="P139" s="477">
        <f t="shared" si="7"/>
        <v>0</v>
      </c>
      <c r="Q139" s="477">
        <f t="shared" si="6"/>
        <v>10</v>
      </c>
      <c r="R139" s="478">
        <f t="shared" si="8"/>
        <v>10</v>
      </c>
    </row>
    <row r="140" spans="1:18">
      <c r="A140" s="474" t="s">
        <v>636</v>
      </c>
      <c r="B140" s="474" t="s">
        <v>637</v>
      </c>
      <c r="C140" s="474" t="s">
        <v>277</v>
      </c>
      <c r="D140" s="474">
        <v>16</v>
      </c>
      <c r="E140" s="474">
        <v>29</v>
      </c>
      <c r="F140" s="475" t="str">
        <f>IF(Raw!E313=0,"",Raw!E313)</f>
        <v>C</v>
      </c>
      <c r="G140" s="475" t="str">
        <f>IF(Raw!F313=0,"",Raw!F313)</f>
        <v>C</v>
      </c>
      <c r="H140" s="475" t="str">
        <f>IF(Raw!G313=0,"",Raw!G313)</f>
        <v>C</v>
      </c>
      <c r="I140" s="475" t="str">
        <f>IF(Raw!H313=0,"",Raw!H313)</f>
        <v>C</v>
      </c>
      <c r="J140" s="475" t="str">
        <f>IF(Raw!I313=0,"",Raw!I313)</f>
        <v>C</v>
      </c>
      <c r="K140" s="475" t="str">
        <f>IF(Raw!J313=0,"",Raw!J313)</f>
        <v>C</v>
      </c>
      <c r="L140" s="475" t="str">
        <f>IF(Raw!K313=0,"",Raw!K313)</f>
        <v>C</v>
      </c>
      <c r="M140" s="475" t="str">
        <f>IF(Raw!L313=0,"",Raw!L313)</f>
        <v>G</v>
      </c>
      <c r="N140" s="475" t="str">
        <f>IF(Raw!M313=0,"",Raw!M313)</f>
        <v>C</v>
      </c>
      <c r="O140" s="475" t="str">
        <f>IF(Raw!N313=0,"",Raw!N313)</f>
        <v>C</v>
      </c>
      <c r="P140" s="477">
        <f t="shared" si="7"/>
        <v>0</v>
      </c>
      <c r="Q140" s="477">
        <f t="shared" si="6"/>
        <v>10</v>
      </c>
      <c r="R140" s="478">
        <f t="shared" si="8"/>
        <v>10</v>
      </c>
    </row>
    <row r="141" spans="1:18">
      <c r="A141" s="474" t="s">
        <v>279</v>
      </c>
      <c r="B141" s="474" t="s">
        <v>280</v>
      </c>
      <c r="C141" s="474" t="s">
        <v>840</v>
      </c>
      <c r="D141" s="474">
        <v>17</v>
      </c>
      <c r="E141" s="474">
        <v>30</v>
      </c>
      <c r="F141" s="475" t="str">
        <f>IF(Raw!E134=0,"",Raw!E134)</f>
        <v/>
      </c>
      <c r="G141" s="475" t="str">
        <f>IF(Raw!F134=0,"",Raw!F134)</f>
        <v>C</v>
      </c>
      <c r="H141" s="475" t="str">
        <f>IF(Raw!G134=0,"",Raw!G134)</f>
        <v>C</v>
      </c>
      <c r="I141" s="475" t="str">
        <f>IF(Raw!H134=0,"",Raw!H134)</f>
        <v>C</v>
      </c>
      <c r="J141" s="475" t="str">
        <f>IF(Raw!I134=0,"",Raw!I134)</f>
        <v>G</v>
      </c>
      <c r="K141" s="475" t="str">
        <f>IF(Raw!J134=0,"",Raw!J134)</f>
        <v>C</v>
      </c>
      <c r="L141" s="475" t="str">
        <f>IF(Raw!K134=0,"",Raw!K134)</f>
        <v>C</v>
      </c>
      <c r="M141" s="475" t="str">
        <f>IF(Raw!L134=0,"",Raw!L134)</f>
        <v>C</v>
      </c>
      <c r="N141" s="475" t="str">
        <f>IF(Raw!M134=0,"",Raw!M134)</f>
        <v>C</v>
      </c>
      <c r="O141" s="475" t="str">
        <f>IF(Raw!N134=0,"",Raw!N134)</f>
        <v>C</v>
      </c>
      <c r="P141" s="477">
        <f t="shared" si="7"/>
        <v>0</v>
      </c>
      <c r="Q141" s="477">
        <f t="shared" si="6"/>
        <v>9</v>
      </c>
      <c r="R141" s="478">
        <f t="shared" si="8"/>
        <v>9</v>
      </c>
    </row>
    <row r="142" spans="1:18">
      <c r="A142" s="474" t="s">
        <v>281</v>
      </c>
      <c r="B142" s="474" t="s">
        <v>282</v>
      </c>
      <c r="C142" s="474" t="s">
        <v>840</v>
      </c>
      <c r="D142" s="474">
        <v>17</v>
      </c>
      <c r="E142" s="474">
        <v>30</v>
      </c>
      <c r="F142" s="475" t="str">
        <f>IF(Raw!E135=0,"",Raw!E135)</f>
        <v>C</v>
      </c>
      <c r="G142" s="475" t="str">
        <f>IF(Raw!F135=0,"",Raw!F135)</f>
        <v/>
      </c>
      <c r="H142" s="475" t="str">
        <f>IF(Raw!G135=0,"",Raw!G135)</f>
        <v>G</v>
      </c>
      <c r="I142" s="475" t="str">
        <f>IF(Raw!H135=0,"",Raw!H135)</f>
        <v>W</v>
      </c>
      <c r="J142" s="475" t="str">
        <f>IF(Raw!I135=0,"",Raw!I135)</f>
        <v>C</v>
      </c>
      <c r="K142" s="475" t="str">
        <f>IF(Raw!J135=0,"",Raw!J135)</f>
        <v>C</v>
      </c>
      <c r="L142" s="475" t="str">
        <f>IF(Raw!K135=0,"",Raw!K135)</f>
        <v>C</v>
      </c>
      <c r="M142" s="475" t="str">
        <f>IF(Raw!L135=0,"",Raw!L135)</f>
        <v>C</v>
      </c>
      <c r="N142" s="475" t="str">
        <f>IF(Raw!M135=0,"",Raw!M135)</f>
        <v>C</v>
      </c>
      <c r="O142" s="475" t="str">
        <f>IF(Raw!N135=0,"",Raw!N135)</f>
        <v>C</v>
      </c>
      <c r="P142" s="477">
        <f t="shared" si="7"/>
        <v>1</v>
      </c>
      <c r="Q142" s="477">
        <f t="shared" si="6"/>
        <v>8</v>
      </c>
      <c r="R142" s="478">
        <f t="shared" si="8"/>
        <v>9</v>
      </c>
    </row>
    <row r="143" spans="1:18">
      <c r="A143" s="474" t="s">
        <v>283</v>
      </c>
      <c r="B143" s="474" t="s">
        <v>284</v>
      </c>
      <c r="C143" s="474" t="s">
        <v>840</v>
      </c>
      <c r="D143" s="474">
        <v>17</v>
      </c>
      <c r="E143" s="474">
        <v>30</v>
      </c>
      <c r="F143" s="475" t="str">
        <f>IF(Raw!E136=0,"",Raw!E136)</f>
        <v/>
      </c>
      <c r="G143" s="475" t="str">
        <f>IF(Raw!F136=0,"",Raw!F136)</f>
        <v/>
      </c>
      <c r="H143" s="475" t="str">
        <f>IF(Raw!G136=0,"",Raw!G136)</f>
        <v/>
      </c>
      <c r="I143" s="475" t="str">
        <f>IF(Raw!H136=0,"",Raw!H136)</f>
        <v/>
      </c>
      <c r="J143" s="475" t="str">
        <f>IF(Raw!I136=0,"",Raw!I136)</f>
        <v>W</v>
      </c>
      <c r="K143" s="475" t="str">
        <f>IF(Raw!J136=0,"",Raw!J136)</f>
        <v/>
      </c>
      <c r="L143" s="475" t="str">
        <f>IF(Raw!K136=0,"",Raw!K136)</f>
        <v/>
      </c>
      <c r="M143" s="475" t="str">
        <f>IF(Raw!L136=0,"",Raw!L136)</f>
        <v/>
      </c>
      <c r="N143" s="475" t="str">
        <f>IF(Raw!M136=0,"",Raw!M136)</f>
        <v>W</v>
      </c>
      <c r="O143" s="475" t="str">
        <f>IF(Raw!N136=0,"",Raw!N136)</f>
        <v/>
      </c>
      <c r="P143" s="477">
        <f t="shared" si="7"/>
        <v>2</v>
      </c>
      <c r="Q143" s="477">
        <f t="shared" si="6"/>
        <v>0</v>
      </c>
      <c r="R143" s="478">
        <f t="shared" si="8"/>
        <v>2</v>
      </c>
    </row>
    <row r="144" spans="1:18">
      <c r="A144" s="474" t="s">
        <v>630</v>
      </c>
      <c r="B144" s="474" t="s">
        <v>631</v>
      </c>
      <c r="C144" s="474" t="s">
        <v>840</v>
      </c>
      <c r="D144" s="474">
        <v>17</v>
      </c>
      <c r="E144" s="474">
        <v>30</v>
      </c>
      <c r="F144" s="475" t="str">
        <f>IF(Raw!E310=0,"",Raw!E310)</f>
        <v/>
      </c>
      <c r="G144" s="475" t="str">
        <f>IF(Raw!F310=0,"",Raw!F310)</f>
        <v>C</v>
      </c>
      <c r="H144" s="475" t="str">
        <f>IF(Raw!G310=0,"",Raw!G310)</f>
        <v>C</v>
      </c>
      <c r="I144" s="475" t="str">
        <f>IF(Raw!H310=0,"",Raw!H310)</f>
        <v>C</v>
      </c>
      <c r="J144" s="475" t="str">
        <f>IF(Raw!I310=0,"",Raw!I310)</f>
        <v>C</v>
      </c>
      <c r="K144" s="475" t="str">
        <f>IF(Raw!J310=0,"",Raw!J310)</f>
        <v>C</v>
      </c>
      <c r="L144" s="475" t="str">
        <f>IF(Raw!K310=0,"",Raw!K310)</f>
        <v>G</v>
      </c>
      <c r="M144" s="475" t="str">
        <f>IF(Raw!L310=0,"",Raw!L310)</f>
        <v>C</v>
      </c>
      <c r="N144" s="475" t="str">
        <f>IF(Raw!M310=0,"",Raw!M310)</f>
        <v>C</v>
      </c>
      <c r="O144" s="475" t="str">
        <f>IF(Raw!N310=0,"",Raw!N310)</f>
        <v>C</v>
      </c>
      <c r="P144" s="477">
        <f t="shared" si="7"/>
        <v>0</v>
      </c>
      <c r="Q144" s="477">
        <f t="shared" si="6"/>
        <v>9</v>
      </c>
      <c r="R144" s="478">
        <f t="shared" si="8"/>
        <v>9</v>
      </c>
    </row>
    <row r="145" spans="1:18">
      <c r="A145" s="474" t="s">
        <v>632</v>
      </c>
      <c r="B145" s="474" t="s">
        <v>633</v>
      </c>
      <c r="C145" s="474" t="s">
        <v>840</v>
      </c>
      <c r="D145" s="474">
        <v>17</v>
      </c>
      <c r="E145" s="474">
        <v>30</v>
      </c>
      <c r="F145" s="475" t="str">
        <f>IF(Raw!E311=0,"",Raw!E311)</f>
        <v>C</v>
      </c>
      <c r="G145" s="475" t="str">
        <f>IF(Raw!F311=0,"",Raw!F311)</f>
        <v>C</v>
      </c>
      <c r="H145" s="475" t="str">
        <f>IF(Raw!G311=0,"",Raw!G311)</f>
        <v>C</v>
      </c>
      <c r="I145" s="475" t="str">
        <f>IF(Raw!H311=0,"",Raw!H311)</f>
        <v>C</v>
      </c>
      <c r="J145" s="475" t="str">
        <f>IF(Raw!I311=0,"",Raw!I311)</f>
        <v>C</v>
      </c>
      <c r="K145" s="475" t="str">
        <f>IF(Raw!J311=0,"",Raw!J311)</f>
        <v>C</v>
      </c>
      <c r="L145" s="475" t="str">
        <f>IF(Raw!K311=0,"",Raw!K311)</f>
        <v>G</v>
      </c>
      <c r="M145" s="475" t="str">
        <f>IF(Raw!L311=0,"",Raw!L311)</f>
        <v>C</v>
      </c>
      <c r="N145" s="475" t="str">
        <f>IF(Raw!M311=0,"",Raw!M311)</f>
        <v>C</v>
      </c>
      <c r="O145" s="475" t="str">
        <f>IF(Raw!N311=0,"",Raw!N311)</f>
        <v>C</v>
      </c>
      <c r="P145" s="477">
        <f t="shared" si="7"/>
        <v>0</v>
      </c>
      <c r="Q145" s="477">
        <f t="shared" si="6"/>
        <v>10</v>
      </c>
      <c r="R145" s="478">
        <f t="shared" si="8"/>
        <v>10</v>
      </c>
    </row>
    <row r="146" spans="1:18">
      <c r="A146" s="474" t="s">
        <v>550</v>
      </c>
      <c r="B146" s="474" t="s">
        <v>551</v>
      </c>
      <c r="C146" s="474" t="s">
        <v>840</v>
      </c>
      <c r="D146" s="474">
        <v>18</v>
      </c>
      <c r="E146" s="474"/>
      <c r="F146" s="475" t="str">
        <f>IF(Raw!E270=0,"",Raw!E270)</f>
        <v>C</v>
      </c>
      <c r="G146" s="475" t="str">
        <f>IF(Raw!F270=0,"",Raw!F270)</f>
        <v>C</v>
      </c>
      <c r="H146" s="475" t="str">
        <f>IF(Raw!G270=0,"",Raw!G270)</f>
        <v>C</v>
      </c>
      <c r="I146" s="475" t="str">
        <f>IF(Raw!H270=0,"",Raw!H270)</f>
        <v>G</v>
      </c>
      <c r="J146" s="475" t="str">
        <f>IF(Raw!I270=0,"",Raw!I270)</f>
        <v>C</v>
      </c>
      <c r="K146" s="475" t="str">
        <f>IF(Raw!J270=0,"",Raw!J270)</f>
        <v>C</v>
      </c>
      <c r="L146" s="475" t="str">
        <f>IF(Raw!K270=0,"",Raw!K270)</f>
        <v>C</v>
      </c>
      <c r="M146" s="475" t="str">
        <f>IF(Raw!L270=0,"",Raw!L270)</f>
        <v>C</v>
      </c>
      <c r="N146" s="475" t="str">
        <f>IF(Raw!M270=0,"",Raw!M270)</f>
        <v>C</v>
      </c>
      <c r="O146" s="475" t="str">
        <f>IF(Raw!N270=0,"",Raw!N270)</f>
        <v>C</v>
      </c>
      <c r="P146" s="477">
        <f t="shared" si="7"/>
        <v>0</v>
      </c>
      <c r="Q146" s="477">
        <f t="shared" si="6"/>
        <v>10</v>
      </c>
      <c r="R146" s="478">
        <f t="shared" si="8"/>
        <v>10</v>
      </c>
    </row>
    <row r="147" spans="1:18">
      <c r="A147" s="474" t="s">
        <v>71</v>
      </c>
      <c r="B147" s="474" t="s">
        <v>72</v>
      </c>
      <c r="C147" s="474" t="s">
        <v>840</v>
      </c>
      <c r="D147" s="474">
        <v>20</v>
      </c>
      <c r="E147" s="474">
        <v>39</v>
      </c>
      <c r="F147" s="475" t="str">
        <f>IF(Raw!E30=0,"",Raw!E30)</f>
        <v>C</v>
      </c>
      <c r="G147" s="475" t="str">
        <f>IF(Raw!F30=0,"",Raw!F30)</f>
        <v>C</v>
      </c>
      <c r="H147" s="475" t="str">
        <f>IF(Raw!G30=0,"",Raw!G30)</f>
        <v>C</v>
      </c>
      <c r="I147" s="475" t="str">
        <f>IF(Raw!H30=0,"",Raw!H30)</f>
        <v>C</v>
      </c>
      <c r="J147" s="475" t="str">
        <f>IF(Raw!I30=0,"",Raw!I30)</f>
        <v>C</v>
      </c>
      <c r="K147" s="475" t="str">
        <f>IF(Raw!J30=0,"",Raw!J30)</f>
        <v>C</v>
      </c>
      <c r="L147" s="475" t="str">
        <f>IF(Raw!K30=0,"",Raw!K30)</f>
        <v>C</v>
      </c>
      <c r="M147" s="475" t="str">
        <f>IF(Raw!L30=0,"",Raw!L30)</f>
        <v>C</v>
      </c>
      <c r="N147" s="475" t="str">
        <f>IF(Raw!M30=0,"",Raw!M30)</f>
        <v>C</v>
      </c>
      <c r="O147" s="475" t="str">
        <f>IF(Raw!N30=0,"",Raw!N30)</f>
        <v>C</v>
      </c>
      <c r="P147" s="477">
        <f t="shared" si="7"/>
        <v>0</v>
      </c>
      <c r="Q147" s="477">
        <f t="shared" si="6"/>
        <v>10</v>
      </c>
      <c r="R147" s="478">
        <f t="shared" si="8"/>
        <v>10</v>
      </c>
    </row>
    <row r="148" spans="1:18">
      <c r="A148" s="474" t="s">
        <v>75</v>
      </c>
      <c r="B148" s="474" t="s">
        <v>76</v>
      </c>
      <c r="C148" s="474" t="s">
        <v>840</v>
      </c>
      <c r="D148" s="474">
        <v>20</v>
      </c>
      <c r="E148" s="474">
        <v>39</v>
      </c>
      <c r="F148" s="475" t="str">
        <f>IF(Raw!E32=0,"",Raw!E32)</f>
        <v>C</v>
      </c>
      <c r="G148" s="475" t="str">
        <f>IF(Raw!F32=0,"",Raw!F32)</f>
        <v>C</v>
      </c>
      <c r="H148" s="475" t="str">
        <f>IF(Raw!G32=0,"",Raw!G32)</f>
        <v>C</v>
      </c>
      <c r="I148" s="475" t="str">
        <f>IF(Raw!H32=0,"",Raw!H32)</f>
        <v>C</v>
      </c>
      <c r="J148" s="475" t="str">
        <f>IF(Raw!I32=0,"",Raw!I32)</f>
        <v>G</v>
      </c>
      <c r="K148" s="475" t="str">
        <f>IF(Raw!J32=0,"",Raw!J32)</f>
        <v>C</v>
      </c>
      <c r="L148" s="475" t="str">
        <f>IF(Raw!K32=0,"",Raw!K32)</f>
        <v>C</v>
      </c>
      <c r="M148" s="475" t="str">
        <f>IF(Raw!L32=0,"",Raw!L32)</f>
        <v>C</v>
      </c>
      <c r="N148" s="475" t="str">
        <f>IF(Raw!M32=0,"",Raw!M32)</f>
        <v>C</v>
      </c>
      <c r="O148" s="475" t="str">
        <f>IF(Raw!N32=0,"",Raw!N32)</f>
        <v/>
      </c>
      <c r="P148" s="477">
        <f t="shared" si="7"/>
        <v>0</v>
      </c>
      <c r="Q148" s="477">
        <f t="shared" si="6"/>
        <v>9</v>
      </c>
      <c r="R148" s="478">
        <f t="shared" si="8"/>
        <v>9</v>
      </c>
    </row>
    <row r="149" spans="1:18">
      <c r="A149" s="474" t="s">
        <v>243</v>
      </c>
      <c r="B149" s="474" t="s">
        <v>244</v>
      </c>
      <c r="C149" s="474" t="s">
        <v>840</v>
      </c>
      <c r="D149" s="474">
        <v>20</v>
      </c>
      <c r="E149" s="474">
        <v>39</v>
      </c>
      <c r="F149" s="475" t="str">
        <f>IF(Raw!E116=0,"",Raw!E116)</f>
        <v/>
      </c>
      <c r="G149" s="475" t="str">
        <f>IF(Raw!F116=0,"",Raw!F116)</f>
        <v/>
      </c>
      <c r="H149" s="475" t="str">
        <f>IF(Raw!G116=0,"",Raw!G116)</f>
        <v>C</v>
      </c>
      <c r="I149" s="475" t="str">
        <f>IF(Raw!H116=0,"",Raw!H116)</f>
        <v/>
      </c>
      <c r="J149" s="475" t="str">
        <f>IF(Raw!I116=0,"",Raw!I116)</f>
        <v>C</v>
      </c>
      <c r="K149" s="475" t="str">
        <f>IF(Raw!J116=0,"",Raw!J116)</f>
        <v>W</v>
      </c>
      <c r="L149" s="475" t="str">
        <f>IF(Raw!K116=0,"",Raw!K116)</f>
        <v>C</v>
      </c>
      <c r="M149" s="475" t="str">
        <f>IF(Raw!L116=0,"",Raw!L116)</f>
        <v/>
      </c>
      <c r="N149" s="475" t="str">
        <f>IF(Raw!M116=0,"",Raw!M116)</f>
        <v/>
      </c>
      <c r="O149" s="475" t="str">
        <f>IF(Raw!N116=0,"",Raw!N116)</f>
        <v/>
      </c>
      <c r="P149" s="477">
        <f t="shared" si="7"/>
        <v>1</v>
      </c>
      <c r="Q149" s="477">
        <f t="shared" si="6"/>
        <v>3</v>
      </c>
      <c r="R149" s="478">
        <f t="shared" si="8"/>
        <v>4</v>
      </c>
    </row>
    <row r="150" spans="1:18">
      <c r="A150" s="474" t="s">
        <v>426</v>
      </c>
      <c r="B150" s="474" t="s">
        <v>427</v>
      </c>
      <c r="C150" s="474" t="s">
        <v>840</v>
      </c>
      <c r="D150" s="474">
        <v>20</v>
      </c>
      <c r="E150" s="474">
        <v>39</v>
      </c>
      <c r="F150" s="475" t="str">
        <f>IF(Raw!E208=0,"",Raw!E208)</f>
        <v/>
      </c>
      <c r="G150" s="475" t="str">
        <f>IF(Raw!F208=0,"",Raw!F208)</f>
        <v/>
      </c>
      <c r="H150" s="475" t="str">
        <f>IF(Raw!G208=0,"",Raw!G208)</f>
        <v>W</v>
      </c>
      <c r="I150" s="475" t="str">
        <f>IF(Raw!H208=0,"",Raw!H208)</f>
        <v>C</v>
      </c>
      <c r="J150" s="475" t="str">
        <f>IF(Raw!I208=0,"",Raw!I208)</f>
        <v>C</v>
      </c>
      <c r="K150" s="475" t="str">
        <f>IF(Raw!J208=0,"",Raw!J208)</f>
        <v>C</v>
      </c>
      <c r="L150" s="475" t="str">
        <f>IF(Raw!K208=0,"",Raw!K208)</f>
        <v>C</v>
      </c>
      <c r="M150" s="475" t="str">
        <f>IF(Raw!L208=0,"",Raw!L208)</f>
        <v>C</v>
      </c>
      <c r="N150" s="475" t="str">
        <f>IF(Raw!M208=0,"",Raw!M208)</f>
        <v>C</v>
      </c>
      <c r="O150" s="475" t="str">
        <f>IF(Raw!N208=0,"",Raw!N208)</f>
        <v/>
      </c>
      <c r="P150" s="477">
        <f t="shared" si="7"/>
        <v>1</v>
      </c>
      <c r="Q150" s="477">
        <f t="shared" si="6"/>
        <v>6</v>
      </c>
      <c r="R150" s="478">
        <f t="shared" si="8"/>
        <v>7</v>
      </c>
    </row>
    <row r="151" spans="1:18">
      <c r="A151" s="474" t="s">
        <v>482</v>
      </c>
      <c r="B151" s="474" t="s">
        <v>483</v>
      </c>
      <c r="C151" s="474" t="s">
        <v>277</v>
      </c>
      <c r="D151" s="474">
        <v>20</v>
      </c>
      <c r="E151" s="474">
        <v>28</v>
      </c>
      <c r="F151" s="475" t="str">
        <f>IF(Raw!E236=0,"",Raw!E236)</f>
        <v>C</v>
      </c>
      <c r="G151" s="475" t="str">
        <f>IF(Raw!F236=0,"",Raw!F236)</f>
        <v>C</v>
      </c>
      <c r="H151" s="475" t="str">
        <f>IF(Raw!G236=0,"",Raw!G236)</f>
        <v>C</v>
      </c>
      <c r="I151" s="475" t="str">
        <f>IF(Raw!H236=0,"",Raw!H236)</f>
        <v>G</v>
      </c>
      <c r="J151" s="475" t="str">
        <f>IF(Raw!I236=0,"",Raw!I236)</f>
        <v>C</v>
      </c>
      <c r="K151" s="475" t="str">
        <f>IF(Raw!J236=0,"",Raw!J236)</f>
        <v>C</v>
      </c>
      <c r="L151" s="475" t="str">
        <f>IF(Raw!K236=0,"",Raw!K236)</f>
        <v>C</v>
      </c>
      <c r="M151" s="475" t="str">
        <f>IF(Raw!L236=0,"",Raw!L236)</f>
        <v>C</v>
      </c>
      <c r="N151" s="475" t="str">
        <f>IF(Raw!M236=0,"",Raw!M236)</f>
        <v>C</v>
      </c>
      <c r="O151" s="475" t="str">
        <f>IF(Raw!N236=0,"",Raw!N236)</f>
        <v>C</v>
      </c>
      <c r="P151" s="477">
        <f t="shared" si="7"/>
        <v>0</v>
      </c>
      <c r="Q151" s="477">
        <f t="shared" si="6"/>
        <v>10</v>
      </c>
      <c r="R151" s="478">
        <f t="shared" si="8"/>
        <v>10</v>
      </c>
    </row>
    <row r="152" spans="1:18">
      <c r="A152" s="474" t="s">
        <v>486</v>
      </c>
      <c r="B152" s="474" t="s">
        <v>487</v>
      </c>
      <c r="C152" s="474" t="s">
        <v>840</v>
      </c>
      <c r="D152" s="474">
        <v>20</v>
      </c>
      <c r="E152" s="474">
        <v>39</v>
      </c>
      <c r="F152" s="475" t="str">
        <f>IF(Raw!E238=0,"",Raw!E238)</f>
        <v/>
      </c>
      <c r="G152" s="475" t="str">
        <f>IF(Raw!F238=0,"",Raw!F238)</f>
        <v/>
      </c>
      <c r="H152" s="475" t="str">
        <f>IF(Raw!G238=0,"",Raw!G238)</f>
        <v>C</v>
      </c>
      <c r="I152" s="475" t="str">
        <f>IF(Raw!H238=0,"",Raw!H238)</f>
        <v>C</v>
      </c>
      <c r="J152" s="475" t="str">
        <f>IF(Raw!I238=0,"",Raw!I238)</f>
        <v>C</v>
      </c>
      <c r="K152" s="475" t="str">
        <f>IF(Raw!J238=0,"",Raw!J238)</f>
        <v>C</v>
      </c>
      <c r="L152" s="475" t="str">
        <f>IF(Raw!K238=0,"",Raw!K238)</f>
        <v>C</v>
      </c>
      <c r="M152" s="475" t="str">
        <f>IF(Raw!L238=0,"",Raw!L238)</f>
        <v>C</v>
      </c>
      <c r="N152" s="475" t="str">
        <f>IF(Raw!M238=0,"",Raw!M238)</f>
        <v>C</v>
      </c>
      <c r="O152" s="475" t="str">
        <f>IF(Raw!N238=0,"",Raw!N238)</f>
        <v/>
      </c>
      <c r="P152" s="477">
        <f t="shared" si="7"/>
        <v>0</v>
      </c>
      <c r="Q152" s="477">
        <f t="shared" si="6"/>
        <v>7</v>
      </c>
      <c r="R152" s="478">
        <f t="shared" si="8"/>
        <v>7</v>
      </c>
    </row>
    <row r="153" spans="1:18">
      <c r="A153" s="474" t="s">
        <v>576</v>
      </c>
      <c r="B153" s="474" t="s">
        <v>577</v>
      </c>
      <c r="C153" s="474" t="s">
        <v>277</v>
      </c>
      <c r="D153" s="474">
        <v>20</v>
      </c>
      <c r="E153" s="474">
        <v>28</v>
      </c>
      <c r="F153" s="475" t="str">
        <f>IF(Raw!E283=0,"",Raw!E283)</f>
        <v>C</v>
      </c>
      <c r="G153" s="475" t="str">
        <f>IF(Raw!F283=0,"",Raw!F283)</f>
        <v>C</v>
      </c>
      <c r="H153" s="475" t="str">
        <f>IF(Raw!G283=0,"",Raw!G283)</f>
        <v>G</v>
      </c>
      <c r="I153" s="475" t="str">
        <f>IF(Raw!H283=0,"",Raw!H283)</f>
        <v>C</v>
      </c>
      <c r="J153" s="475" t="str">
        <f>IF(Raw!I283=0,"",Raw!I283)</f>
        <v>C</v>
      </c>
      <c r="K153" s="475" t="str">
        <f>IF(Raw!J283=0,"",Raw!J283)</f>
        <v>C</v>
      </c>
      <c r="L153" s="475" t="str">
        <f>IF(Raw!K283=0,"",Raw!K283)</f>
        <v>C</v>
      </c>
      <c r="M153" s="475" t="str">
        <f>IF(Raw!L283=0,"",Raw!L283)</f>
        <v>C</v>
      </c>
      <c r="N153" s="475" t="str">
        <f>IF(Raw!M283=0,"",Raw!M283)</f>
        <v>C</v>
      </c>
      <c r="O153" s="475" t="str">
        <f>IF(Raw!N283=0,"",Raw!N283)</f>
        <v>C</v>
      </c>
      <c r="P153" s="477">
        <f t="shared" si="7"/>
        <v>0</v>
      </c>
      <c r="Q153" s="477">
        <f t="shared" si="6"/>
        <v>10</v>
      </c>
      <c r="R153" s="478">
        <f t="shared" si="8"/>
        <v>10</v>
      </c>
    </row>
    <row r="154" spans="1:18">
      <c r="A154" s="474" t="s">
        <v>578</v>
      </c>
      <c r="B154" s="474" t="s">
        <v>579</v>
      </c>
      <c r="C154" s="474" t="s">
        <v>277</v>
      </c>
      <c r="D154" s="474">
        <v>20</v>
      </c>
      <c r="E154" s="474">
        <v>28</v>
      </c>
      <c r="F154" s="475" t="str">
        <f>IF(Raw!E284=0,"",Raw!E284)</f>
        <v/>
      </c>
      <c r="G154" s="475" t="str">
        <f>IF(Raw!F284=0,"",Raw!F284)</f>
        <v/>
      </c>
      <c r="H154" s="475" t="str">
        <f>IF(Raw!G284=0,"",Raw!G284)</f>
        <v/>
      </c>
      <c r="I154" s="475" t="str">
        <f>IF(Raw!H284=0,"",Raw!H284)</f>
        <v/>
      </c>
      <c r="J154" s="475" t="str">
        <f>IF(Raw!I284=0,"",Raw!I284)</f>
        <v/>
      </c>
      <c r="K154" s="475" t="str">
        <f>IF(Raw!J284=0,"",Raw!J284)</f>
        <v/>
      </c>
      <c r="L154" s="475" t="str">
        <f>IF(Raw!K284=0,"",Raw!K284)</f>
        <v/>
      </c>
      <c r="M154" s="475" t="str">
        <f>IF(Raw!L284=0,"",Raw!L284)</f>
        <v/>
      </c>
      <c r="N154" s="475" t="str">
        <f>IF(Raw!M284=0,"",Raw!M284)</f>
        <v/>
      </c>
      <c r="O154" s="475" t="str">
        <f>IF(Raw!N284=0,"",Raw!N284)</f>
        <v/>
      </c>
      <c r="P154" s="477">
        <f t="shared" si="7"/>
        <v>0</v>
      </c>
      <c r="Q154" s="477">
        <f t="shared" si="6"/>
        <v>0</v>
      </c>
      <c r="R154" s="478">
        <f t="shared" si="8"/>
        <v>0</v>
      </c>
    </row>
    <row r="155" spans="1:18">
      <c r="A155" s="474" t="s">
        <v>580</v>
      </c>
      <c r="B155" s="474" t="s">
        <v>581</v>
      </c>
      <c r="C155" s="474" t="s">
        <v>277</v>
      </c>
      <c r="D155" s="474">
        <v>20</v>
      </c>
      <c r="E155" s="474">
        <v>28</v>
      </c>
      <c r="F155" s="475" t="str">
        <f>IF(Raw!E285=0,"",Raw!E285)</f>
        <v/>
      </c>
      <c r="G155" s="475" t="str">
        <f>IF(Raw!F285=0,"",Raw!F285)</f>
        <v/>
      </c>
      <c r="H155" s="475" t="str">
        <f>IF(Raw!G285=0,"",Raw!G285)</f>
        <v>C</v>
      </c>
      <c r="I155" s="475" t="str">
        <f>IF(Raw!H285=0,"",Raw!H285)</f>
        <v/>
      </c>
      <c r="J155" s="475" t="str">
        <f>IF(Raw!I285=0,"",Raw!I285)</f>
        <v>C</v>
      </c>
      <c r="K155" s="475" t="str">
        <f>IF(Raw!J285=0,"",Raw!J285)</f>
        <v>G</v>
      </c>
      <c r="L155" s="475" t="str">
        <f>IF(Raw!K285=0,"",Raw!K285)</f>
        <v>C</v>
      </c>
      <c r="M155" s="475" t="str">
        <f>IF(Raw!L285=0,"",Raw!L285)</f>
        <v>C</v>
      </c>
      <c r="N155" s="475" t="str">
        <f>IF(Raw!M285=0,"",Raw!M285)</f>
        <v>C</v>
      </c>
      <c r="O155" s="475" t="str">
        <f>IF(Raw!N285=0,"",Raw!N285)</f>
        <v>C</v>
      </c>
      <c r="P155" s="477">
        <f t="shared" si="7"/>
        <v>0</v>
      </c>
      <c r="Q155" s="477">
        <f t="shared" si="6"/>
        <v>7</v>
      </c>
      <c r="R155" s="478">
        <f t="shared" si="8"/>
        <v>7</v>
      </c>
    </row>
    <row r="156" spans="1:18">
      <c r="A156" s="474" t="s">
        <v>582</v>
      </c>
      <c r="B156" s="474" t="s">
        <v>583</v>
      </c>
      <c r="C156" s="474" t="s">
        <v>277</v>
      </c>
      <c r="D156" s="474">
        <v>20</v>
      </c>
      <c r="E156" s="474">
        <v>28</v>
      </c>
      <c r="F156" s="475" t="str">
        <f>IF(Raw!E286=0,"",Raw!E286)</f>
        <v/>
      </c>
      <c r="G156" s="475" t="str">
        <f>IF(Raw!F286=0,"",Raw!F286)</f>
        <v/>
      </c>
      <c r="H156" s="475" t="str">
        <f>IF(Raw!G286=0,"",Raw!G286)</f>
        <v>C</v>
      </c>
      <c r="I156" s="475" t="str">
        <f>IF(Raw!H286=0,"",Raw!H286)</f>
        <v>C</v>
      </c>
      <c r="J156" s="475" t="str">
        <f>IF(Raw!I286=0,"",Raw!I286)</f>
        <v>C</v>
      </c>
      <c r="K156" s="475" t="str">
        <f>IF(Raw!J286=0,"",Raw!J286)</f>
        <v>C</v>
      </c>
      <c r="L156" s="475" t="str">
        <f>IF(Raw!K286=0,"",Raw!K286)</f>
        <v>C</v>
      </c>
      <c r="M156" s="475" t="str">
        <f>IF(Raw!L286=0,"",Raw!L286)</f>
        <v>C</v>
      </c>
      <c r="N156" s="475" t="str">
        <f>IF(Raw!M286=0,"",Raw!M286)</f>
        <v>C</v>
      </c>
      <c r="O156" s="475" t="str">
        <f>IF(Raw!N286=0,"",Raw!N286)</f>
        <v>C</v>
      </c>
      <c r="P156" s="477">
        <f t="shared" si="7"/>
        <v>0</v>
      </c>
      <c r="Q156" s="477">
        <f t="shared" si="6"/>
        <v>8</v>
      </c>
      <c r="R156" s="478">
        <f t="shared" si="8"/>
        <v>8</v>
      </c>
    </row>
    <row r="157" spans="1:18">
      <c r="A157" s="474" t="s">
        <v>600</v>
      </c>
      <c r="B157" s="474" t="s">
        <v>601</v>
      </c>
      <c r="C157" s="474" t="s">
        <v>840</v>
      </c>
      <c r="D157" s="474">
        <v>20</v>
      </c>
      <c r="E157" s="474">
        <v>39</v>
      </c>
      <c r="F157" s="475" t="str">
        <f>IF(Raw!E295=0,"",Raw!E295)</f>
        <v/>
      </c>
      <c r="G157" s="475" t="str">
        <f>IF(Raw!F295=0,"",Raw!F295)</f>
        <v>C</v>
      </c>
      <c r="H157" s="475" t="str">
        <f>IF(Raw!G295=0,"",Raw!G295)</f>
        <v>C</v>
      </c>
      <c r="I157" s="475" t="str">
        <f>IF(Raw!H295=0,"",Raw!H295)</f>
        <v>C</v>
      </c>
      <c r="J157" s="475" t="str">
        <f>IF(Raw!I295=0,"",Raw!I295)</f>
        <v>C</v>
      </c>
      <c r="K157" s="475" t="str">
        <f>IF(Raw!J295=0,"",Raw!J295)</f>
        <v>C</v>
      </c>
      <c r="L157" s="475" t="str">
        <f>IF(Raw!K295=0,"",Raw!K295)</f>
        <v>C</v>
      </c>
      <c r="M157" s="475" t="str">
        <f>IF(Raw!L295=0,"",Raw!L295)</f>
        <v>C</v>
      </c>
      <c r="N157" s="475" t="str">
        <f>IF(Raw!M295=0,"",Raw!M295)</f>
        <v>C</v>
      </c>
      <c r="O157" s="475" t="str">
        <f>IF(Raw!N295=0,"",Raw!N295)</f>
        <v>C</v>
      </c>
      <c r="P157" s="477">
        <f t="shared" si="7"/>
        <v>0</v>
      </c>
      <c r="Q157" s="477">
        <f t="shared" si="6"/>
        <v>9</v>
      </c>
      <c r="R157" s="478">
        <f t="shared" si="8"/>
        <v>9</v>
      </c>
    </row>
    <row r="158" spans="1:18">
      <c r="A158" s="474" t="s">
        <v>755</v>
      </c>
      <c r="B158" s="474" t="s">
        <v>756</v>
      </c>
      <c r="C158" s="474" t="s">
        <v>840</v>
      </c>
      <c r="D158" s="474">
        <v>20</v>
      </c>
      <c r="E158" s="474">
        <v>39</v>
      </c>
      <c r="F158" s="475" t="str">
        <f>IF(Raw!E373=0,"",Raw!E373)</f>
        <v/>
      </c>
      <c r="G158" s="475" t="str">
        <f>IF(Raw!F373=0,"",Raw!F373)</f>
        <v/>
      </c>
      <c r="H158" s="475" t="str">
        <f>IF(Raw!G373=0,"",Raw!G373)</f>
        <v/>
      </c>
      <c r="I158" s="475" t="str">
        <f>IF(Raw!H373=0,"",Raw!H373)</f>
        <v>C</v>
      </c>
      <c r="J158" s="475" t="str">
        <f>IF(Raw!I373=0,"",Raw!I373)</f>
        <v>C</v>
      </c>
      <c r="K158" s="475" t="str">
        <f>IF(Raw!J373=0,"",Raw!J373)</f>
        <v>C</v>
      </c>
      <c r="L158" s="475" t="str">
        <f>IF(Raw!K373=0,"",Raw!K373)</f>
        <v/>
      </c>
      <c r="M158" s="475" t="str">
        <f>IF(Raw!L373=0,"",Raw!L373)</f>
        <v/>
      </c>
      <c r="N158" s="475" t="str">
        <f>IF(Raw!M373=0,"",Raw!M373)</f>
        <v/>
      </c>
      <c r="O158" s="475" t="str">
        <f>IF(Raw!N373=0,"",Raw!N373)</f>
        <v/>
      </c>
      <c r="P158" s="477">
        <f t="shared" si="7"/>
        <v>0</v>
      </c>
      <c r="Q158" s="477">
        <f t="shared" si="6"/>
        <v>3</v>
      </c>
      <c r="R158" s="478">
        <f t="shared" si="8"/>
        <v>3</v>
      </c>
    </row>
    <row r="159" spans="1:18">
      <c r="A159" s="474" t="s">
        <v>761</v>
      </c>
      <c r="B159" s="474" t="s">
        <v>762</v>
      </c>
      <c r="C159" s="474" t="s">
        <v>277</v>
      </c>
      <c r="D159" s="474">
        <v>20</v>
      </c>
      <c r="E159" s="474">
        <v>28</v>
      </c>
      <c r="F159" s="475" t="str">
        <f>IF(Raw!E376=0,"",Raw!E376)</f>
        <v>C</v>
      </c>
      <c r="G159" s="475" t="str">
        <f>IF(Raw!F376=0,"",Raw!F376)</f>
        <v>C</v>
      </c>
      <c r="H159" s="475" t="str">
        <f>IF(Raw!G376=0,"",Raw!G376)</f>
        <v>G</v>
      </c>
      <c r="I159" s="475" t="str">
        <f>IF(Raw!H376=0,"",Raw!H376)</f>
        <v>C</v>
      </c>
      <c r="J159" s="475" t="str">
        <f>IF(Raw!I376=0,"",Raw!I376)</f>
        <v>C</v>
      </c>
      <c r="K159" s="475" t="str">
        <f>IF(Raw!J376=0,"",Raw!J376)</f>
        <v>C</v>
      </c>
      <c r="L159" s="475" t="str">
        <f>IF(Raw!K376=0,"",Raw!K376)</f>
        <v>C</v>
      </c>
      <c r="M159" s="475" t="str">
        <f>IF(Raw!L376=0,"",Raw!L376)</f>
        <v>C</v>
      </c>
      <c r="N159" s="475" t="str">
        <f>IF(Raw!M376=0,"",Raw!M376)</f>
        <v>C</v>
      </c>
      <c r="O159" s="475" t="str">
        <f>IF(Raw!N376=0,"",Raw!N376)</f>
        <v>C</v>
      </c>
      <c r="P159" s="477">
        <f t="shared" si="7"/>
        <v>0</v>
      </c>
      <c r="Q159" s="477">
        <f t="shared" si="6"/>
        <v>10</v>
      </c>
      <c r="R159" s="478">
        <f t="shared" si="8"/>
        <v>10</v>
      </c>
    </row>
    <row r="160" spans="1:18">
      <c r="A160" s="474" t="s">
        <v>783</v>
      </c>
      <c r="B160" s="474" t="s">
        <v>784</v>
      </c>
      <c r="C160" s="474" t="s">
        <v>840</v>
      </c>
      <c r="D160" s="474">
        <v>20</v>
      </c>
      <c r="E160" s="474">
        <v>39</v>
      </c>
      <c r="F160" s="475" t="str">
        <f>IF(Raw!E387=0,"",Raw!E387)</f>
        <v/>
      </c>
      <c r="G160" s="475" t="str">
        <f>IF(Raw!F387=0,"",Raw!F387)</f>
        <v/>
      </c>
      <c r="H160" s="475" t="str">
        <f>IF(Raw!G387=0,"",Raw!G387)</f>
        <v/>
      </c>
      <c r="I160" s="475" t="str">
        <f>IF(Raw!H387=0,"",Raw!H387)</f>
        <v/>
      </c>
      <c r="J160" s="475" t="str">
        <f>IF(Raw!I387=0,"",Raw!I387)</f>
        <v/>
      </c>
      <c r="K160" s="475" t="str">
        <f>IF(Raw!J387=0,"",Raw!J387)</f>
        <v>C</v>
      </c>
      <c r="L160" s="475" t="str">
        <f>IF(Raw!K387=0,"",Raw!K387)</f>
        <v>C</v>
      </c>
      <c r="M160" s="475" t="str">
        <f>IF(Raw!L387=0,"",Raw!L387)</f>
        <v>C</v>
      </c>
      <c r="N160" s="475" t="str">
        <f>IF(Raw!M387=0,"",Raw!M387)</f>
        <v>C</v>
      </c>
      <c r="O160" s="475" t="str">
        <f>IF(Raw!N387=0,"",Raw!N387)</f>
        <v/>
      </c>
      <c r="P160" s="477">
        <f t="shared" si="7"/>
        <v>0</v>
      </c>
      <c r="Q160" s="477">
        <f t="shared" si="6"/>
        <v>4</v>
      </c>
      <c r="R160" s="478">
        <f t="shared" si="8"/>
        <v>4</v>
      </c>
    </row>
    <row r="161" spans="1:18">
      <c r="A161" s="474" t="s">
        <v>55</v>
      </c>
      <c r="B161" s="474" t="s">
        <v>56</v>
      </c>
      <c r="C161" s="474" t="s">
        <v>840</v>
      </c>
      <c r="D161" s="474">
        <v>21</v>
      </c>
      <c r="E161" s="474">
        <v>29</v>
      </c>
      <c r="F161" s="475" t="str">
        <f>IF(Raw!E22=0,"",Raw!E22)</f>
        <v/>
      </c>
      <c r="G161" s="475" t="str">
        <f>IF(Raw!F22=0,"",Raw!F22)</f>
        <v/>
      </c>
      <c r="H161" s="475" t="str">
        <f>IF(Raw!G22=0,"",Raw!G22)</f>
        <v>C</v>
      </c>
      <c r="I161" s="475" t="str">
        <f>IF(Raw!H22=0,"",Raw!H22)</f>
        <v>C</v>
      </c>
      <c r="J161" s="475" t="str">
        <f>IF(Raw!I22=0,"",Raw!I22)</f>
        <v>C</v>
      </c>
      <c r="K161" s="475" t="str">
        <f>IF(Raw!J22=0,"",Raw!J22)</f>
        <v>C</v>
      </c>
      <c r="L161" s="475" t="str">
        <f>IF(Raw!K22=0,"",Raw!K22)</f>
        <v>C</v>
      </c>
      <c r="M161" s="475" t="str">
        <f>IF(Raw!L22=0,"",Raw!L22)</f>
        <v>C</v>
      </c>
      <c r="N161" s="475" t="str">
        <f>IF(Raw!M22=0,"",Raw!M22)</f>
        <v>C</v>
      </c>
      <c r="O161" s="475" t="str">
        <f>IF(Raw!N22=0,"",Raw!N22)</f>
        <v/>
      </c>
      <c r="P161" s="477">
        <f t="shared" si="7"/>
        <v>0</v>
      </c>
      <c r="Q161" s="477">
        <f t="shared" si="6"/>
        <v>7</v>
      </c>
      <c r="R161" s="478">
        <f t="shared" si="8"/>
        <v>7</v>
      </c>
    </row>
    <row r="162" spans="1:18">
      <c r="A162" s="474" t="s">
        <v>57</v>
      </c>
      <c r="B162" s="474" t="s">
        <v>58</v>
      </c>
      <c r="C162" s="474" t="s">
        <v>840</v>
      </c>
      <c r="D162" s="474">
        <v>21</v>
      </c>
      <c r="E162" s="474">
        <v>29</v>
      </c>
      <c r="F162" s="475" t="str">
        <f>IF(Raw!E23=0,"",Raw!E23)</f>
        <v>C</v>
      </c>
      <c r="G162" s="475" t="str">
        <f>IF(Raw!F23=0,"",Raw!F23)</f>
        <v>C</v>
      </c>
      <c r="H162" s="475" t="str">
        <f>IF(Raw!G23=0,"",Raw!G23)</f>
        <v>C</v>
      </c>
      <c r="I162" s="475" t="str">
        <f>IF(Raw!H23=0,"",Raw!H23)</f>
        <v>C</v>
      </c>
      <c r="J162" s="475" t="str">
        <f>IF(Raw!I23=0,"",Raw!I23)</f>
        <v>C</v>
      </c>
      <c r="K162" s="475" t="str">
        <f>IF(Raw!J23=0,"",Raw!J23)</f>
        <v>C</v>
      </c>
      <c r="L162" s="475" t="str">
        <f>IF(Raw!K23=0,"",Raw!K23)</f>
        <v>C</v>
      </c>
      <c r="M162" s="475" t="str">
        <f>IF(Raw!L23=0,"",Raw!L23)</f>
        <v>C</v>
      </c>
      <c r="N162" s="475" t="str">
        <f>IF(Raw!M23=0,"",Raw!M23)</f>
        <v>C</v>
      </c>
      <c r="O162" s="475" t="str">
        <f>IF(Raw!N23=0,"",Raw!N23)</f>
        <v>W</v>
      </c>
      <c r="P162" s="477">
        <f t="shared" si="7"/>
        <v>1</v>
      </c>
      <c r="Q162" s="477">
        <f t="shared" si="6"/>
        <v>9</v>
      </c>
      <c r="R162" s="478">
        <f t="shared" si="8"/>
        <v>10</v>
      </c>
    </row>
    <row r="163" spans="1:18">
      <c r="A163" s="474" t="s">
        <v>103</v>
      </c>
      <c r="B163" s="474" t="s">
        <v>104</v>
      </c>
      <c r="C163" s="474" t="s">
        <v>840</v>
      </c>
      <c r="D163" s="474">
        <v>21</v>
      </c>
      <c r="E163" s="474">
        <v>39</v>
      </c>
      <c r="F163" s="475" t="str">
        <f>IF(Raw!E46=0,"",Raw!E46)</f>
        <v/>
      </c>
      <c r="G163" s="475" t="str">
        <f>IF(Raw!F46=0,"",Raw!F46)</f>
        <v/>
      </c>
      <c r="H163" s="475" t="str">
        <f>IF(Raw!G46=0,"",Raw!G46)</f>
        <v>C</v>
      </c>
      <c r="I163" s="475" t="str">
        <f>IF(Raw!H46=0,"",Raw!H46)</f>
        <v>C</v>
      </c>
      <c r="J163" s="475" t="str">
        <f>IF(Raw!I46=0,"",Raw!I46)</f>
        <v>W</v>
      </c>
      <c r="K163" s="475" t="str">
        <f>IF(Raw!J46=0,"",Raw!J46)</f>
        <v>C</v>
      </c>
      <c r="L163" s="475" t="str">
        <f>IF(Raw!K46=0,"",Raw!K46)</f>
        <v>C</v>
      </c>
      <c r="M163" s="475" t="str">
        <f>IF(Raw!L46=0,"",Raw!L46)</f>
        <v>C</v>
      </c>
      <c r="N163" s="475" t="str">
        <f>IF(Raw!M46=0,"",Raw!M46)</f>
        <v>C</v>
      </c>
      <c r="O163" s="475" t="str">
        <f>IF(Raw!N46=0,"",Raw!N46)</f>
        <v/>
      </c>
      <c r="P163" s="477">
        <f t="shared" si="7"/>
        <v>1</v>
      </c>
      <c r="Q163" s="477">
        <f t="shared" si="6"/>
        <v>6</v>
      </c>
      <c r="R163" s="478">
        <f t="shared" si="8"/>
        <v>7</v>
      </c>
    </row>
    <row r="164" spans="1:18">
      <c r="A164" s="474" t="s">
        <v>131</v>
      </c>
      <c r="B164" s="474" t="s">
        <v>132</v>
      </c>
      <c r="C164" s="474" t="s">
        <v>840</v>
      </c>
      <c r="D164" s="474">
        <v>21</v>
      </c>
      <c r="E164" s="474">
        <v>39</v>
      </c>
      <c r="F164" s="475" t="str">
        <f>IF(Raw!E60=0,"",Raw!E60)</f>
        <v/>
      </c>
      <c r="G164" s="475" t="str">
        <f>IF(Raw!F60=0,"",Raw!F60)</f>
        <v>C</v>
      </c>
      <c r="H164" s="475" t="str">
        <f>IF(Raw!G60=0,"",Raw!G60)</f>
        <v>C</v>
      </c>
      <c r="I164" s="475" t="str">
        <f>IF(Raw!H60=0,"",Raw!H60)</f>
        <v>C</v>
      </c>
      <c r="J164" s="475" t="str">
        <f>IF(Raw!I60=0,"",Raw!I60)</f>
        <v>G</v>
      </c>
      <c r="K164" s="475" t="str">
        <f>IF(Raw!J60=0,"",Raw!J60)</f>
        <v>C</v>
      </c>
      <c r="L164" s="475" t="str">
        <f>IF(Raw!K60=0,"",Raw!K60)</f>
        <v>C</v>
      </c>
      <c r="M164" s="475" t="str">
        <f>IF(Raw!L60=0,"",Raw!L60)</f>
        <v>C</v>
      </c>
      <c r="N164" s="475" t="str">
        <f>IF(Raw!M60=0,"",Raw!M60)</f>
        <v>C</v>
      </c>
      <c r="O164" s="475" t="str">
        <f>IF(Raw!N60=0,"",Raw!N60)</f>
        <v>C</v>
      </c>
      <c r="P164" s="477">
        <f t="shared" si="7"/>
        <v>0</v>
      </c>
      <c r="Q164" s="477">
        <f t="shared" si="6"/>
        <v>9</v>
      </c>
      <c r="R164" s="478">
        <f t="shared" si="8"/>
        <v>9</v>
      </c>
    </row>
    <row r="165" spans="1:18">
      <c r="A165" s="474" t="s">
        <v>159</v>
      </c>
      <c r="B165" s="474" t="s">
        <v>160</v>
      </c>
      <c r="C165" s="474" t="s">
        <v>840</v>
      </c>
      <c r="D165" s="474">
        <v>21</v>
      </c>
      <c r="E165" s="474">
        <v>39</v>
      </c>
      <c r="F165" s="475" t="str">
        <f>IF(Raw!E74=0,"",Raw!E74)</f>
        <v/>
      </c>
      <c r="G165" s="475" t="str">
        <f>IF(Raw!F74=0,"",Raw!F74)</f>
        <v/>
      </c>
      <c r="H165" s="475" t="str">
        <f>IF(Raw!G74=0,"",Raw!G74)</f>
        <v>C</v>
      </c>
      <c r="I165" s="475" t="str">
        <f>IF(Raw!H74=0,"",Raw!H74)</f>
        <v>C</v>
      </c>
      <c r="J165" s="475" t="str">
        <f>IF(Raw!I74=0,"",Raw!I74)</f>
        <v>C</v>
      </c>
      <c r="K165" s="475" t="str">
        <f>IF(Raw!J74=0,"",Raw!J74)</f>
        <v>C</v>
      </c>
      <c r="L165" s="475" t="str">
        <f>IF(Raw!K74=0,"",Raw!K74)</f>
        <v>C</v>
      </c>
      <c r="M165" s="475" t="str">
        <f>IF(Raw!L74=0,"",Raw!L74)</f>
        <v>C</v>
      </c>
      <c r="N165" s="475" t="str">
        <f>IF(Raw!M74=0,"",Raw!M74)</f>
        <v>C</v>
      </c>
      <c r="O165" s="475" t="str">
        <f>IF(Raw!N74=0,"",Raw!N74)</f>
        <v/>
      </c>
      <c r="P165" s="477">
        <f t="shared" si="7"/>
        <v>0</v>
      </c>
      <c r="Q165" s="477">
        <f t="shared" si="6"/>
        <v>7</v>
      </c>
      <c r="R165" s="478">
        <f t="shared" si="8"/>
        <v>7</v>
      </c>
    </row>
    <row r="166" spans="1:18">
      <c r="A166" s="474" t="s">
        <v>163</v>
      </c>
      <c r="B166" s="474" t="s">
        <v>164</v>
      </c>
      <c r="C166" s="474" t="s">
        <v>840</v>
      </c>
      <c r="D166" s="474">
        <v>21</v>
      </c>
      <c r="E166" s="474">
        <v>39</v>
      </c>
      <c r="F166" s="475" t="str">
        <f>IF(Raw!E76=0,"",Raw!E76)</f>
        <v/>
      </c>
      <c r="G166" s="475" t="str">
        <f>IF(Raw!F76=0,"",Raw!F76)</f>
        <v>C</v>
      </c>
      <c r="H166" s="475" t="str">
        <f>IF(Raw!G76=0,"",Raw!G76)</f>
        <v>C</v>
      </c>
      <c r="I166" s="475" t="str">
        <f>IF(Raw!H76=0,"",Raw!H76)</f>
        <v>C</v>
      </c>
      <c r="J166" s="475" t="str">
        <f>IF(Raw!I76=0,"",Raw!I76)</f>
        <v>C</v>
      </c>
      <c r="K166" s="475" t="str">
        <f>IF(Raw!J76=0,"",Raw!J76)</f>
        <v>C</v>
      </c>
      <c r="L166" s="475" t="str">
        <f>IF(Raw!K76=0,"",Raw!K76)</f>
        <v>C</v>
      </c>
      <c r="M166" s="475" t="str">
        <f>IF(Raw!L76=0,"",Raw!L76)</f>
        <v>C</v>
      </c>
      <c r="N166" s="475" t="str">
        <f>IF(Raw!M76=0,"",Raw!M76)</f>
        <v>C</v>
      </c>
      <c r="O166" s="475" t="str">
        <f>IF(Raw!N76=0,"",Raw!N76)</f>
        <v>C</v>
      </c>
      <c r="P166" s="477">
        <f t="shared" si="7"/>
        <v>0</v>
      </c>
      <c r="Q166" s="477">
        <f t="shared" si="6"/>
        <v>9</v>
      </c>
      <c r="R166" s="478">
        <f t="shared" si="8"/>
        <v>9</v>
      </c>
    </row>
    <row r="167" spans="1:18">
      <c r="A167" s="474" t="s">
        <v>165</v>
      </c>
      <c r="B167" s="474" t="s">
        <v>166</v>
      </c>
      <c r="C167" s="474" t="s">
        <v>840</v>
      </c>
      <c r="D167" s="474">
        <v>21</v>
      </c>
      <c r="E167" s="474">
        <v>39</v>
      </c>
      <c r="F167" s="475" t="str">
        <f>IF(Raw!E77=0,"",Raw!E77)</f>
        <v/>
      </c>
      <c r="G167" s="475" t="str">
        <f>IF(Raw!F77=0,"",Raw!F77)</f>
        <v>C</v>
      </c>
      <c r="H167" s="475" t="str">
        <f>IF(Raw!G77=0,"",Raw!G77)</f>
        <v>C</v>
      </c>
      <c r="I167" s="475" t="str">
        <f>IF(Raw!H77=0,"",Raw!H77)</f>
        <v>C</v>
      </c>
      <c r="J167" s="475" t="str">
        <f>IF(Raw!I77=0,"",Raw!I77)</f>
        <v>C</v>
      </c>
      <c r="K167" s="475" t="str">
        <f>IF(Raw!J77=0,"",Raw!J77)</f>
        <v>C</v>
      </c>
      <c r="L167" s="475" t="str">
        <f>IF(Raw!K77=0,"",Raw!K77)</f>
        <v>C</v>
      </c>
      <c r="M167" s="475" t="str">
        <f>IF(Raw!L77=0,"",Raw!L77)</f>
        <v>C</v>
      </c>
      <c r="N167" s="475" t="str">
        <f>IF(Raw!M77=0,"",Raw!M77)</f>
        <v>C</v>
      </c>
      <c r="O167" s="475" t="str">
        <f>IF(Raw!N77=0,"",Raw!N77)</f>
        <v>C</v>
      </c>
      <c r="P167" s="477">
        <f t="shared" si="7"/>
        <v>0</v>
      </c>
      <c r="Q167" s="477">
        <f t="shared" si="6"/>
        <v>9</v>
      </c>
      <c r="R167" s="478">
        <f t="shared" si="8"/>
        <v>9</v>
      </c>
    </row>
    <row r="168" spans="1:18">
      <c r="A168" s="474" t="s">
        <v>167</v>
      </c>
      <c r="B168" s="474" t="s">
        <v>168</v>
      </c>
      <c r="C168" s="474" t="s">
        <v>840</v>
      </c>
      <c r="D168" s="474">
        <v>21</v>
      </c>
      <c r="E168" s="474">
        <v>39</v>
      </c>
      <c r="F168" s="475" t="str">
        <f>IF(Raw!E78=0,"",Raw!E78)</f>
        <v/>
      </c>
      <c r="G168" s="475" t="str">
        <f>IF(Raw!F78=0,"",Raw!F78)</f>
        <v/>
      </c>
      <c r="H168" s="475" t="str">
        <f>IF(Raw!G78=0,"",Raw!G78)</f>
        <v>C</v>
      </c>
      <c r="I168" s="475" t="str">
        <f>IF(Raw!H78=0,"",Raw!H78)</f>
        <v/>
      </c>
      <c r="J168" s="475" t="str">
        <f>IF(Raw!I78=0,"",Raw!I78)</f>
        <v>C</v>
      </c>
      <c r="K168" s="475" t="str">
        <f>IF(Raw!J78=0,"",Raw!J78)</f>
        <v>C</v>
      </c>
      <c r="L168" s="475" t="str">
        <f>IF(Raw!K78=0,"",Raw!K78)</f>
        <v>C</v>
      </c>
      <c r="M168" s="475" t="str">
        <f>IF(Raw!L78=0,"",Raw!L78)</f>
        <v>C</v>
      </c>
      <c r="N168" s="475" t="str">
        <f>IF(Raw!M78=0,"",Raw!M78)</f>
        <v>C</v>
      </c>
      <c r="O168" s="475" t="str">
        <f>IF(Raw!N78=0,"",Raw!N78)</f>
        <v>C</v>
      </c>
      <c r="P168" s="477">
        <f t="shared" si="7"/>
        <v>0</v>
      </c>
      <c r="Q168" s="477">
        <f t="shared" si="6"/>
        <v>7</v>
      </c>
      <c r="R168" s="478">
        <f t="shared" si="8"/>
        <v>7</v>
      </c>
    </row>
    <row r="169" spans="1:18">
      <c r="A169" s="474" t="s">
        <v>173</v>
      </c>
      <c r="B169" s="474" t="s">
        <v>174</v>
      </c>
      <c r="C169" s="474" t="s">
        <v>840</v>
      </c>
      <c r="D169" s="474">
        <v>21</v>
      </c>
      <c r="E169" s="474">
        <v>41</v>
      </c>
      <c r="F169" s="475" t="str">
        <f>IF(Raw!E81=0,"",Raw!E81)</f>
        <v/>
      </c>
      <c r="G169" s="475" t="str">
        <f>IF(Raw!F81=0,"",Raw!F81)</f>
        <v>C</v>
      </c>
      <c r="H169" s="475" t="str">
        <f>IF(Raw!G81=0,"",Raw!G81)</f>
        <v>C</v>
      </c>
      <c r="I169" s="475" t="str">
        <f>IF(Raw!H81=0,"",Raw!H81)</f>
        <v>C</v>
      </c>
      <c r="J169" s="475" t="str">
        <f>IF(Raw!I81=0,"",Raw!I81)</f>
        <v>C</v>
      </c>
      <c r="K169" s="475" t="str">
        <f>IF(Raw!J81=0,"",Raw!J81)</f>
        <v>C</v>
      </c>
      <c r="L169" s="475" t="str">
        <f>IF(Raw!K81=0,"",Raw!K81)</f>
        <v>C</v>
      </c>
      <c r="M169" s="475" t="str">
        <f>IF(Raw!L81=0,"",Raw!L81)</f>
        <v>C</v>
      </c>
      <c r="N169" s="475" t="str">
        <f>IF(Raw!M81=0,"",Raw!M81)</f>
        <v>C</v>
      </c>
      <c r="O169" s="475" t="str">
        <f>IF(Raw!N81=0,"",Raw!N81)</f>
        <v>C</v>
      </c>
      <c r="P169" s="477">
        <f t="shared" si="7"/>
        <v>0</v>
      </c>
      <c r="Q169" s="477">
        <f t="shared" si="6"/>
        <v>9</v>
      </c>
      <c r="R169" s="478">
        <f t="shared" si="8"/>
        <v>9</v>
      </c>
    </row>
    <row r="170" spans="1:18">
      <c r="A170" s="474" t="s">
        <v>265</v>
      </c>
      <c r="B170" s="474" t="s">
        <v>266</v>
      </c>
      <c r="C170" s="474" t="s">
        <v>840</v>
      </c>
      <c r="D170" s="474">
        <v>21</v>
      </c>
      <c r="E170" s="474">
        <v>29</v>
      </c>
      <c r="F170" s="475" t="str">
        <f>IF(Raw!E127=0,"",Raw!E127)</f>
        <v/>
      </c>
      <c r="G170" s="475" t="str">
        <f>IF(Raw!F127=0,"",Raw!F127)</f>
        <v/>
      </c>
      <c r="H170" s="475" t="str">
        <f>IF(Raw!G127=0,"",Raw!G127)</f>
        <v>C</v>
      </c>
      <c r="I170" s="475" t="str">
        <f>IF(Raw!H127=0,"",Raw!H127)</f>
        <v>W</v>
      </c>
      <c r="J170" s="475" t="str">
        <f>IF(Raw!I127=0,"",Raw!I127)</f>
        <v>C</v>
      </c>
      <c r="K170" s="475" t="str">
        <f>IF(Raw!J127=0,"",Raw!J127)</f>
        <v>C</v>
      </c>
      <c r="L170" s="475" t="str">
        <f>IF(Raw!K127=0,"",Raw!K127)</f>
        <v>C</v>
      </c>
      <c r="M170" s="475" t="str">
        <f>IF(Raw!L127=0,"",Raw!L127)</f>
        <v>C</v>
      </c>
      <c r="N170" s="475" t="str">
        <f>IF(Raw!M127=0,"",Raw!M127)</f>
        <v>C</v>
      </c>
      <c r="O170" s="475" t="str">
        <f>IF(Raw!N127=0,"",Raw!N127)</f>
        <v/>
      </c>
      <c r="P170" s="477">
        <f t="shared" si="7"/>
        <v>1</v>
      </c>
      <c r="Q170" s="477">
        <f t="shared" si="6"/>
        <v>6</v>
      </c>
      <c r="R170" s="478">
        <f t="shared" si="8"/>
        <v>7</v>
      </c>
    </row>
    <row r="171" spans="1:18">
      <c r="A171" s="474" t="s">
        <v>269</v>
      </c>
      <c r="B171" s="474" t="s">
        <v>270</v>
      </c>
      <c r="C171" s="474" t="s">
        <v>840</v>
      </c>
      <c r="D171" s="474">
        <v>21</v>
      </c>
      <c r="E171" s="474">
        <v>40</v>
      </c>
      <c r="F171" s="475" t="str">
        <f>IF(Raw!E129=0,"",Raw!E129)</f>
        <v/>
      </c>
      <c r="G171" s="475" t="str">
        <f>IF(Raw!F129=0,"",Raw!F129)</f>
        <v/>
      </c>
      <c r="H171" s="475" t="str">
        <f>IF(Raw!G129=0,"",Raw!G129)</f>
        <v>C</v>
      </c>
      <c r="I171" s="475" t="str">
        <f>IF(Raw!H129=0,"",Raw!H129)</f>
        <v>C</v>
      </c>
      <c r="J171" s="475" t="str">
        <f>IF(Raw!I129=0,"",Raw!I129)</f>
        <v>C</v>
      </c>
      <c r="K171" s="475" t="str">
        <f>IF(Raw!J129=0,"",Raw!J129)</f>
        <v>C</v>
      </c>
      <c r="L171" s="475" t="str">
        <f>IF(Raw!K129=0,"",Raw!K129)</f>
        <v>C</v>
      </c>
      <c r="M171" s="475" t="str">
        <f>IF(Raw!L129=0,"",Raw!L129)</f>
        <v>C</v>
      </c>
      <c r="N171" s="475" t="str">
        <f>IF(Raw!M129=0,"",Raw!M129)</f>
        <v>C</v>
      </c>
      <c r="O171" s="475" t="str">
        <f>IF(Raw!N129=0,"",Raw!N129)</f>
        <v/>
      </c>
      <c r="P171" s="477">
        <f t="shared" si="7"/>
        <v>0</v>
      </c>
      <c r="Q171" s="477">
        <f t="shared" si="6"/>
        <v>7</v>
      </c>
      <c r="R171" s="478">
        <f t="shared" si="8"/>
        <v>7</v>
      </c>
    </row>
    <row r="172" spans="1:18">
      <c r="A172" s="474" t="s">
        <v>390</v>
      </c>
      <c r="B172" s="474" t="s">
        <v>391</v>
      </c>
      <c r="C172" s="474" t="s">
        <v>840</v>
      </c>
      <c r="D172" s="474">
        <v>21</v>
      </c>
      <c r="E172" s="474">
        <v>39</v>
      </c>
      <c r="F172" s="475" t="str">
        <f>IF(Raw!E190=0,"",Raw!E190)</f>
        <v/>
      </c>
      <c r="G172" s="475" t="str">
        <f>IF(Raw!F190=0,"",Raw!F190)</f>
        <v/>
      </c>
      <c r="H172" s="475" t="str">
        <f>IF(Raw!G190=0,"",Raw!G190)</f>
        <v>C</v>
      </c>
      <c r="I172" s="475" t="str">
        <f>IF(Raw!H190=0,"",Raw!H190)</f>
        <v/>
      </c>
      <c r="J172" s="475" t="str">
        <f>IF(Raw!I190=0,"",Raw!I190)</f>
        <v>G</v>
      </c>
      <c r="K172" s="475" t="str">
        <f>IF(Raw!J190=0,"",Raw!J190)</f>
        <v>C</v>
      </c>
      <c r="L172" s="475" t="str">
        <f>IF(Raw!K190=0,"",Raw!K190)</f>
        <v>C</v>
      </c>
      <c r="M172" s="475" t="str">
        <f>IF(Raw!L190=0,"",Raw!L190)</f>
        <v>C</v>
      </c>
      <c r="N172" s="475" t="str">
        <f>IF(Raw!M190=0,"",Raw!M190)</f>
        <v>C</v>
      </c>
      <c r="O172" s="475" t="str">
        <f>IF(Raw!N190=0,"",Raw!N190)</f>
        <v>C</v>
      </c>
      <c r="P172" s="477">
        <f t="shared" si="7"/>
        <v>0</v>
      </c>
      <c r="Q172" s="477">
        <f t="shared" si="6"/>
        <v>7</v>
      </c>
      <c r="R172" s="478">
        <f t="shared" si="8"/>
        <v>7</v>
      </c>
    </row>
    <row r="173" spans="1:18">
      <c r="A173" s="474" t="s">
        <v>747</v>
      </c>
      <c r="B173" s="474" t="s">
        <v>748</v>
      </c>
      <c r="C173" s="474" t="s">
        <v>840</v>
      </c>
      <c r="D173" s="474">
        <v>21</v>
      </c>
      <c r="E173" s="474">
        <v>40</v>
      </c>
      <c r="F173" s="475" t="str">
        <f>IF(Raw!E369=0,"",Raw!E369)</f>
        <v/>
      </c>
      <c r="G173" s="475" t="str">
        <f>IF(Raw!F369=0,"",Raw!F369)</f>
        <v>C</v>
      </c>
      <c r="H173" s="475" t="str">
        <f>IF(Raw!G369=0,"",Raw!G369)</f>
        <v>W</v>
      </c>
      <c r="I173" s="475" t="str">
        <f>IF(Raw!H369=0,"",Raw!H369)</f>
        <v>C</v>
      </c>
      <c r="J173" s="475" t="str">
        <f>IF(Raw!I369=0,"",Raw!I369)</f>
        <v>C</v>
      </c>
      <c r="K173" s="475" t="str">
        <f>IF(Raw!J369=0,"",Raw!J369)</f>
        <v>C</v>
      </c>
      <c r="L173" s="475" t="str">
        <f>IF(Raw!K369=0,"",Raw!K369)</f>
        <v>W</v>
      </c>
      <c r="M173" s="475" t="str">
        <f>IF(Raw!L369=0,"",Raw!L369)</f>
        <v>C</v>
      </c>
      <c r="N173" s="475" t="str">
        <f>IF(Raw!M369=0,"",Raw!M369)</f>
        <v>C</v>
      </c>
      <c r="O173" s="475" t="str">
        <f>IF(Raw!N369=0,"",Raw!N369)</f>
        <v/>
      </c>
      <c r="P173" s="477">
        <f t="shared" si="7"/>
        <v>2</v>
      </c>
      <c r="Q173" s="477">
        <f t="shared" si="6"/>
        <v>6</v>
      </c>
      <c r="R173" s="478">
        <f t="shared" si="8"/>
        <v>8</v>
      </c>
    </row>
    <row r="174" spans="1:18">
      <c r="A174" s="474" t="s">
        <v>751</v>
      </c>
      <c r="B174" s="474" t="s">
        <v>752</v>
      </c>
      <c r="C174" s="474" t="s">
        <v>840</v>
      </c>
      <c r="D174" s="474">
        <v>21</v>
      </c>
      <c r="E174" s="474">
        <v>39</v>
      </c>
      <c r="F174" s="475" t="str">
        <f>IF(Raw!E371=0,"",Raw!E371)</f>
        <v/>
      </c>
      <c r="G174" s="475" t="str">
        <f>IF(Raw!F371=0,"",Raw!F371)</f>
        <v/>
      </c>
      <c r="H174" s="475" t="str">
        <f>IF(Raw!G371=0,"",Raw!G371)</f>
        <v>C</v>
      </c>
      <c r="I174" s="475" t="str">
        <f>IF(Raw!H371=0,"",Raw!H371)</f>
        <v/>
      </c>
      <c r="J174" s="475" t="str">
        <f>IF(Raw!I371=0,"",Raw!I371)</f>
        <v>W</v>
      </c>
      <c r="K174" s="475" t="str">
        <f>IF(Raw!J371=0,"",Raw!J371)</f>
        <v/>
      </c>
      <c r="L174" s="475" t="str">
        <f>IF(Raw!K371=0,"",Raw!K371)</f>
        <v>C</v>
      </c>
      <c r="M174" s="475" t="str">
        <f>IF(Raw!L371=0,"",Raw!L371)</f>
        <v>W</v>
      </c>
      <c r="N174" s="475" t="str">
        <f>IF(Raw!M371=0,"",Raw!M371)</f>
        <v>C</v>
      </c>
      <c r="O174" s="475" t="str">
        <f>IF(Raw!N371=0,"",Raw!N371)</f>
        <v/>
      </c>
      <c r="P174" s="477">
        <f t="shared" si="7"/>
        <v>2</v>
      </c>
      <c r="Q174" s="477">
        <f t="shared" si="6"/>
        <v>3</v>
      </c>
      <c r="R174" s="478">
        <f t="shared" si="8"/>
        <v>5</v>
      </c>
    </row>
    <row r="175" spans="1:18">
      <c r="A175" s="474" t="s">
        <v>61</v>
      </c>
      <c r="B175" s="474" t="s">
        <v>62</v>
      </c>
      <c r="C175" s="474" t="s">
        <v>840</v>
      </c>
      <c r="D175" s="474">
        <v>22</v>
      </c>
      <c r="E175" s="474">
        <v>41</v>
      </c>
      <c r="F175" s="475" t="str">
        <f>IF(Raw!E25=0,"",Raw!E25)</f>
        <v>W</v>
      </c>
      <c r="G175" s="475" t="str">
        <f>IF(Raw!F25=0,"",Raw!F25)</f>
        <v>W</v>
      </c>
      <c r="H175" s="475" t="str">
        <f>IF(Raw!G25=0,"",Raw!G25)</f>
        <v>C</v>
      </c>
      <c r="I175" s="475" t="str">
        <f>IF(Raw!H25=0,"",Raw!H25)</f>
        <v>W</v>
      </c>
      <c r="J175" s="475" t="str">
        <f>IF(Raw!I25=0,"",Raw!I25)</f>
        <v>C</v>
      </c>
      <c r="K175" s="475" t="str">
        <f>IF(Raw!J25=0,"",Raw!J25)</f>
        <v>C</v>
      </c>
      <c r="L175" s="475" t="str">
        <f>IF(Raw!K25=0,"",Raw!K25)</f>
        <v>G</v>
      </c>
      <c r="M175" s="475" t="str">
        <f>IF(Raw!L25=0,"",Raw!L25)</f>
        <v>C</v>
      </c>
      <c r="N175" s="475" t="str">
        <f>IF(Raw!M25=0,"",Raw!M25)</f>
        <v>C</v>
      </c>
      <c r="O175" s="475" t="str">
        <f>IF(Raw!N25=0,"",Raw!N25)</f>
        <v>C</v>
      </c>
      <c r="P175" s="477">
        <f t="shared" si="7"/>
        <v>3</v>
      </c>
      <c r="Q175" s="477">
        <f t="shared" si="6"/>
        <v>7</v>
      </c>
      <c r="R175" s="478">
        <f t="shared" si="8"/>
        <v>10</v>
      </c>
    </row>
    <row r="176" spans="1:18">
      <c r="A176" s="474" t="s">
        <v>115</v>
      </c>
      <c r="B176" s="474" t="s">
        <v>116</v>
      </c>
      <c r="C176" s="474" t="s">
        <v>840</v>
      </c>
      <c r="D176" s="474">
        <v>22</v>
      </c>
      <c r="E176" s="474">
        <v>41</v>
      </c>
      <c r="F176" s="475" t="str">
        <f>IF(Raw!E52=0,"",Raw!E52)</f>
        <v/>
      </c>
      <c r="G176" s="475" t="str">
        <f>IF(Raw!F52=0,"",Raw!F52)</f>
        <v/>
      </c>
      <c r="H176" s="475" t="str">
        <f>IF(Raw!G52=0,"",Raw!G52)</f>
        <v>C</v>
      </c>
      <c r="I176" s="475" t="str">
        <f>IF(Raw!H52=0,"",Raw!H52)</f>
        <v/>
      </c>
      <c r="J176" s="475" t="str">
        <f>IF(Raw!I52=0,"",Raw!I52)</f>
        <v>C</v>
      </c>
      <c r="K176" s="475" t="str">
        <f>IF(Raw!J52=0,"",Raw!J52)</f>
        <v>C</v>
      </c>
      <c r="L176" s="475" t="str">
        <f>IF(Raw!K52=0,"",Raw!K52)</f>
        <v>C</v>
      </c>
      <c r="M176" s="475" t="str">
        <f>IF(Raw!L52=0,"",Raw!L52)</f>
        <v>C</v>
      </c>
      <c r="N176" s="475" t="str">
        <f>IF(Raw!M52=0,"",Raw!M52)</f>
        <v>C</v>
      </c>
      <c r="O176" s="475" t="str">
        <f>IF(Raw!N52=0,"",Raw!N52)</f>
        <v>C</v>
      </c>
      <c r="P176" s="477">
        <f t="shared" si="7"/>
        <v>0</v>
      </c>
      <c r="Q176" s="477">
        <f t="shared" si="6"/>
        <v>7</v>
      </c>
      <c r="R176" s="478">
        <f t="shared" si="8"/>
        <v>7</v>
      </c>
    </row>
    <row r="177" spans="1:18">
      <c r="A177" s="474" t="s">
        <v>139</v>
      </c>
      <c r="B177" s="474" t="s">
        <v>140</v>
      </c>
      <c r="C177" s="474" t="s">
        <v>840</v>
      </c>
      <c r="D177" s="474">
        <v>22</v>
      </c>
      <c r="E177" s="474">
        <v>42</v>
      </c>
      <c r="F177" s="475" t="str">
        <f>IF(Raw!E64=0,"",Raw!E64)</f>
        <v/>
      </c>
      <c r="G177" s="475" t="str">
        <f>IF(Raw!F64=0,"",Raw!F64)</f>
        <v/>
      </c>
      <c r="H177" s="475" t="str">
        <f>IF(Raw!G64=0,"",Raw!G64)</f>
        <v>C</v>
      </c>
      <c r="I177" s="475" t="str">
        <f>IF(Raw!H64=0,"",Raw!H64)</f>
        <v>C</v>
      </c>
      <c r="J177" s="475" t="str">
        <f>IF(Raw!I64=0,"",Raw!I64)</f>
        <v>C</v>
      </c>
      <c r="K177" s="475" t="str">
        <f>IF(Raw!J64=0,"",Raw!J64)</f>
        <v>C</v>
      </c>
      <c r="L177" s="475" t="str">
        <f>IF(Raw!K64=0,"",Raw!K64)</f>
        <v>C</v>
      </c>
      <c r="M177" s="475" t="str">
        <f>IF(Raw!L64=0,"",Raw!L64)</f>
        <v>C</v>
      </c>
      <c r="N177" s="475" t="str">
        <f>IF(Raw!M64=0,"",Raw!M64)</f>
        <v>C</v>
      </c>
      <c r="O177" s="475" t="str">
        <f>IF(Raw!N64=0,"",Raw!N64)</f>
        <v>C</v>
      </c>
      <c r="P177" s="477">
        <f t="shared" si="7"/>
        <v>0</v>
      </c>
      <c r="Q177" s="477">
        <f t="shared" si="6"/>
        <v>8</v>
      </c>
      <c r="R177" s="478">
        <f t="shared" si="8"/>
        <v>8</v>
      </c>
    </row>
    <row r="178" spans="1:18">
      <c r="A178" s="474" t="s">
        <v>161</v>
      </c>
      <c r="B178" s="474" t="s">
        <v>162</v>
      </c>
      <c r="C178" s="474" t="s">
        <v>840</v>
      </c>
      <c r="D178" s="474">
        <v>22</v>
      </c>
      <c r="E178" s="474">
        <v>41</v>
      </c>
      <c r="F178" s="475" t="str">
        <f>IF(Raw!E75=0,"",Raw!E75)</f>
        <v/>
      </c>
      <c r="G178" s="475" t="str">
        <f>IF(Raw!F75=0,"",Raw!F75)</f>
        <v/>
      </c>
      <c r="H178" s="475" t="str">
        <f>IF(Raw!G75=0,"",Raw!G75)</f>
        <v>C</v>
      </c>
      <c r="I178" s="475" t="str">
        <f>IF(Raw!H75=0,"",Raw!H75)</f>
        <v>C</v>
      </c>
      <c r="J178" s="475" t="str">
        <f>IF(Raw!I75=0,"",Raw!I75)</f>
        <v>C</v>
      </c>
      <c r="K178" s="475" t="str">
        <f>IF(Raw!J75=0,"",Raw!J75)</f>
        <v>C</v>
      </c>
      <c r="L178" s="475" t="str">
        <f>IF(Raw!K75=0,"",Raw!K75)</f>
        <v>C</v>
      </c>
      <c r="M178" s="475" t="str">
        <f>IF(Raw!L75=0,"",Raw!L75)</f>
        <v>W</v>
      </c>
      <c r="N178" s="475" t="str">
        <f>IF(Raw!M75=0,"",Raw!M75)</f>
        <v>C</v>
      </c>
      <c r="O178" s="475" t="str">
        <f>IF(Raw!N75=0,"",Raw!N75)</f>
        <v>W</v>
      </c>
      <c r="P178" s="477">
        <f t="shared" si="7"/>
        <v>2</v>
      </c>
      <c r="Q178" s="477">
        <f t="shared" si="6"/>
        <v>6</v>
      </c>
      <c r="R178" s="478">
        <f t="shared" si="8"/>
        <v>8</v>
      </c>
    </row>
    <row r="179" spans="1:18">
      <c r="A179" s="474" t="s">
        <v>558</v>
      </c>
      <c r="B179" s="474" t="s">
        <v>559</v>
      </c>
      <c r="C179" s="474" t="s">
        <v>840</v>
      </c>
      <c r="D179" s="474">
        <v>22</v>
      </c>
      <c r="E179" s="474">
        <v>41</v>
      </c>
      <c r="F179" s="475" t="str">
        <f>IF(Raw!E274=0,"",Raw!E274)</f>
        <v/>
      </c>
      <c r="G179" s="475" t="str">
        <f>IF(Raw!F274=0,"",Raw!F274)</f>
        <v>C</v>
      </c>
      <c r="H179" s="475" t="str">
        <f>IF(Raw!G274=0,"",Raw!G274)</f>
        <v>C</v>
      </c>
      <c r="I179" s="475" t="str">
        <f>IF(Raw!H274=0,"",Raw!H274)</f>
        <v>C</v>
      </c>
      <c r="J179" s="475" t="str">
        <f>IF(Raw!I274=0,"",Raw!I274)</f>
        <v>C</v>
      </c>
      <c r="K179" s="475" t="str">
        <f>IF(Raw!J274=0,"",Raw!J274)</f>
        <v>C</v>
      </c>
      <c r="L179" s="475" t="str">
        <f>IF(Raw!K274=0,"",Raw!K274)</f>
        <v>C</v>
      </c>
      <c r="M179" s="475" t="str">
        <f>IF(Raw!L274=0,"",Raw!L274)</f>
        <v>C</v>
      </c>
      <c r="N179" s="475" t="str">
        <f>IF(Raw!M274=0,"",Raw!M274)</f>
        <v>C</v>
      </c>
      <c r="O179" s="475" t="str">
        <f>IF(Raw!N274=0,"",Raw!N274)</f>
        <v/>
      </c>
      <c r="P179" s="477">
        <f t="shared" si="7"/>
        <v>0</v>
      </c>
      <c r="Q179" s="477">
        <f t="shared" si="6"/>
        <v>8</v>
      </c>
      <c r="R179" s="478">
        <f t="shared" si="8"/>
        <v>8</v>
      </c>
    </row>
    <row r="180" spans="1:18">
      <c r="A180" s="474" t="s">
        <v>724</v>
      </c>
      <c r="B180" s="474" t="s">
        <v>725</v>
      </c>
      <c r="C180" s="474" t="s">
        <v>840</v>
      </c>
      <c r="D180" s="474">
        <v>22</v>
      </c>
      <c r="E180" s="474">
        <v>41</v>
      </c>
      <c r="F180" s="475" t="str">
        <f>IF(Raw!E357=0,"",Raw!E357)</f>
        <v/>
      </c>
      <c r="G180" s="475" t="str">
        <f>IF(Raw!F357=0,"",Raw!F357)</f>
        <v>C</v>
      </c>
      <c r="H180" s="475" t="str">
        <f>IF(Raw!G357=0,"",Raw!G357)</f>
        <v>C</v>
      </c>
      <c r="I180" s="475" t="str">
        <f>IF(Raw!H357=0,"",Raw!H357)</f>
        <v>C</v>
      </c>
      <c r="J180" s="475" t="str">
        <f>IF(Raw!I357=0,"",Raw!I357)</f>
        <v>C</v>
      </c>
      <c r="K180" s="475" t="str">
        <f>IF(Raw!J357=0,"",Raw!J357)</f>
        <v>C</v>
      </c>
      <c r="L180" s="475" t="str">
        <f>IF(Raw!K357=0,"",Raw!K357)</f>
        <v>C</v>
      </c>
      <c r="M180" s="475" t="str">
        <f>IF(Raw!L357=0,"",Raw!L357)</f>
        <v>G</v>
      </c>
      <c r="N180" s="475" t="str">
        <f>IF(Raw!M357=0,"",Raw!M357)</f>
        <v>C</v>
      </c>
      <c r="O180" s="475" t="str">
        <f>IF(Raw!N357=0,"",Raw!N357)</f>
        <v>C</v>
      </c>
      <c r="P180" s="477">
        <f t="shared" si="7"/>
        <v>0</v>
      </c>
      <c r="Q180" s="477">
        <f t="shared" si="6"/>
        <v>9</v>
      </c>
      <c r="R180" s="478">
        <f t="shared" si="8"/>
        <v>9</v>
      </c>
    </row>
    <row r="181" spans="1:18">
      <c r="A181" s="474" t="s">
        <v>728</v>
      </c>
      <c r="B181" s="474" t="s">
        <v>729</v>
      </c>
      <c r="C181" s="474" t="s">
        <v>840</v>
      </c>
      <c r="D181" s="474">
        <v>22</v>
      </c>
      <c r="E181" s="474">
        <v>41</v>
      </c>
      <c r="F181" s="475" t="str">
        <f>IF(Raw!E359=0,"",Raw!E359)</f>
        <v/>
      </c>
      <c r="G181" s="475" t="str">
        <f>IF(Raw!F359=0,"",Raw!F359)</f>
        <v>C</v>
      </c>
      <c r="H181" s="475" t="str">
        <f>IF(Raw!G359=0,"",Raw!G359)</f>
        <v>C</v>
      </c>
      <c r="I181" s="475" t="str">
        <f>IF(Raw!H359=0,"",Raw!H359)</f>
        <v>C</v>
      </c>
      <c r="J181" s="475" t="str">
        <f>IF(Raw!I359=0,"",Raw!I359)</f>
        <v>C</v>
      </c>
      <c r="K181" s="475" t="str">
        <f>IF(Raw!J359=0,"",Raw!J359)</f>
        <v>C</v>
      </c>
      <c r="L181" s="475" t="str">
        <f>IF(Raw!K359=0,"",Raw!K359)</f>
        <v>C</v>
      </c>
      <c r="M181" s="475" t="str">
        <f>IF(Raw!L359=0,"",Raw!L359)</f>
        <v>C</v>
      </c>
      <c r="N181" s="475" t="str">
        <f>IF(Raw!M359=0,"",Raw!M359)</f>
        <v>C</v>
      </c>
      <c r="O181" s="475" t="str">
        <f>IF(Raw!N359=0,"",Raw!N359)</f>
        <v/>
      </c>
      <c r="P181" s="477">
        <f t="shared" si="7"/>
        <v>0</v>
      </c>
      <c r="Q181" s="477">
        <f t="shared" si="6"/>
        <v>8</v>
      </c>
      <c r="R181" s="478">
        <f t="shared" si="8"/>
        <v>8</v>
      </c>
    </row>
    <row r="182" spans="1:18">
      <c r="A182" s="474" t="s">
        <v>420</v>
      </c>
      <c r="B182" s="474" t="s">
        <v>421</v>
      </c>
      <c r="C182" s="474" t="s">
        <v>840</v>
      </c>
      <c r="D182" s="474">
        <v>23</v>
      </c>
      <c r="E182" s="474">
        <v>32</v>
      </c>
      <c r="F182" s="475" t="str">
        <f>IF(Raw!E205=0,"",Raw!E205)</f>
        <v>C</v>
      </c>
      <c r="G182" s="475" t="str">
        <f>IF(Raw!F205=0,"",Raw!F205)</f>
        <v>C</v>
      </c>
      <c r="H182" s="475" t="str">
        <f>IF(Raw!G205=0,"",Raw!G205)</f>
        <v>G</v>
      </c>
      <c r="I182" s="475" t="str">
        <f>IF(Raw!H205=0,"",Raw!H205)</f>
        <v>C</v>
      </c>
      <c r="J182" s="475" t="str">
        <f>IF(Raw!I205=0,"",Raw!I205)</f>
        <v>C</v>
      </c>
      <c r="K182" s="475" t="str">
        <f>IF(Raw!J205=0,"",Raw!J205)</f>
        <v>C</v>
      </c>
      <c r="L182" s="475" t="str">
        <f>IF(Raw!K205=0,"",Raw!K205)</f>
        <v>C</v>
      </c>
      <c r="M182" s="475" t="str">
        <f>IF(Raw!L205=0,"",Raw!L205)</f>
        <v>C</v>
      </c>
      <c r="N182" s="475" t="str">
        <f>IF(Raw!M205=0,"",Raw!M205)</f>
        <v>C</v>
      </c>
      <c r="O182" s="475" t="str">
        <f>IF(Raw!N205=0,"",Raw!N205)</f>
        <v>C</v>
      </c>
      <c r="P182" s="477">
        <f t="shared" si="7"/>
        <v>0</v>
      </c>
      <c r="Q182" s="477">
        <f t="shared" si="6"/>
        <v>10</v>
      </c>
      <c r="R182" s="478">
        <f t="shared" si="8"/>
        <v>10</v>
      </c>
    </row>
    <row r="183" spans="1:18">
      <c r="A183" s="474" t="s">
        <v>175</v>
      </c>
      <c r="B183" s="474" t="s">
        <v>176</v>
      </c>
      <c r="C183" s="474" t="s">
        <v>840</v>
      </c>
      <c r="D183" s="474">
        <v>24</v>
      </c>
      <c r="E183" s="474">
        <v>44</v>
      </c>
      <c r="F183" s="475" t="str">
        <f>IF(Raw!E82=0,"",Raw!E82)</f>
        <v/>
      </c>
      <c r="G183" s="475" t="str">
        <f>IF(Raw!F82=0,"",Raw!F82)</f>
        <v/>
      </c>
      <c r="H183" s="475" t="str">
        <f>IF(Raw!G82=0,"",Raw!G82)</f>
        <v>W</v>
      </c>
      <c r="I183" s="475" t="str">
        <f>IF(Raw!H82=0,"",Raw!H82)</f>
        <v/>
      </c>
      <c r="J183" s="475" t="str">
        <f>IF(Raw!I82=0,"",Raw!I82)</f>
        <v/>
      </c>
      <c r="K183" s="475" t="str">
        <f>IF(Raw!J82=0,"",Raw!J82)</f>
        <v/>
      </c>
      <c r="L183" s="475" t="str">
        <f>IF(Raw!K82=0,"",Raw!K82)</f>
        <v>G</v>
      </c>
      <c r="M183" s="475" t="str">
        <f>IF(Raw!L82=0,"",Raw!L82)</f>
        <v/>
      </c>
      <c r="N183" s="475" t="str">
        <f>IF(Raw!M82=0,"",Raw!M82)</f>
        <v/>
      </c>
      <c r="O183" s="475" t="str">
        <f>IF(Raw!N82=0,"",Raw!N82)</f>
        <v/>
      </c>
      <c r="P183" s="477">
        <f t="shared" si="7"/>
        <v>1</v>
      </c>
      <c r="Q183" s="477">
        <f t="shared" si="6"/>
        <v>1</v>
      </c>
      <c r="R183" s="478">
        <f t="shared" si="8"/>
        <v>2</v>
      </c>
    </row>
    <row r="184" spans="1:18">
      <c r="A184" s="474" t="s">
        <v>179</v>
      </c>
      <c r="B184" s="474" t="s">
        <v>180</v>
      </c>
      <c r="C184" s="474" t="s">
        <v>840</v>
      </c>
      <c r="D184" s="474">
        <v>24</v>
      </c>
      <c r="E184" s="474">
        <v>44</v>
      </c>
      <c r="F184" s="475" t="str">
        <f>IF(Raw!E84=0,"",Raw!E84)</f>
        <v>C</v>
      </c>
      <c r="G184" s="475" t="str">
        <f>IF(Raw!F84=0,"",Raw!F84)</f>
        <v>C</v>
      </c>
      <c r="H184" s="475" t="str">
        <f>IF(Raw!G84=0,"",Raw!G84)</f>
        <v>C</v>
      </c>
      <c r="I184" s="475" t="str">
        <f>IF(Raw!H84=0,"",Raw!H84)</f>
        <v>C</v>
      </c>
      <c r="J184" s="475" t="str">
        <f>IF(Raw!I84=0,"",Raw!I84)</f>
        <v>G</v>
      </c>
      <c r="K184" s="475" t="str">
        <f>IF(Raw!J84=0,"",Raw!J84)</f>
        <v>C</v>
      </c>
      <c r="L184" s="475" t="str">
        <f>IF(Raw!K84=0,"",Raw!K84)</f>
        <v>C</v>
      </c>
      <c r="M184" s="475" t="str">
        <f>IF(Raw!L84=0,"",Raw!L84)</f>
        <v>C</v>
      </c>
      <c r="N184" s="475" t="str">
        <f>IF(Raw!M84=0,"",Raw!M84)</f>
        <v>C</v>
      </c>
      <c r="O184" s="475" t="str">
        <f>IF(Raw!N84=0,"",Raw!N84)</f>
        <v>C</v>
      </c>
      <c r="P184" s="477">
        <f t="shared" si="7"/>
        <v>0</v>
      </c>
      <c r="Q184" s="477">
        <f t="shared" si="6"/>
        <v>10</v>
      </c>
      <c r="R184" s="478">
        <f t="shared" si="8"/>
        <v>10</v>
      </c>
    </row>
    <row r="185" spans="1:18">
      <c r="A185" s="474" t="s">
        <v>181</v>
      </c>
      <c r="B185" s="474" t="s">
        <v>182</v>
      </c>
      <c r="C185" s="474" t="s">
        <v>840</v>
      </c>
      <c r="D185" s="474">
        <v>24</v>
      </c>
      <c r="E185" s="474">
        <v>44</v>
      </c>
      <c r="F185" s="475" t="str">
        <f>IF(Raw!E85=0,"",Raw!E85)</f>
        <v>G</v>
      </c>
      <c r="G185" s="475" t="str">
        <f>IF(Raw!F85=0,"",Raw!F85)</f>
        <v>C</v>
      </c>
      <c r="H185" s="475" t="str">
        <f>IF(Raw!G85=0,"",Raw!G85)</f>
        <v>C</v>
      </c>
      <c r="I185" s="475" t="str">
        <f>IF(Raw!H85=0,"",Raw!H85)</f>
        <v>C</v>
      </c>
      <c r="J185" s="475" t="str">
        <f>IF(Raw!I85=0,"",Raw!I85)</f>
        <v>C</v>
      </c>
      <c r="K185" s="475" t="str">
        <f>IF(Raw!J85=0,"",Raw!J85)</f>
        <v>C</v>
      </c>
      <c r="L185" s="475" t="str">
        <f>IF(Raw!K85=0,"",Raw!K85)</f>
        <v>C</v>
      </c>
      <c r="M185" s="475" t="str">
        <f>IF(Raw!L85=0,"",Raw!L85)</f>
        <v>C</v>
      </c>
      <c r="N185" s="475" t="str">
        <f>IF(Raw!M85=0,"",Raw!M85)</f>
        <v>C</v>
      </c>
      <c r="O185" s="475" t="str">
        <f>IF(Raw!N85=0,"",Raw!N85)</f>
        <v>C</v>
      </c>
      <c r="P185" s="477">
        <f t="shared" si="7"/>
        <v>0</v>
      </c>
      <c r="Q185" s="477">
        <f t="shared" si="6"/>
        <v>10</v>
      </c>
      <c r="R185" s="478">
        <f t="shared" si="8"/>
        <v>10</v>
      </c>
    </row>
    <row r="186" spans="1:18">
      <c r="A186" s="474" t="s">
        <v>514</v>
      </c>
      <c r="B186" s="474" t="s">
        <v>515</v>
      </c>
      <c r="C186" s="474" t="s">
        <v>840</v>
      </c>
      <c r="D186" s="474">
        <v>24</v>
      </c>
      <c r="E186" s="474">
        <v>44</v>
      </c>
      <c r="F186" s="475" t="str">
        <f>IF(Raw!E252=0,"",Raw!E252)</f>
        <v/>
      </c>
      <c r="G186" s="475" t="str">
        <f>IF(Raw!F252=0,"",Raw!F252)</f>
        <v/>
      </c>
      <c r="H186" s="475" t="str">
        <f>IF(Raw!G252=0,"",Raw!G252)</f>
        <v/>
      </c>
      <c r="I186" s="475" t="str">
        <f>IF(Raw!H252=0,"",Raw!H252)</f>
        <v/>
      </c>
      <c r="J186" s="475" t="str">
        <f>IF(Raw!I252=0,"",Raw!I252)</f>
        <v/>
      </c>
      <c r="K186" s="475" t="str">
        <f>IF(Raw!J252=0,"",Raw!J252)</f>
        <v/>
      </c>
      <c r="L186" s="475" t="str">
        <f>IF(Raw!K252=0,"",Raw!K252)</f>
        <v/>
      </c>
      <c r="M186" s="475" t="str">
        <f>IF(Raw!L252=0,"",Raw!L252)</f>
        <v/>
      </c>
      <c r="N186" s="475" t="str">
        <f>IF(Raw!M252=0,"",Raw!M252)</f>
        <v>C</v>
      </c>
      <c r="O186" s="475" t="str">
        <f>IF(Raw!N252=0,"",Raw!N252)</f>
        <v/>
      </c>
      <c r="P186" s="477">
        <f t="shared" si="7"/>
        <v>0</v>
      </c>
      <c r="Q186" s="477">
        <f t="shared" si="6"/>
        <v>1</v>
      </c>
      <c r="R186" s="478">
        <f t="shared" si="8"/>
        <v>1</v>
      </c>
    </row>
    <row r="187" spans="1:18">
      <c r="A187" s="474" t="s">
        <v>714</v>
      </c>
      <c r="B187" s="474" t="s">
        <v>715</v>
      </c>
      <c r="C187" s="474" t="s">
        <v>840</v>
      </c>
      <c r="D187" s="474">
        <v>24</v>
      </c>
      <c r="E187" s="474">
        <v>44</v>
      </c>
      <c r="F187" s="475" t="str">
        <f>IF(Raw!E352=0,"",Raw!E352)</f>
        <v>C</v>
      </c>
      <c r="G187" s="475" t="str">
        <f>IF(Raw!F352=0,"",Raw!F352)</f>
        <v>G</v>
      </c>
      <c r="H187" s="475" t="str">
        <f>IF(Raw!G352=0,"",Raw!G352)</f>
        <v>C</v>
      </c>
      <c r="I187" s="475" t="str">
        <f>IF(Raw!H352=0,"",Raw!H352)</f>
        <v>C</v>
      </c>
      <c r="J187" s="475" t="str">
        <f>IF(Raw!I352=0,"",Raw!I352)</f>
        <v>C</v>
      </c>
      <c r="K187" s="475" t="str">
        <f>IF(Raw!J352=0,"",Raw!J352)</f>
        <v>C</v>
      </c>
      <c r="L187" s="475" t="str">
        <f>IF(Raw!K352=0,"",Raw!K352)</f>
        <v>C</v>
      </c>
      <c r="M187" s="475" t="str">
        <f>IF(Raw!L352=0,"",Raw!L352)</f>
        <v>C</v>
      </c>
      <c r="N187" s="475" t="str">
        <f>IF(Raw!M352=0,"",Raw!M352)</f>
        <v>C</v>
      </c>
      <c r="O187" s="475" t="str">
        <f>IF(Raw!N352=0,"",Raw!N352)</f>
        <v>C</v>
      </c>
      <c r="P187" s="477">
        <f t="shared" si="7"/>
        <v>0</v>
      </c>
      <c r="Q187" s="477">
        <f t="shared" si="6"/>
        <v>10</v>
      </c>
      <c r="R187" s="478">
        <f t="shared" si="8"/>
        <v>10</v>
      </c>
    </row>
    <row r="188" spans="1:18">
      <c r="A188" s="474" t="s">
        <v>741</v>
      </c>
      <c r="B188" s="474" t="s">
        <v>742</v>
      </c>
      <c r="C188" s="474" t="s">
        <v>840</v>
      </c>
      <c r="D188" s="474">
        <v>24</v>
      </c>
      <c r="E188" s="474">
        <v>44</v>
      </c>
      <c r="F188" s="475" t="str">
        <f>IF(Raw!E366=0,"",Raw!E366)</f>
        <v>C</v>
      </c>
      <c r="G188" s="475" t="str">
        <f>IF(Raw!F366=0,"",Raw!F366)</f>
        <v>C</v>
      </c>
      <c r="H188" s="475" t="str">
        <f>IF(Raw!G366=0,"",Raw!G366)</f>
        <v>C</v>
      </c>
      <c r="I188" s="475" t="str">
        <f>IF(Raw!H366=0,"",Raw!H366)</f>
        <v>C</v>
      </c>
      <c r="J188" s="475" t="str">
        <f>IF(Raw!I366=0,"",Raw!I366)</f>
        <v>C</v>
      </c>
      <c r="K188" s="475" t="str">
        <f>IF(Raw!J366=0,"",Raw!J366)</f>
        <v>C</v>
      </c>
      <c r="L188" s="475" t="str">
        <f>IF(Raw!K366=0,"",Raw!K366)</f>
        <v>C</v>
      </c>
      <c r="M188" s="475" t="str">
        <f>IF(Raw!L366=0,"",Raw!L366)</f>
        <v>C</v>
      </c>
      <c r="N188" s="475" t="str">
        <f>IF(Raw!M366=0,"",Raw!M366)</f>
        <v>C</v>
      </c>
      <c r="O188" s="475" t="str">
        <f>IF(Raw!N366=0,"",Raw!N366)</f>
        <v>C</v>
      </c>
      <c r="P188" s="477">
        <f t="shared" si="7"/>
        <v>0</v>
      </c>
      <c r="Q188" s="477">
        <f t="shared" si="6"/>
        <v>10</v>
      </c>
      <c r="R188" s="478">
        <f t="shared" si="8"/>
        <v>10</v>
      </c>
    </row>
    <row r="189" spans="1:18">
      <c r="A189" s="474" t="s">
        <v>380</v>
      </c>
      <c r="B189" s="474" t="s">
        <v>381</v>
      </c>
      <c r="C189" s="474" t="s">
        <v>840</v>
      </c>
      <c r="D189" s="474">
        <v>25</v>
      </c>
      <c r="E189" s="474">
        <v>44</v>
      </c>
      <c r="F189" s="475" t="str">
        <f>IF(Raw!E185=0,"",Raw!E185)</f>
        <v>C</v>
      </c>
      <c r="G189" s="475" t="str">
        <f>IF(Raw!F185=0,"",Raw!F185)</f>
        <v>C</v>
      </c>
      <c r="H189" s="475" t="str">
        <f>IF(Raw!G185=0,"",Raw!G185)</f>
        <v>C</v>
      </c>
      <c r="I189" s="475" t="str">
        <f>IF(Raw!H185=0,"",Raw!H185)</f>
        <v>C</v>
      </c>
      <c r="J189" s="475" t="str">
        <f>IF(Raw!I185=0,"",Raw!I185)</f>
        <v>G</v>
      </c>
      <c r="K189" s="475" t="str">
        <f>IF(Raw!J185=0,"",Raw!J185)</f>
        <v>C</v>
      </c>
      <c r="L189" s="475" t="str">
        <f>IF(Raw!K185=0,"",Raw!K185)</f>
        <v>C</v>
      </c>
      <c r="M189" s="475" t="str">
        <f>IF(Raw!L185=0,"",Raw!L185)</f>
        <v>C</v>
      </c>
      <c r="N189" s="475" t="str">
        <f>IF(Raw!M185=0,"",Raw!M185)</f>
        <v>C</v>
      </c>
      <c r="O189" s="475" t="str">
        <f>IF(Raw!N185=0,"",Raw!N185)</f>
        <v>C</v>
      </c>
      <c r="P189" s="477">
        <f t="shared" si="7"/>
        <v>0</v>
      </c>
      <c r="Q189" s="477">
        <f t="shared" si="6"/>
        <v>10</v>
      </c>
      <c r="R189" s="478">
        <f t="shared" si="8"/>
        <v>10</v>
      </c>
    </row>
    <row r="190" spans="1:18">
      <c r="A190" s="474" t="s">
        <v>414</v>
      </c>
      <c r="B190" s="474" t="s">
        <v>415</v>
      </c>
      <c r="C190" s="474" t="s">
        <v>840</v>
      </c>
      <c r="D190" s="474">
        <v>25</v>
      </c>
      <c r="E190" s="474">
        <v>45</v>
      </c>
      <c r="F190" s="475" t="str">
        <f>IF(Raw!E202=0,"",Raw!E202)</f>
        <v>C</v>
      </c>
      <c r="G190" s="475" t="str">
        <f>IF(Raw!F202=0,"",Raw!F202)</f>
        <v>G</v>
      </c>
      <c r="H190" s="475" t="str">
        <f>IF(Raw!G202=0,"",Raw!G202)</f>
        <v>C</v>
      </c>
      <c r="I190" s="475" t="str">
        <f>IF(Raw!H202=0,"",Raw!H202)</f>
        <v>C</v>
      </c>
      <c r="J190" s="475" t="str">
        <f>IF(Raw!I202=0,"",Raw!I202)</f>
        <v>C</v>
      </c>
      <c r="K190" s="475" t="str">
        <f>IF(Raw!J202=0,"",Raw!J202)</f>
        <v>C</v>
      </c>
      <c r="L190" s="475" t="str">
        <f>IF(Raw!K202=0,"",Raw!K202)</f>
        <v>C</v>
      </c>
      <c r="M190" s="475" t="str">
        <f>IF(Raw!L202=0,"",Raw!L202)</f>
        <v>C</v>
      </c>
      <c r="N190" s="475" t="str">
        <f>IF(Raw!M202=0,"",Raw!M202)</f>
        <v>C</v>
      </c>
      <c r="O190" s="475" t="str">
        <f>IF(Raw!N202=0,"",Raw!N202)</f>
        <v>C</v>
      </c>
      <c r="P190" s="477">
        <f t="shared" si="7"/>
        <v>0</v>
      </c>
      <c r="Q190" s="477">
        <f t="shared" si="6"/>
        <v>10</v>
      </c>
      <c r="R190" s="478">
        <f t="shared" si="8"/>
        <v>10</v>
      </c>
    </row>
    <row r="191" spans="1:18">
      <c r="A191" s="474" t="s">
        <v>22</v>
      </c>
      <c r="B191" s="474" t="s">
        <v>23</v>
      </c>
      <c r="C191" s="474" t="s">
        <v>840</v>
      </c>
      <c r="D191" s="474">
        <v>26</v>
      </c>
      <c r="E191" s="474">
        <v>50</v>
      </c>
      <c r="F191" s="475" t="str">
        <f>IF(Raw!E6=0,"",Raw!E6)</f>
        <v>C</v>
      </c>
      <c r="G191" s="475" t="str">
        <f>IF(Raw!F6=0,"",Raw!F6)</f>
        <v>C</v>
      </c>
      <c r="H191" s="475" t="str">
        <f>IF(Raw!G6=0,"",Raw!G6)</f>
        <v>W</v>
      </c>
      <c r="I191" s="475" t="str">
        <f>IF(Raw!H6=0,"",Raw!H6)</f>
        <v>W</v>
      </c>
      <c r="J191" s="475" t="str">
        <f>IF(Raw!I6=0,"",Raw!I6)</f>
        <v>G</v>
      </c>
      <c r="K191" s="475" t="str">
        <f>IF(Raw!J6=0,"",Raw!J6)</f>
        <v/>
      </c>
      <c r="L191" s="475" t="str">
        <f>IF(Raw!K6=0,"",Raw!K6)</f>
        <v/>
      </c>
      <c r="M191" s="475" t="str">
        <f>IF(Raw!L6=0,"",Raw!L6)</f>
        <v/>
      </c>
      <c r="N191" s="475" t="str">
        <f>IF(Raw!M6=0,"",Raw!M6)</f>
        <v/>
      </c>
      <c r="O191" s="475" t="str">
        <f>IF(Raw!N6=0,"",Raw!N6)</f>
        <v/>
      </c>
      <c r="P191" s="477">
        <f t="shared" si="7"/>
        <v>2</v>
      </c>
      <c r="Q191" s="477">
        <f t="shared" si="6"/>
        <v>3</v>
      </c>
      <c r="R191" s="478">
        <f t="shared" si="8"/>
        <v>5</v>
      </c>
    </row>
    <row r="192" spans="1:18">
      <c r="A192" s="474" t="s">
        <v>47</v>
      </c>
      <c r="B192" s="474" t="s">
        <v>48</v>
      </c>
      <c r="C192" s="474" t="s">
        <v>840</v>
      </c>
      <c r="D192" s="474">
        <v>26</v>
      </c>
      <c r="E192" s="474">
        <v>49</v>
      </c>
      <c r="F192" s="475" t="str">
        <f>IF(Raw!E18=0,"",Raw!E18)</f>
        <v>C</v>
      </c>
      <c r="G192" s="475" t="str">
        <f>IF(Raw!F18=0,"",Raw!F18)</f>
        <v>C</v>
      </c>
      <c r="H192" s="475" t="str">
        <f>IF(Raw!G18=0,"",Raw!G18)</f>
        <v>C</v>
      </c>
      <c r="I192" s="475" t="str">
        <f>IF(Raw!H18=0,"",Raw!H18)</f>
        <v>C</v>
      </c>
      <c r="J192" s="475" t="str">
        <f>IF(Raw!I18=0,"",Raw!I18)</f>
        <v>C</v>
      </c>
      <c r="K192" s="475" t="str">
        <f>IF(Raw!J18=0,"",Raw!J18)</f>
        <v>C</v>
      </c>
      <c r="L192" s="475" t="str">
        <f>IF(Raw!K18=0,"",Raw!K18)</f>
        <v>C</v>
      </c>
      <c r="M192" s="475" t="str">
        <f>IF(Raw!L18=0,"",Raw!L18)</f>
        <v>C</v>
      </c>
      <c r="N192" s="475" t="str">
        <f>IF(Raw!M18=0,"",Raw!M18)</f>
        <v>C</v>
      </c>
      <c r="O192" s="475" t="str">
        <f>IF(Raw!N18=0,"",Raw!N18)</f>
        <v>C</v>
      </c>
      <c r="P192" s="477">
        <f t="shared" si="7"/>
        <v>0</v>
      </c>
      <c r="Q192" s="477">
        <f t="shared" si="6"/>
        <v>10</v>
      </c>
      <c r="R192" s="478">
        <f t="shared" si="8"/>
        <v>10</v>
      </c>
    </row>
    <row r="193" spans="1:18">
      <c r="A193" s="474" t="s">
        <v>386</v>
      </c>
      <c r="B193" s="474" t="s">
        <v>387</v>
      </c>
      <c r="C193" s="474" t="s">
        <v>840</v>
      </c>
      <c r="D193" s="474">
        <v>26</v>
      </c>
      <c r="E193" s="474">
        <v>49</v>
      </c>
      <c r="F193" s="475" t="str">
        <f>IF(Raw!E188=0,"",Raw!E188)</f>
        <v>C</v>
      </c>
      <c r="G193" s="475" t="str">
        <f>IF(Raw!F188=0,"",Raw!F188)</f>
        <v>C</v>
      </c>
      <c r="H193" s="475" t="str">
        <f>IF(Raw!G188=0,"",Raw!G188)</f>
        <v>C</v>
      </c>
      <c r="I193" s="475" t="str">
        <f>IF(Raw!H188=0,"",Raw!H188)</f>
        <v>C</v>
      </c>
      <c r="J193" s="475" t="str">
        <f>IF(Raw!I188=0,"",Raw!I188)</f>
        <v>C</v>
      </c>
      <c r="K193" s="475" t="str">
        <f>IF(Raw!J188=0,"",Raw!J188)</f>
        <v>C</v>
      </c>
      <c r="L193" s="475" t="str">
        <f>IF(Raw!K188=0,"",Raw!K188)</f>
        <v>G</v>
      </c>
      <c r="M193" s="475" t="str">
        <f>IF(Raw!L188=0,"",Raw!L188)</f>
        <v>C</v>
      </c>
      <c r="N193" s="475" t="str">
        <f>IF(Raw!M188=0,"",Raw!M188)</f>
        <v>C</v>
      </c>
      <c r="O193" s="475" t="str">
        <f>IF(Raw!N188=0,"",Raw!N188)</f>
        <v/>
      </c>
      <c r="P193" s="477">
        <f t="shared" si="7"/>
        <v>0</v>
      </c>
      <c r="Q193" s="477">
        <f t="shared" si="6"/>
        <v>9</v>
      </c>
      <c r="R193" s="478">
        <f t="shared" si="8"/>
        <v>9</v>
      </c>
    </row>
    <row r="194" spans="1:18">
      <c r="A194" s="474" t="s">
        <v>726</v>
      </c>
      <c r="B194" s="474" t="s">
        <v>727</v>
      </c>
      <c r="C194" s="474" t="s">
        <v>840</v>
      </c>
      <c r="D194" s="474">
        <v>26</v>
      </c>
      <c r="E194" s="474">
        <v>49</v>
      </c>
      <c r="F194" s="475" t="str">
        <f>IF(Raw!E358=0,"",Raw!E358)</f>
        <v/>
      </c>
      <c r="G194" s="475" t="str">
        <f>IF(Raw!F358=0,"",Raw!F358)</f>
        <v>C</v>
      </c>
      <c r="H194" s="475" t="str">
        <f>IF(Raw!G358=0,"",Raw!G358)</f>
        <v>C</v>
      </c>
      <c r="I194" s="475" t="str">
        <f>IF(Raw!H358=0,"",Raw!H358)</f>
        <v>C</v>
      </c>
      <c r="J194" s="475" t="str">
        <f>IF(Raw!I358=0,"",Raw!I358)</f>
        <v>C</v>
      </c>
      <c r="K194" s="475" t="str">
        <f>IF(Raw!J358=0,"",Raw!J358)</f>
        <v>C</v>
      </c>
      <c r="L194" s="475" t="str">
        <f>IF(Raw!K358=0,"",Raw!K358)</f>
        <v>C</v>
      </c>
      <c r="M194" s="475" t="str">
        <f>IF(Raw!L358=0,"",Raw!L358)</f>
        <v>C</v>
      </c>
      <c r="N194" s="475" t="str">
        <f>IF(Raw!M358=0,"",Raw!M358)</f>
        <v>C</v>
      </c>
      <c r="O194" s="475" t="str">
        <f>IF(Raw!N358=0,"",Raw!N358)</f>
        <v>C</v>
      </c>
      <c r="P194" s="477">
        <f t="shared" si="7"/>
        <v>0</v>
      </c>
      <c r="Q194" s="477">
        <f t="shared" si="6"/>
        <v>9</v>
      </c>
      <c r="R194" s="478">
        <f t="shared" si="8"/>
        <v>9</v>
      </c>
    </row>
    <row r="195" spans="1:18">
      <c r="A195" s="474" t="s">
        <v>737</v>
      </c>
      <c r="B195" s="474" t="s">
        <v>738</v>
      </c>
      <c r="C195" s="474" t="s">
        <v>840</v>
      </c>
      <c r="D195" s="474">
        <v>26</v>
      </c>
      <c r="E195" s="474">
        <v>49</v>
      </c>
      <c r="F195" s="475" t="str">
        <f>IF(Raw!E364=0,"",Raw!E364)</f>
        <v>C</v>
      </c>
      <c r="G195" s="475" t="str">
        <f>IF(Raw!F364=0,"",Raw!F364)</f>
        <v>C</v>
      </c>
      <c r="H195" s="475" t="str">
        <f>IF(Raw!G364=0,"",Raw!G364)</f>
        <v>C</v>
      </c>
      <c r="I195" s="475" t="str">
        <f>IF(Raw!H364=0,"",Raw!H364)</f>
        <v>C</v>
      </c>
      <c r="J195" s="475" t="str">
        <f>IF(Raw!I364=0,"",Raw!I364)</f>
        <v>G</v>
      </c>
      <c r="K195" s="475" t="str">
        <f>IF(Raw!J364=0,"",Raw!J364)</f>
        <v>C</v>
      </c>
      <c r="L195" s="475" t="str">
        <f>IF(Raw!K364=0,"",Raw!K364)</f>
        <v>C</v>
      </c>
      <c r="M195" s="475" t="str">
        <f>IF(Raw!L364=0,"",Raw!L364)</f>
        <v>C</v>
      </c>
      <c r="N195" s="475" t="str">
        <f>IF(Raw!M364=0,"",Raw!M364)</f>
        <v>C</v>
      </c>
      <c r="O195" s="475" t="str">
        <f>IF(Raw!N364=0,"",Raw!N364)</f>
        <v>W</v>
      </c>
      <c r="P195" s="477">
        <f t="shared" si="7"/>
        <v>1</v>
      </c>
      <c r="Q195" s="477">
        <f t="shared" ref="Q195:Q258" si="9">COUNTIF(F195:O195,"C")+COUNTIF(F195:O195,"G")</f>
        <v>9</v>
      </c>
      <c r="R195" s="478">
        <f t="shared" si="8"/>
        <v>10</v>
      </c>
    </row>
    <row r="196" spans="1:18">
      <c r="A196" s="474" t="s">
        <v>739</v>
      </c>
      <c r="B196" s="474" t="s">
        <v>740</v>
      </c>
      <c r="C196" s="474" t="s">
        <v>840</v>
      </c>
      <c r="D196" s="474">
        <v>26</v>
      </c>
      <c r="E196" s="474">
        <v>49</v>
      </c>
      <c r="F196" s="475" t="str">
        <f>IF(Raw!E365=0,"",Raw!E365)</f>
        <v>C</v>
      </c>
      <c r="G196" s="475" t="str">
        <f>IF(Raw!F365=0,"",Raw!F365)</f>
        <v>C</v>
      </c>
      <c r="H196" s="475" t="str">
        <f>IF(Raw!G365=0,"",Raw!G365)</f>
        <v>C</v>
      </c>
      <c r="I196" s="475" t="str">
        <f>IF(Raw!H365=0,"",Raw!H365)</f>
        <v>W</v>
      </c>
      <c r="J196" s="475" t="str">
        <f>IF(Raw!I365=0,"",Raw!I365)</f>
        <v>C</v>
      </c>
      <c r="K196" s="475" t="str">
        <f>IF(Raw!J365=0,"",Raw!J365)</f>
        <v>C</v>
      </c>
      <c r="L196" s="475" t="str">
        <f>IF(Raw!K365=0,"",Raw!K365)</f>
        <v>C</v>
      </c>
      <c r="M196" s="475" t="str">
        <f>IF(Raw!L365=0,"",Raw!L365)</f>
        <v>C</v>
      </c>
      <c r="N196" s="475" t="str">
        <f>IF(Raw!M365=0,"",Raw!M365)</f>
        <v>C</v>
      </c>
      <c r="O196" s="475" t="str">
        <f>IF(Raw!N365=0,"",Raw!N365)</f>
        <v>C</v>
      </c>
      <c r="P196" s="477">
        <f t="shared" si="7"/>
        <v>1</v>
      </c>
      <c r="Q196" s="477">
        <f t="shared" si="9"/>
        <v>9</v>
      </c>
      <c r="R196" s="478">
        <f t="shared" si="8"/>
        <v>10</v>
      </c>
    </row>
    <row r="197" spans="1:18">
      <c r="A197" s="474" t="s">
        <v>743</v>
      </c>
      <c r="B197" s="474" t="s">
        <v>744</v>
      </c>
      <c r="C197" s="474" t="s">
        <v>840</v>
      </c>
      <c r="D197" s="474">
        <v>26</v>
      </c>
      <c r="E197" s="474">
        <v>49</v>
      </c>
      <c r="F197" s="475" t="str">
        <f>IF(Raw!E367=0,"",Raw!E367)</f>
        <v/>
      </c>
      <c r="G197" s="475" t="str">
        <f>IF(Raw!F367=0,"",Raw!F367)</f>
        <v/>
      </c>
      <c r="H197" s="475" t="str">
        <f>IF(Raw!G367=0,"",Raw!G367)</f>
        <v/>
      </c>
      <c r="I197" s="475" t="str">
        <f>IF(Raw!H367=0,"",Raw!H367)</f>
        <v/>
      </c>
      <c r="J197" s="475" t="str">
        <f>IF(Raw!I367=0,"",Raw!I367)</f>
        <v>C</v>
      </c>
      <c r="K197" s="475" t="str">
        <f>IF(Raw!J367=0,"",Raw!J367)</f>
        <v>C</v>
      </c>
      <c r="L197" s="475" t="str">
        <f>IF(Raw!K367=0,"",Raw!K367)</f>
        <v>C</v>
      </c>
      <c r="M197" s="475" t="str">
        <f>IF(Raw!L367=0,"",Raw!L367)</f>
        <v>C</v>
      </c>
      <c r="N197" s="475" t="str">
        <f>IF(Raw!M367=0,"",Raw!M367)</f>
        <v>C</v>
      </c>
      <c r="O197" s="475" t="str">
        <f>IF(Raw!N367=0,"",Raw!N367)</f>
        <v/>
      </c>
      <c r="P197" s="477">
        <f t="shared" si="7"/>
        <v>0</v>
      </c>
      <c r="Q197" s="477">
        <f t="shared" si="9"/>
        <v>5</v>
      </c>
      <c r="R197" s="478">
        <f t="shared" si="8"/>
        <v>5</v>
      </c>
    </row>
    <row r="198" spans="1:18">
      <c r="A198" s="474" t="s">
        <v>177</v>
      </c>
      <c r="B198" s="474" t="s">
        <v>178</v>
      </c>
      <c r="C198" s="474" t="s">
        <v>841</v>
      </c>
      <c r="D198" s="474">
        <v>27</v>
      </c>
      <c r="E198" s="474">
        <v>50</v>
      </c>
      <c r="F198" s="475" t="str">
        <f>IF(Raw!E83=0,"",Raw!E83)</f>
        <v/>
      </c>
      <c r="G198" s="475" t="str">
        <f>IF(Raw!F83=0,"",Raw!F83)</f>
        <v>W</v>
      </c>
      <c r="H198" s="475" t="str">
        <f>IF(Raw!G83=0,"",Raw!G83)</f>
        <v>C</v>
      </c>
      <c r="I198" s="475" t="str">
        <f>IF(Raw!H83=0,"",Raw!H83)</f>
        <v>C</v>
      </c>
      <c r="J198" s="475" t="str">
        <f>IF(Raw!I83=0,"",Raw!I83)</f>
        <v>C</v>
      </c>
      <c r="K198" s="475" t="str">
        <f>IF(Raw!J83=0,"",Raw!J83)</f>
        <v>G</v>
      </c>
      <c r="L198" s="475" t="str">
        <f>IF(Raw!K83=0,"",Raw!K83)</f>
        <v>C</v>
      </c>
      <c r="M198" s="475" t="str">
        <f>IF(Raw!L83=0,"",Raw!L83)</f>
        <v>C</v>
      </c>
      <c r="N198" s="475" t="str">
        <f>IF(Raw!M83=0,"",Raw!M83)</f>
        <v>C</v>
      </c>
      <c r="O198" s="475" t="str">
        <f>IF(Raw!N83=0,"",Raw!N83)</f>
        <v/>
      </c>
      <c r="P198" s="477">
        <f t="shared" si="7"/>
        <v>1</v>
      </c>
      <c r="Q198" s="477">
        <f t="shared" si="9"/>
        <v>7</v>
      </c>
      <c r="R198" s="478">
        <f t="shared" si="8"/>
        <v>8</v>
      </c>
    </row>
    <row r="199" spans="1:18">
      <c r="A199" s="474" t="s">
        <v>239</v>
      </c>
      <c r="B199" s="474" t="s">
        <v>240</v>
      </c>
      <c r="C199" s="474" t="s">
        <v>841</v>
      </c>
      <c r="D199" s="474">
        <v>27</v>
      </c>
      <c r="E199" s="474">
        <v>50</v>
      </c>
      <c r="F199" s="475" t="str">
        <f>IF(Raw!E114=0,"",Raw!E114)</f>
        <v>C</v>
      </c>
      <c r="G199" s="475" t="str">
        <f>IF(Raw!F114=0,"",Raw!F114)</f>
        <v>C</v>
      </c>
      <c r="H199" s="475" t="str">
        <f>IF(Raw!G114=0,"",Raw!G114)</f>
        <v>C</v>
      </c>
      <c r="I199" s="475" t="str">
        <f>IF(Raw!H114=0,"",Raw!H114)</f>
        <v>C</v>
      </c>
      <c r="J199" s="475" t="str">
        <f>IF(Raw!I114=0,"",Raw!I114)</f>
        <v>C</v>
      </c>
      <c r="K199" s="475" t="str">
        <f>IF(Raw!J114=0,"",Raw!J114)</f>
        <v>G</v>
      </c>
      <c r="L199" s="475" t="str">
        <f>IF(Raw!K114=0,"",Raw!K114)</f>
        <v>C</v>
      </c>
      <c r="M199" s="475" t="str">
        <f>IF(Raw!L114=0,"",Raw!L114)</f>
        <v>C</v>
      </c>
      <c r="N199" s="475" t="str">
        <f>IF(Raw!M114=0,"",Raw!M114)</f>
        <v>C</v>
      </c>
      <c r="O199" s="475" t="str">
        <f>IF(Raw!N114=0,"",Raw!N114)</f>
        <v>C</v>
      </c>
      <c r="P199" s="477">
        <f t="shared" si="7"/>
        <v>0</v>
      </c>
      <c r="Q199" s="477">
        <f t="shared" si="9"/>
        <v>10</v>
      </c>
      <c r="R199" s="478">
        <f t="shared" si="8"/>
        <v>10</v>
      </c>
    </row>
    <row r="200" spans="1:18">
      <c r="A200" s="474" t="s">
        <v>416</v>
      </c>
      <c r="B200" s="474" t="s">
        <v>417</v>
      </c>
      <c r="C200" s="474" t="s">
        <v>841</v>
      </c>
      <c r="D200" s="474">
        <v>27</v>
      </c>
      <c r="E200" s="474">
        <v>90</v>
      </c>
      <c r="F200" s="475" t="str">
        <f>IF(Raw!E203=0,"",Raw!E203)</f>
        <v/>
      </c>
      <c r="G200" s="475" t="str">
        <f>IF(Raw!F203=0,"",Raw!F203)</f>
        <v>W</v>
      </c>
      <c r="H200" s="475" t="str">
        <f>IF(Raw!G203=0,"",Raw!G203)</f>
        <v>C</v>
      </c>
      <c r="I200" s="475" t="str">
        <f>IF(Raw!H203=0,"",Raw!H203)</f>
        <v>C</v>
      </c>
      <c r="J200" s="475" t="str">
        <f>IF(Raw!I203=0,"",Raw!I203)</f>
        <v>C</v>
      </c>
      <c r="K200" s="475" t="str">
        <f>IF(Raw!J203=0,"",Raw!J203)</f>
        <v>C</v>
      </c>
      <c r="L200" s="475" t="str">
        <f>IF(Raw!K203=0,"",Raw!K203)</f>
        <v>C</v>
      </c>
      <c r="M200" s="475" t="str">
        <f>IF(Raw!L203=0,"",Raw!L203)</f>
        <v>C</v>
      </c>
      <c r="N200" s="475" t="str">
        <f>IF(Raw!M203=0,"",Raw!M203)</f>
        <v>C</v>
      </c>
      <c r="O200" s="475" t="str">
        <f>IF(Raw!N203=0,"",Raw!N203)</f>
        <v>C</v>
      </c>
      <c r="P200" s="477">
        <f t="shared" ref="P200:P263" si="10">COUNTIF(F200:O200,"W")</f>
        <v>1</v>
      </c>
      <c r="Q200" s="477">
        <f t="shared" si="9"/>
        <v>8</v>
      </c>
      <c r="R200" s="478">
        <f t="shared" ref="R200:R263" si="11">Q200+P200</f>
        <v>9</v>
      </c>
    </row>
    <row r="201" spans="1:18">
      <c r="A201" s="474" t="s">
        <v>418</v>
      </c>
      <c r="B201" s="474" t="s">
        <v>419</v>
      </c>
      <c r="C201" s="474" t="s">
        <v>840</v>
      </c>
      <c r="D201" s="474">
        <v>27</v>
      </c>
      <c r="E201" s="474">
        <v>45</v>
      </c>
      <c r="F201" s="475" t="str">
        <f>IF(Raw!E204=0,"",Raw!E204)</f>
        <v>C</v>
      </c>
      <c r="G201" s="475" t="str">
        <f>IF(Raw!F204=0,"",Raw!F204)</f>
        <v>C</v>
      </c>
      <c r="H201" s="475" t="str">
        <f>IF(Raw!G204=0,"",Raw!G204)</f>
        <v>C</v>
      </c>
      <c r="I201" s="475" t="str">
        <f>IF(Raw!H204=0,"",Raw!H204)</f>
        <v>C</v>
      </c>
      <c r="J201" s="475" t="str">
        <f>IF(Raw!I204=0,"",Raw!I204)</f>
        <v>C</v>
      </c>
      <c r="K201" s="475" t="str">
        <f>IF(Raw!J204=0,"",Raw!J204)</f>
        <v>C</v>
      </c>
      <c r="L201" s="475" t="str">
        <f>IF(Raw!K204=0,"",Raw!K204)</f>
        <v>C</v>
      </c>
      <c r="M201" s="475" t="str">
        <f>IF(Raw!L204=0,"",Raw!L204)</f>
        <v>C</v>
      </c>
      <c r="N201" s="475" t="str">
        <f>IF(Raw!M204=0,"",Raw!M204)</f>
        <v>C</v>
      </c>
      <c r="O201" s="475" t="str">
        <f>IF(Raw!N204=0,"",Raw!N204)</f>
        <v>C</v>
      </c>
      <c r="P201" s="477">
        <f t="shared" si="10"/>
        <v>0</v>
      </c>
      <c r="Q201" s="477">
        <f t="shared" si="9"/>
        <v>10</v>
      </c>
      <c r="R201" s="478">
        <f t="shared" si="11"/>
        <v>10</v>
      </c>
    </row>
    <row r="202" spans="1:18">
      <c r="A202" s="474" t="s">
        <v>434</v>
      </c>
      <c r="B202" s="474" t="s">
        <v>435</v>
      </c>
      <c r="C202" s="474" t="s">
        <v>841</v>
      </c>
      <c r="D202" s="474">
        <v>27</v>
      </c>
      <c r="E202" s="474">
        <v>64</v>
      </c>
      <c r="F202" s="475" t="str">
        <f>IF(Raw!E212=0,"",Raw!E212)</f>
        <v>C</v>
      </c>
      <c r="G202" s="475" t="str">
        <f>IF(Raw!F212=0,"",Raw!F212)</f>
        <v>C</v>
      </c>
      <c r="H202" s="475" t="str">
        <f>IF(Raw!G212=0,"",Raw!G212)</f>
        <v>C</v>
      </c>
      <c r="I202" s="475" t="str">
        <f>IF(Raw!H212=0,"",Raw!H212)</f>
        <v>C</v>
      </c>
      <c r="J202" s="475" t="str">
        <f>IF(Raw!I212=0,"",Raw!I212)</f>
        <v>C</v>
      </c>
      <c r="K202" s="475" t="str">
        <f>IF(Raw!J212=0,"",Raw!J212)</f>
        <v>C</v>
      </c>
      <c r="L202" s="475" t="str">
        <f>IF(Raw!K212=0,"",Raw!K212)</f>
        <v>C</v>
      </c>
      <c r="M202" s="475" t="str">
        <f>IF(Raw!L212=0,"",Raw!L212)</f>
        <v>C</v>
      </c>
      <c r="N202" s="475" t="str">
        <f>IF(Raw!M212=0,"",Raw!M212)</f>
        <v>C</v>
      </c>
      <c r="O202" s="475" t="str">
        <f>IF(Raw!N212=0,"",Raw!N212)</f>
        <v>C</v>
      </c>
      <c r="P202" s="477">
        <f t="shared" si="10"/>
        <v>0</v>
      </c>
      <c r="Q202" s="477">
        <f t="shared" si="9"/>
        <v>10</v>
      </c>
      <c r="R202" s="478">
        <f t="shared" si="11"/>
        <v>10</v>
      </c>
    </row>
    <row r="203" spans="1:18">
      <c r="A203" s="474" t="s">
        <v>438</v>
      </c>
      <c r="B203" s="474" t="s">
        <v>439</v>
      </c>
      <c r="C203" s="474" t="s">
        <v>841</v>
      </c>
      <c r="D203" s="474">
        <v>27</v>
      </c>
      <c r="E203" s="474">
        <v>64</v>
      </c>
      <c r="F203" s="475" t="str">
        <f>IF(Raw!E214=0,"",Raw!E214)</f>
        <v>C</v>
      </c>
      <c r="G203" s="475" t="str">
        <f>IF(Raw!F214=0,"",Raw!F214)</f>
        <v>C</v>
      </c>
      <c r="H203" s="475" t="str">
        <f>IF(Raw!G214=0,"",Raw!G214)</f>
        <v>C</v>
      </c>
      <c r="I203" s="475" t="str">
        <f>IF(Raw!H214=0,"",Raw!H214)</f>
        <v>C</v>
      </c>
      <c r="J203" s="475" t="str">
        <f>IF(Raw!I214=0,"",Raw!I214)</f>
        <v>C</v>
      </c>
      <c r="K203" s="475" t="str">
        <f>IF(Raw!J214=0,"",Raw!J214)</f>
        <v>C</v>
      </c>
      <c r="L203" s="475" t="str">
        <f>IF(Raw!K214=0,"",Raw!K214)</f>
        <v>G</v>
      </c>
      <c r="M203" s="475" t="str">
        <f>IF(Raw!L214=0,"",Raw!L214)</f>
        <v>C</v>
      </c>
      <c r="N203" s="475" t="str">
        <f>IF(Raw!M214=0,"",Raw!M214)</f>
        <v>C</v>
      </c>
      <c r="O203" s="475" t="str">
        <f>IF(Raw!N214=0,"",Raw!N214)</f>
        <v>C</v>
      </c>
      <c r="P203" s="477">
        <f t="shared" si="10"/>
        <v>0</v>
      </c>
      <c r="Q203" s="477">
        <f t="shared" si="9"/>
        <v>10</v>
      </c>
      <c r="R203" s="478">
        <f t="shared" si="11"/>
        <v>10</v>
      </c>
    </row>
    <row r="204" spans="1:18">
      <c r="A204" s="474" t="s">
        <v>598</v>
      </c>
      <c r="B204" s="474" t="s">
        <v>599</v>
      </c>
      <c r="C204" s="474" t="s">
        <v>841</v>
      </c>
      <c r="D204" s="474">
        <v>27</v>
      </c>
      <c r="E204" s="474">
        <v>64</v>
      </c>
      <c r="F204" s="475" t="str">
        <f>IF(Raw!E294=0,"",Raw!E294)</f>
        <v/>
      </c>
      <c r="G204" s="475" t="str">
        <f>IF(Raw!F294=0,"",Raw!F294)</f>
        <v>C</v>
      </c>
      <c r="H204" s="475" t="str">
        <f>IF(Raw!G294=0,"",Raw!G294)</f>
        <v>C</v>
      </c>
      <c r="I204" s="475" t="str">
        <f>IF(Raw!H294=0,"",Raw!H294)</f>
        <v>C</v>
      </c>
      <c r="J204" s="475" t="str">
        <f>IF(Raw!I294=0,"",Raw!I294)</f>
        <v>C</v>
      </c>
      <c r="K204" s="475" t="str">
        <f>IF(Raw!J294=0,"",Raw!J294)</f>
        <v>C</v>
      </c>
      <c r="L204" s="475" t="str">
        <f>IF(Raw!K294=0,"",Raw!K294)</f>
        <v>C</v>
      </c>
      <c r="M204" s="475" t="str">
        <f>IF(Raw!L294=0,"",Raw!L294)</f>
        <v>C</v>
      </c>
      <c r="N204" s="475" t="str">
        <f>IF(Raw!M294=0,"",Raw!M294)</f>
        <v>C</v>
      </c>
      <c r="O204" s="475" t="str">
        <f>IF(Raw!N294=0,"",Raw!N294)</f>
        <v>C</v>
      </c>
      <c r="P204" s="477">
        <f t="shared" si="10"/>
        <v>0</v>
      </c>
      <c r="Q204" s="477">
        <f t="shared" si="9"/>
        <v>9</v>
      </c>
      <c r="R204" s="478">
        <f t="shared" si="11"/>
        <v>9</v>
      </c>
    </row>
    <row r="205" spans="1:18">
      <c r="A205" s="474" t="s">
        <v>646</v>
      </c>
      <c r="B205" s="474" t="s">
        <v>647</v>
      </c>
      <c r="C205" s="474" t="s">
        <v>841</v>
      </c>
      <c r="D205" s="474">
        <v>27</v>
      </c>
      <c r="E205" s="474">
        <v>65</v>
      </c>
      <c r="F205" s="475" t="str">
        <f>IF(Raw!E318=0,"",Raw!E318)</f>
        <v/>
      </c>
      <c r="G205" s="475" t="str">
        <f>IF(Raw!F318=0,"",Raw!F318)</f>
        <v>C</v>
      </c>
      <c r="H205" s="475" t="str">
        <f>IF(Raw!G318=0,"",Raw!G318)</f>
        <v>C</v>
      </c>
      <c r="I205" s="475" t="str">
        <f>IF(Raw!H318=0,"",Raw!H318)</f>
        <v>C</v>
      </c>
      <c r="J205" s="475" t="str">
        <f>IF(Raw!I318=0,"",Raw!I318)</f>
        <v>C</v>
      </c>
      <c r="K205" s="475" t="str">
        <f>IF(Raw!J318=0,"",Raw!J318)</f>
        <v>C</v>
      </c>
      <c r="L205" s="475" t="str">
        <f>IF(Raw!K318=0,"",Raw!K318)</f>
        <v>C</v>
      </c>
      <c r="M205" s="475" t="str">
        <f>IF(Raw!L318=0,"",Raw!L318)</f>
        <v>C</v>
      </c>
      <c r="N205" s="475" t="str">
        <f>IF(Raw!M318=0,"",Raw!M318)</f>
        <v>C</v>
      </c>
      <c r="O205" s="475" t="str">
        <f>IF(Raw!N318=0,"",Raw!N318)</f>
        <v>C</v>
      </c>
      <c r="P205" s="477">
        <f t="shared" si="10"/>
        <v>0</v>
      </c>
      <c r="Q205" s="477">
        <f t="shared" si="9"/>
        <v>9</v>
      </c>
      <c r="R205" s="478">
        <f t="shared" si="11"/>
        <v>9</v>
      </c>
    </row>
    <row r="206" spans="1:18">
      <c r="A206" s="474" t="s">
        <v>67</v>
      </c>
      <c r="B206" s="474" t="s">
        <v>68</v>
      </c>
      <c r="C206" s="474" t="s">
        <v>841</v>
      </c>
      <c r="D206" s="474">
        <v>28</v>
      </c>
      <c r="E206" s="474">
        <v>54</v>
      </c>
      <c r="F206" s="475" t="str">
        <f>IF(Raw!E28=0,"",Raw!E28)</f>
        <v>C</v>
      </c>
      <c r="G206" s="475" t="str">
        <f>IF(Raw!F28=0,"",Raw!F28)</f>
        <v>C</v>
      </c>
      <c r="H206" s="475" t="str">
        <f>IF(Raw!G28=0,"",Raw!G28)</f>
        <v>C</v>
      </c>
      <c r="I206" s="475" t="str">
        <f>IF(Raw!H28=0,"",Raw!H28)</f>
        <v>C</v>
      </c>
      <c r="J206" s="475" t="str">
        <f>IF(Raw!I28=0,"",Raw!I28)</f>
        <v>C</v>
      </c>
      <c r="K206" s="475" t="str">
        <f>IF(Raw!J28=0,"",Raw!J28)</f>
        <v>C</v>
      </c>
      <c r="L206" s="475" t="str">
        <f>IF(Raw!K28=0,"",Raw!K28)</f>
        <v>C</v>
      </c>
      <c r="M206" s="475" t="str">
        <f>IF(Raw!L28=0,"",Raw!L28)</f>
        <v>C</v>
      </c>
      <c r="N206" s="475" t="str">
        <f>IF(Raw!M28=0,"",Raw!M28)</f>
        <v>C</v>
      </c>
      <c r="O206" s="475" t="str">
        <f>IF(Raw!N28=0,"",Raw!N28)</f>
        <v>C</v>
      </c>
      <c r="P206" s="477">
        <f t="shared" si="10"/>
        <v>0</v>
      </c>
      <c r="Q206" s="477">
        <f t="shared" si="9"/>
        <v>10</v>
      </c>
      <c r="R206" s="478">
        <f t="shared" si="11"/>
        <v>10</v>
      </c>
    </row>
    <row r="207" spans="1:18">
      <c r="A207" s="474" t="s">
        <v>135</v>
      </c>
      <c r="B207" s="474" t="s">
        <v>136</v>
      </c>
      <c r="C207" s="474" t="s">
        <v>840</v>
      </c>
      <c r="D207" s="474">
        <v>28</v>
      </c>
      <c r="E207" s="474">
        <v>54</v>
      </c>
      <c r="F207" s="475" t="str">
        <f>IF(Raw!E62=0,"",Raw!E62)</f>
        <v/>
      </c>
      <c r="G207" s="475" t="str">
        <f>IF(Raw!F62=0,"",Raw!F62)</f>
        <v>C</v>
      </c>
      <c r="H207" s="475" t="str">
        <f>IF(Raw!G62=0,"",Raw!G62)</f>
        <v>C</v>
      </c>
      <c r="I207" s="475" t="str">
        <f>IF(Raw!H62=0,"",Raw!H62)</f>
        <v>G</v>
      </c>
      <c r="J207" s="475" t="str">
        <f>IF(Raw!I62=0,"",Raw!I62)</f>
        <v>C</v>
      </c>
      <c r="K207" s="475" t="str">
        <f>IF(Raw!J62=0,"",Raw!J62)</f>
        <v>C</v>
      </c>
      <c r="L207" s="475" t="str">
        <f>IF(Raw!K62=0,"",Raw!K62)</f>
        <v>C</v>
      </c>
      <c r="M207" s="475" t="str">
        <f>IF(Raw!L62=0,"",Raw!L62)</f>
        <v>C</v>
      </c>
      <c r="N207" s="475" t="str">
        <f>IF(Raw!M62=0,"",Raw!M62)</f>
        <v>C</v>
      </c>
      <c r="O207" s="475" t="str">
        <f>IF(Raw!N62=0,"",Raw!N62)</f>
        <v>C</v>
      </c>
      <c r="P207" s="477">
        <f t="shared" si="10"/>
        <v>0</v>
      </c>
      <c r="Q207" s="477">
        <f t="shared" si="9"/>
        <v>9</v>
      </c>
      <c r="R207" s="478">
        <f t="shared" si="11"/>
        <v>9</v>
      </c>
    </row>
    <row r="208" spans="1:18">
      <c r="A208" s="474" t="s">
        <v>137</v>
      </c>
      <c r="B208" s="474" t="s">
        <v>138</v>
      </c>
      <c r="C208" s="474" t="s">
        <v>841</v>
      </c>
      <c r="D208" s="474">
        <v>28</v>
      </c>
      <c r="E208" s="474">
        <v>54</v>
      </c>
      <c r="F208" s="475" t="str">
        <f>IF(Raw!E63=0,"",Raw!E63)</f>
        <v>C</v>
      </c>
      <c r="G208" s="475" t="str">
        <f>IF(Raw!F63=0,"",Raw!F63)</f>
        <v>C</v>
      </c>
      <c r="H208" s="475" t="str">
        <f>IF(Raw!G63=0,"",Raw!G63)</f>
        <v>C</v>
      </c>
      <c r="I208" s="475" t="str">
        <f>IF(Raw!H63=0,"",Raw!H63)</f>
        <v>C</v>
      </c>
      <c r="J208" s="475" t="str">
        <f>IF(Raw!I63=0,"",Raw!I63)</f>
        <v>C</v>
      </c>
      <c r="K208" s="475" t="str">
        <f>IF(Raw!J63=0,"",Raw!J63)</f>
        <v>C</v>
      </c>
      <c r="L208" s="475" t="str">
        <f>IF(Raw!K63=0,"",Raw!K63)</f>
        <v>C</v>
      </c>
      <c r="M208" s="475" t="str">
        <f>IF(Raw!L63=0,"",Raw!L63)</f>
        <v>C</v>
      </c>
      <c r="N208" s="475" t="str">
        <f>IF(Raw!M63=0,"",Raw!M63)</f>
        <v>C</v>
      </c>
      <c r="O208" s="475" t="str">
        <f>IF(Raw!N63=0,"",Raw!N63)</f>
        <v>C</v>
      </c>
      <c r="P208" s="477">
        <f t="shared" si="10"/>
        <v>0</v>
      </c>
      <c r="Q208" s="477">
        <f t="shared" si="9"/>
        <v>10</v>
      </c>
      <c r="R208" s="478">
        <f t="shared" si="11"/>
        <v>10</v>
      </c>
    </row>
    <row r="209" spans="1:18">
      <c r="A209" s="474" t="s">
        <v>149</v>
      </c>
      <c r="B209" s="474" t="s">
        <v>150</v>
      </c>
      <c r="C209" s="474" t="s">
        <v>840</v>
      </c>
      <c r="D209" s="474">
        <v>28</v>
      </c>
      <c r="E209" s="474">
        <v>54</v>
      </c>
      <c r="F209" s="475" t="str">
        <f>IF(Raw!E69=0,"",Raw!E69)</f>
        <v/>
      </c>
      <c r="G209" s="475" t="str">
        <f>IF(Raw!F69=0,"",Raw!F69)</f>
        <v>G</v>
      </c>
      <c r="H209" s="475" t="str">
        <f>IF(Raw!G69=0,"",Raw!G69)</f>
        <v>C</v>
      </c>
      <c r="I209" s="475" t="str">
        <f>IF(Raw!H69=0,"",Raw!H69)</f>
        <v>C</v>
      </c>
      <c r="J209" s="475" t="str">
        <f>IF(Raw!I69=0,"",Raw!I69)</f>
        <v>C</v>
      </c>
      <c r="K209" s="475" t="str">
        <f>IF(Raw!J69=0,"",Raw!J69)</f>
        <v>C</v>
      </c>
      <c r="L209" s="475" t="str">
        <f>IF(Raw!K69=0,"",Raw!K69)</f>
        <v>C</v>
      </c>
      <c r="M209" s="475" t="str">
        <f>IF(Raw!L69=0,"",Raw!L69)</f>
        <v>C</v>
      </c>
      <c r="N209" s="475" t="str">
        <f>IF(Raw!M69=0,"",Raw!M69)</f>
        <v>C</v>
      </c>
      <c r="O209" s="475" t="str">
        <f>IF(Raw!N69=0,"",Raw!N69)</f>
        <v>C</v>
      </c>
      <c r="P209" s="477">
        <f t="shared" si="10"/>
        <v>0</v>
      </c>
      <c r="Q209" s="477">
        <f t="shared" si="9"/>
        <v>9</v>
      </c>
      <c r="R209" s="478">
        <f t="shared" si="11"/>
        <v>9</v>
      </c>
    </row>
    <row r="210" spans="1:18">
      <c r="A210" s="474" t="s">
        <v>352</v>
      </c>
      <c r="B210" s="474" t="s">
        <v>353</v>
      </c>
      <c r="C210" s="474" t="s">
        <v>841</v>
      </c>
      <c r="D210" s="474">
        <v>28</v>
      </c>
      <c r="E210" s="474">
        <v>51</v>
      </c>
      <c r="F210" s="475" t="str">
        <f>IF(Raw!E171=0,"",Raw!E171)</f>
        <v/>
      </c>
      <c r="G210" s="475" t="str">
        <f>IF(Raw!F171=0,"",Raw!F171)</f>
        <v>C</v>
      </c>
      <c r="H210" s="475" t="str">
        <f>IF(Raw!G171=0,"",Raw!G171)</f>
        <v>C</v>
      </c>
      <c r="I210" s="475" t="str">
        <f>IF(Raw!H171=0,"",Raw!H171)</f>
        <v>C</v>
      </c>
      <c r="J210" s="475" t="str">
        <f>IF(Raw!I171=0,"",Raw!I171)</f>
        <v>C</v>
      </c>
      <c r="K210" s="475" t="str">
        <f>IF(Raw!J171=0,"",Raw!J171)</f>
        <v>C</v>
      </c>
      <c r="L210" s="475" t="str">
        <f>IF(Raw!K171=0,"",Raw!K171)</f>
        <v>C</v>
      </c>
      <c r="M210" s="475" t="str">
        <f>IF(Raw!L171=0,"",Raw!L171)</f>
        <v>C</v>
      </c>
      <c r="N210" s="475" t="str">
        <f>IF(Raw!M171=0,"",Raw!M171)</f>
        <v>C</v>
      </c>
      <c r="O210" s="475" t="str">
        <f>IF(Raw!N171=0,"",Raw!N171)</f>
        <v>C</v>
      </c>
      <c r="P210" s="477">
        <f t="shared" si="10"/>
        <v>0</v>
      </c>
      <c r="Q210" s="477">
        <f t="shared" si="9"/>
        <v>9</v>
      </c>
      <c r="R210" s="478">
        <f t="shared" si="11"/>
        <v>9</v>
      </c>
    </row>
    <row r="211" spans="1:18">
      <c r="A211" s="474" t="s">
        <v>510</v>
      </c>
      <c r="B211" s="474" t="s">
        <v>511</v>
      </c>
      <c r="C211" s="474" t="s">
        <v>841</v>
      </c>
      <c r="D211" s="474">
        <v>28</v>
      </c>
      <c r="E211" s="474">
        <v>51</v>
      </c>
      <c r="F211" s="475" t="str">
        <f>IF(Raw!E250=0,"",Raw!E250)</f>
        <v/>
      </c>
      <c r="G211" s="475" t="str">
        <f>IF(Raw!F250=0,"",Raw!F250)</f>
        <v>C</v>
      </c>
      <c r="H211" s="475" t="str">
        <f>IF(Raw!G250=0,"",Raw!G250)</f>
        <v>C</v>
      </c>
      <c r="I211" s="475" t="str">
        <f>IF(Raw!H250=0,"",Raw!H250)</f>
        <v>C</v>
      </c>
      <c r="J211" s="475" t="str">
        <f>IF(Raw!I250=0,"",Raw!I250)</f>
        <v>C</v>
      </c>
      <c r="K211" s="475" t="str">
        <f>IF(Raw!J250=0,"",Raw!J250)</f>
        <v>C</v>
      </c>
      <c r="L211" s="475" t="str">
        <f>IF(Raw!K250=0,"",Raw!K250)</f>
        <v>C</v>
      </c>
      <c r="M211" s="475" t="str">
        <f>IF(Raw!L250=0,"",Raw!L250)</f>
        <v>C</v>
      </c>
      <c r="N211" s="475" t="str">
        <f>IF(Raw!M250=0,"",Raw!M250)</f>
        <v>C</v>
      </c>
      <c r="O211" s="475" t="str">
        <f>IF(Raw!N250=0,"",Raw!N250)</f>
        <v/>
      </c>
      <c r="P211" s="477">
        <f t="shared" si="10"/>
        <v>0</v>
      </c>
      <c r="Q211" s="477">
        <f t="shared" si="9"/>
        <v>8</v>
      </c>
      <c r="R211" s="478">
        <f t="shared" si="11"/>
        <v>8</v>
      </c>
    </row>
    <row r="212" spans="1:18">
      <c r="A212" s="474" t="s">
        <v>650</v>
      </c>
      <c r="B212" s="474" t="s">
        <v>651</v>
      </c>
      <c r="C212" s="474" t="s">
        <v>841</v>
      </c>
      <c r="D212" s="474">
        <v>28</v>
      </c>
      <c r="E212" s="474">
        <v>54</v>
      </c>
      <c r="F212" s="475" t="str">
        <f>IF(Raw!E320=0,"",Raw!E320)</f>
        <v/>
      </c>
      <c r="G212" s="475" t="str">
        <f>IF(Raw!F320=0,"",Raw!F320)</f>
        <v>C</v>
      </c>
      <c r="H212" s="475" t="str">
        <f>IF(Raw!G320=0,"",Raw!G320)</f>
        <v>C</v>
      </c>
      <c r="I212" s="475" t="str">
        <f>IF(Raw!H320=0,"",Raw!H320)</f>
        <v>C</v>
      </c>
      <c r="J212" s="475" t="str">
        <f>IF(Raw!I320=0,"",Raw!I320)</f>
        <v>C</v>
      </c>
      <c r="K212" s="475" t="str">
        <f>IF(Raw!J320=0,"",Raw!J320)</f>
        <v>C</v>
      </c>
      <c r="L212" s="475" t="str">
        <f>IF(Raw!K320=0,"",Raw!K320)</f>
        <v>G</v>
      </c>
      <c r="M212" s="475" t="str">
        <f>IF(Raw!L320=0,"",Raw!L320)</f>
        <v>C</v>
      </c>
      <c r="N212" s="475" t="str">
        <f>IF(Raw!M320=0,"",Raw!M320)</f>
        <v>C</v>
      </c>
      <c r="O212" s="475" t="str">
        <f>IF(Raw!N320=0,"",Raw!N320)</f>
        <v>W</v>
      </c>
      <c r="P212" s="477">
        <f t="shared" si="10"/>
        <v>1</v>
      </c>
      <c r="Q212" s="477">
        <f t="shared" si="9"/>
        <v>8</v>
      </c>
      <c r="R212" s="478">
        <f t="shared" si="11"/>
        <v>9</v>
      </c>
    </row>
    <row r="213" spans="1:18">
      <c r="A213" s="474" t="s">
        <v>749</v>
      </c>
      <c r="B213" s="474" t="s">
        <v>750</v>
      </c>
      <c r="C213" s="474" t="s">
        <v>841</v>
      </c>
      <c r="D213" s="474">
        <v>28</v>
      </c>
      <c r="E213" s="474">
        <v>54</v>
      </c>
      <c r="F213" s="475" t="str">
        <f>IF(Raw!E370=0,"",Raw!E370)</f>
        <v>C</v>
      </c>
      <c r="G213" s="475" t="str">
        <f>IF(Raw!F370=0,"",Raw!F370)</f>
        <v>C</v>
      </c>
      <c r="H213" s="475" t="str">
        <f>IF(Raw!G370=0,"",Raw!G370)</f>
        <v>C</v>
      </c>
      <c r="I213" s="475" t="str">
        <f>IF(Raw!H370=0,"",Raw!H370)</f>
        <v>C</v>
      </c>
      <c r="J213" s="475" t="str">
        <f>IF(Raw!I370=0,"",Raw!I370)</f>
        <v>C</v>
      </c>
      <c r="K213" s="475" t="str">
        <f>IF(Raw!J370=0,"",Raw!J370)</f>
        <v>C</v>
      </c>
      <c r="L213" s="475" t="str">
        <f>IF(Raw!K370=0,"",Raw!K370)</f>
        <v>G</v>
      </c>
      <c r="M213" s="475" t="str">
        <f>IF(Raw!L370=0,"",Raw!L370)</f>
        <v>C</v>
      </c>
      <c r="N213" s="475" t="str">
        <f>IF(Raw!M370=0,"",Raw!M370)</f>
        <v>C</v>
      </c>
      <c r="O213" s="475" t="str">
        <f>IF(Raw!N370=0,"",Raw!N370)</f>
        <v>C</v>
      </c>
      <c r="P213" s="477">
        <f t="shared" si="10"/>
        <v>0</v>
      </c>
      <c r="Q213" s="477">
        <f t="shared" si="9"/>
        <v>10</v>
      </c>
      <c r="R213" s="478">
        <f t="shared" si="11"/>
        <v>10</v>
      </c>
    </row>
    <row r="214" spans="1:18">
      <c r="A214" s="474" t="s">
        <v>660</v>
      </c>
      <c r="B214" s="474" t="s">
        <v>842</v>
      </c>
      <c r="C214" s="474" t="s">
        <v>841</v>
      </c>
      <c r="D214" s="474">
        <v>29</v>
      </c>
      <c r="E214" s="474">
        <v>54</v>
      </c>
      <c r="F214" s="475" t="str">
        <f>IF(Raw!E325=0,"",Raw!E325)</f>
        <v/>
      </c>
      <c r="G214" s="475" t="str">
        <f>IF(Raw!F325=0,"",Raw!F325)</f>
        <v>C</v>
      </c>
      <c r="H214" s="475" t="str">
        <f>IF(Raw!G325=0,"",Raw!G325)</f>
        <v>C</v>
      </c>
      <c r="I214" s="475" t="str">
        <f>IF(Raw!H325=0,"",Raw!H325)</f>
        <v>C</v>
      </c>
      <c r="J214" s="475" t="str">
        <f>IF(Raw!I325=0,"",Raw!I325)</f>
        <v>C</v>
      </c>
      <c r="K214" s="475" t="str">
        <f>IF(Raw!J325=0,"",Raw!J325)</f>
        <v>G</v>
      </c>
      <c r="L214" s="475" t="str">
        <f>IF(Raw!K325=0,"",Raw!K325)</f>
        <v>C</v>
      </c>
      <c r="M214" s="475" t="str">
        <f>IF(Raw!L325=0,"",Raw!L325)</f>
        <v>C</v>
      </c>
      <c r="N214" s="475" t="str">
        <f>IF(Raw!M325=0,"",Raw!M325)</f>
        <v>C</v>
      </c>
      <c r="O214" s="475" t="str">
        <f>IF(Raw!N325=0,"",Raw!N325)</f>
        <v>C</v>
      </c>
      <c r="P214" s="477">
        <f t="shared" si="10"/>
        <v>0</v>
      </c>
      <c r="Q214" s="477">
        <f t="shared" si="9"/>
        <v>9</v>
      </c>
      <c r="R214" s="478">
        <f t="shared" si="11"/>
        <v>9</v>
      </c>
    </row>
    <row r="215" spans="1:18">
      <c r="A215" s="474" t="s">
        <v>674</v>
      </c>
      <c r="B215" s="474" t="s">
        <v>675</v>
      </c>
      <c r="C215" s="474" t="s">
        <v>841</v>
      </c>
      <c r="D215" s="474">
        <v>29</v>
      </c>
      <c r="E215" s="474">
        <v>54</v>
      </c>
      <c r="F215" s="475" t="str">
        <f>IF(Raw!E332=0,"",Raw!E332)</f>
        <v>W</v>
      </c>
      <c r="G215" s="475" t="str">
        <f>IF(Raw!F332=0,"",Raw!F332)</f>
        <v>C</v>
      </c>
      <c r="H215" s="475" t="str">
        <f>IF(Raw!G332=0,"",Raw!G332)</f>
        <v>C</v>
      </c>
      <c r="I215" s="475" t="str">
        <f>IF(Raw!H332=0,"",Raw!H332)</f>
        <v>C</v>
      </c>
      <c r="J215" s="475" t="str">
        <f>IF(Raw!I332=0,"",Raw!I332)</f>
        <v>C</v>
      </c>
      <c r="K215" s="475" t="str">
        <f>IF(Raw!J332=0,"",Raw!J332)</f>
        <v>C</v>
      </c>
      <c r="L215" s="475" t="str">
        <f>IF(Raw!K332=0,"",Raw!K332)</f>
        <v>C</v>
      </c>
      <c r="M215" s="475" t="str">
        <f>IF(Raw!L332=0,"",Raw!L332)</f>
        <v>C</v>
      </c>
      <c r="N215" s="475" t="str">
        <f>IF(Raw!M332=0,"",Raw!M332)</f>
        <v>C</v>
      </c>
      <c r="O215" s="475" t="str">
        <f>IF(Raw!N332=0,"",Raw!N332)</f>
        <v/>
      </c>
      <c r="P215" s="477">
        <f t="shared" si="10"/>
        <v>1</v>
      </c>
      <c r="Q215" s="477">
        <f t="shared" si="9"/>
        <v>8</v>
      </c>
      <c r="R215" s="478">
        <f t="shared" si="11"/>
        <v>9</v>
      </c>
    </row>
    <row r="216" spans="1:18">
      <c r="A216" s="474" t="s">
        <v>301</v>
      </c>
      <c r="B216" s="474" t="s">
        <v>302</v>
      </c>
      <c r="C216" s="474" t="s">
        <v>841</v>
      </c>
      <c r="D216" s="474">
        <v>30</v>
      </c>
      <c r="E216" s="474">
        <v>56</v>
      </c>
      <c r="F216" s="475" t="str">
        <f>IF(Raw!E145=0,"",Raw!E145)</f>
        <v>C</v>
      </c>
      <c r="G216" s="475" t="str">
        <f>IF(Raw!F145=0,"",Raw!F145)</f>
        <v>C</v>
      </c>
      <c r="H216" s="475" t="str">
        <f>IF(Raw!G145=0,"",Raw!G145)</f>
        <v>C</v>
      </c>
      <c r="I216" s="475" t="str">
        <f>IF(Raw!H145=0,"",Raw!H145)</f>
        <v/>
      </c>
      <c r="J216" s="475" t="str">
        <f>IF(Raw!I145=0,"",Raw!I145)</f>
        <v>C</v>
      </c>
      <c r="K216" s="475" t="str">
        <f>IF(Raw!J145=0,"",Raw!J145)</f>
        <v>C</v>
      </c>
      <c r="L216" s="475" t="str">
        <f>IF(Raw!K145=0,"",Raw!K145)</f>
        <v>C</v>
      </c>
      <c r="M216" s="475" t="str">
        <f>IF(Raw!L145=0,"",Raw!L145)</f>
        <v>C</v>
      </c>
      <c r="N216" s="475" t="str">
        <f>IF(Raw!M145=0,"",Raw!M145)</f>
        <v>C</v>
      </c>
      <c r="O216" s="475" t="str">
        <f>IF(Raw!N145=0,"",Raw!N145)</f>
        <v/>
      </c>
      <c r="P216" s="477">
        <f t="shared" si="10"/>
        <v>0</v>
      </c>
      <c r="Q216" s="477">
        <f t="shared" si="9"/>
        <v>8</v>
      </c>
      <c r="R216" s="478">
        <f t="shared" si="11"/>
        <v>8</v>
      </c>
    </row>
    <row r="217" spans="1:18">
      <c r="A217" s="474" t="s">
        <v>654</v>
      </c>
      <c r="B217" s="474" t="s">
        <v>655</v>
      </c>
      <c r="C217" s="474" t="s">
        <v>841</v>
      </c>
      <c r="D217" s="474">
        <v>30</v>
      </c>
      <c r="E217" s="474">
        <v>59</v>
      </c>
      <c r="F217" s="475" t="str">
        <f>IF(Raw!E322=0,"",Raw!E322)</f>
        <v>C</v>
      </c>
      <c r="G217" s="475" t="str">
        <f>IF(Raw!F322=0,"",Raw!F322)</f>
        <v>C</v>
      </c>
      <c r="H217" s="475" t="str">
        <f>IF(Raw!G322=0,"",Raw!G322)</f>
        <v>C</v>
      </c>
      <c r="I217" s="475" t="str">
        <f>IF(Raw!H322=0,"",Raw!H322)</f>
        <v>C</v>
      </c>
      <c r="J217" s="475" t="str">
        <f>IF(Raw!I322=0,"",Raw!I322)</f>
        <v>G</v>
      </c>
      <c r="K217" s="475" t="str">
        <f>IF(Raw!J322=0,"",Raw!J322)</f>
        <v>C</v>
      </c>
      <c r="L217" s="475" t="str">
        <f>IF(Raw!K322=0,"",Raw!K322)</f>
        <v>C</v>
      </c>
      <c r="M217" s="475" t="str">
        <f>IF(Raw!L322=0,"",Raw!L322)</f>
        <v>C</v>
      </c>
      <c r="N217" s="475" t="str">
        <f>IF(Raw!M322=0,"",Raw!M322)</f>
        <v>C</v>
      </c>
      <c r="O217" s="475" t="str">
        <f>IF(Raw!N322=0,"",Raw!N322)</f>
        <v>C</v>
      </c>
      <c r="P217" s="477">
        <f t="shared" si="10"/>
        <v>0</v>
      </c>
      <c r="Q217" s="477">
        <f t="shared" si="9"/>
        <v>10</v>
      </c>
      <c r="R217" s="478">
        <f t="shared" si="11"/>
        <v>10</v>
      </c>
    </row>
    <row r="218" spans="1:18">
      <c r="A218" s="474" t="s">
        <v>658</v>
      </c>
      <c r="B218" s="474" t="s">
        <v>659</v>
      </c>
      <c r="C218" s="474" t="s">
        <v>841</v>
      </c>
      <c r="D218" s="474">
        <v>30</v>
      </c>
      <c r="E218" s="474">
        <v>60</v>
      </c>
      <c r="F218" s="475" t="str">
        <f>IF(Raw!E324=0,"",Raw!E324)</f>
        <v/>
      </c>
      <c r="G218" s="475" t="str">
        <f>IF(Raw!F324=0,"",Raw!F324)</f>
        <v/>
      </c>
      <c r="H218" s="475" t="str">
        <f>IF(Raw!G324=0,"",Raw!G324)</f>
        <v/>
      </c>
      <c r="I218" s="475" t="str">
        <f>IF(Raw!H324=0,"",Raw!H324)</f>
        <v/>
      </c>
      <c r="J218" s="475" t="str">
        <f>IF(Raw!I324=0,"",Raw!I324)</f>
        <v/>
      </c>
      <c r="K218" s="475" t="str">
        <f>IF(Raw!J324=0,"",Raw!J324)</f>
        <v/>
      </c>
      <c r="L218" s="475" t="str">
        <f>IF(Raw!K324=0,"",Raw!K324)</f>
        <v>C</v>
      </c>
      <c r="M218" s="475" t="str">
        <f>IF(Raw!L324=0,"",Raw!L324)</f>
        <v/>
      </c>
      <c r="N218" s="475" t="str">
        <f>IF(Raw!M324=0,"",Raw!M324)</f>
        <v>C</v>
      </c>
      <c r="O218" s="475" t="str">
        <f>IF(Raw!N324=0,"",Raw!N324)</f>
        <v/>
      </c>
      <c r="P218" s="477">
        <f t="shared" si="10"/>
        <v>0</v>
      </c>
      <c r="Q218" s="477">
        <f t="shared" si="9"/>
        <v>2</v>
      </c>
      <c r="R218" s="478">
        <f t="shared" si="11"/>
        <v>2</v>
      </c>
    </row>
    <row r="219" spans="1:18">
      <c r="A219" s="474" t="s">
        <v>664</v>
      </c>
      <c r="B219" s="474" t="s">
        <v>665</v>
      </c>
      <c r="C219" s="474" t="s">
        <v>841</v>
      </c>
      <c r="D219" s="474">
        <v>30</v>
      </c>
      <c r="E219" s="474">
        <v>60</v>
      </c>
      <c r="F219" s="475" t="str">
        <f>IF(Raw!E327=0,"",Raw!E327)</f>
        <v/>
      </c>
      <c r="G219" s="475" t="str">
        <f>IF(Raw!F327=0,"",Raw!F327)</f>
        <v>C</v>
      </c>
      <c r="H219" s="475" t="str">
        <f>IF(Raw!G327=0,"",Raw!G327)</f>
        <v>C</v>
      </c>
      <c r="I219" s="475" t="str">
        <f>IF(Raw!H327=0,"",Raw!H327)</f>
        <v>C</v>
      </c>
      <c r="J219" s="475" t="str">
        <f>IF(Raw!I327=0,"",Raw!I327)</f>
        <v>C</v>
      </c>
      <c r="K219" s="475" t="str">
        <f>IF(Raw!J327=0,"",Raw!J327)</f>
        <v>C</v>
      </c>
      <c r="L219" s="475" t="str">
        <f>IF(Raw!K327=0,"",Raw!K327)</f>
        <v>C</v>
      </c>
      <c r="M219" s="475" t="str">
        <f>IF(Raw!L327=0,"",Raw!L327)</f>
        <v>C</v>
      </c>
      <c r="N219" s="475" t="str">
        <f>IF(Raw!M327=0,"",Raw!M327)</f>
        <v>W</v>
      </c>
      <c r="O219" s="475" t="str">
        <f>IF(Raw!N327=0,"",Raw!N327)</f>
        <v/>
      </c>
      <c r="P219" s="477">
        <f t="shared" si="10"/>
        <v>1</v>
      </c>
      <c r="Q219" s="477">
        <f t="shared" si="9"/>
        <v>7</v>
      </c>
      <c r="R219" s="478">
        <f t="shared" si="11"/>
        <v>8</v>
      </c>
    </row>
    <row r="220" spans="1:18">
      <c r="A220" s="474" t="s">
        <v>666</v>
      </c>
      <c r="B220" s="474" t="s">
        <v>667</v>
      </c>
      <c r="C220" s="474" t="s">
        <v>841</v>
      </c>
      <c r="D220" s="474">
        <v>30</v>
      </c>
      <c r="E220" s="474">
        <v>56</v>
      </c>
      <c r="F220" s="475" t="str">
        <f>IF(Raw!E328=0,"",Raw!E328)</f>
        <v>C</v>
      </c>
      <c r="G220" s="475" t="str">
        <f>IF(Raw!F328=0,"",Raw!F328)</f>
        <v>C</v>
      </c>
      <c r="H220" s="475" t="str">
        <f>IF(Raw!G328=0,"",Raw!G328)</f>
        <v>C</v>
      </c>
      <c r="I220" s="475" t="str">
        <f>IF(Raw!H328=0,"",Raw!H328)</f>
        <v/>
      </c>
      <c r="J220" s="475" t="str">
        <f>IF(Raw!I328=0,"",Raw!I328)</f>
        <v>C</v>
      </c>
      <c r="K220" s="475" t="str">
        <f>IF(Raw!J328=0,"",Raw!J328)</f>
        <v>C</v>
      </c>
      <c r="L220" s="475" t="str">
        <f>IF(Raw!K328=0,"",Raw!K328)</f>
        <v>C</v>
      </c>
      <c r="M220" s="475" t="str">
        <f>IF(Raw!L328=0,"",Raw!L328)</f>
        <v/>
      </c>
      <c r="N220" s="475" t="str">
        <f>IF(Raw!M328=0,"",Raw!M328)</f>
        <v>C</v>
      </c>
      <c r="O220" s="475" t="str">
        <f>IF(Raw!N328=0,"",Raw!N328)</f>
        <v/>
      </c>
      <c r="P220" s="477">
        <f t="shared" si="10"/>
        <v>0</v>
      </c>
      <c r="Q220" s="477">
        <f t="shared" si="9"/>
        <v>7</v>
      </c>
      <c r="R220" s="478">
        <f t="shared" si="11"/>
        <v>7</v>
      </c>
    </row>
    <row r="221" spans="1:18">
      <c r="A221" s="474" t="s">
        <v>672</v>
      </c>
      <c r="B221" s="474" t="s">
        <v>673</v>
      </c>
      <c r="C221" s="474" t="s">
        <v>841</v>
      </c>
      <c r="D221" s="474">
        <v>30</v>
      </c>
      <c r="E221" s="474">
        <v>55</v>
      </c>
      <c r="F221" s="475" t="str">
        <f>IF(Raw!E331=0,"",Raw!E331)</f>
        <v>C</v>
      </c>
      <c r="G221" s="475" t="str">
        <f>IF(Raw!F331=0,"",Raw!F331)</f>
        <v>C</v>
      </c>
      <c r="H221" s="475" t="str">
        <f>IF(Raw!G331=0,"",Raw!G331)</f>
        <v>C</v>
      </c>
      <c r="I221" s="475" t="str">
        <f>IF(Raw!H331=0,"",Raw!H331)</f>
        <v>C</v>
      </c>
      <c r="J221" s="475" t="str">
        <f>IF(Raw!I331=0,"",Raw!I331)</f>
        <v>C</v>
      </c>
      <c r="K221" s="475" t="str">
        <f>IF(Raw!J331=0,"",Raw!J331)</f>
        <v>C</v>
      </c>
      <c r="L221" s="475" t="str">
        <f>IF(Raw!K331=0,"",Raw!K331)</f>
        <v>C</v>
      </c>
      <c r="M221" s="475" t="str">
        <f>IF(Raw!L331=0,"",Raw!L331)</f>
        <v>C</v>
      </c>
      <c r="N221" s="475" t="str">
        <f>IF(Raw!M331=0,"",Raw!M331)</f>
        <v>C</v>
      </c>
      <c r="O221" s="475" t="str">
        <f>IF(Raw!N331=0,"",Raw!N331)</f>
        <v/>
      </c>
      <c r="P221" s="477">
        <f t="shared" si="10"/>
        <v>0</v>
      </c>
      <c r="Q221" s="477">
        <f t="shared" si="9"/>
        <v>9</v>
      </c>
      <c r="R221" s="478">
        <f t="shared" si="11"/>
        <v>9</v>
      </c>
    </row>
    <row r="222" spans="1:18">
      <c r="A222" s="474" t="s">
        <v>183</v>
      </c>
      <c r="B222" s="474" t="s">
        <v>184</v>
      </c>
      <c r="C222" s="474" t="s">
        <v>841</v>
      </c>
      <c r="D222" s="474">
        <v>31</v>
      </c>
      <c r="E222" s="474">
        <v>65</v>
      </c>
      <c r="F222" s="475" t="str">
        <f>IF(Raw!E86=0,"",Raw!E86)</f>
        <v>W</v>
      </c>
      <c r="G222" s="475" t="str">
        <f>IF(Raw!F86=0,"",Raw!F86)</f>
        <v>C</v>
      </c>
      <c r="H222" s="475" t="str">
        <f>IF(Raw!G86=0,"",Raw!G86)</f>
        <v>C</v>
      </c>
      <c r="I222" s="475" t="str">
        <f>IF(Raw!H86=0,"",Raw!H86)</f>
        <v>C</v>
      </c>
      <c r="J222" s="475" t="str">
        <f>IF(Raw!I86=0,"",Raw!I86)</f>
        <v>G</v>
      </c>
      <c r="K222" s="475" t="str">
        <f>IF(Raw!J86=0,"",Raw!J86)</f>
        <v>C</v>
      </c>
      <c r="L222" s="475" t="str">
        <f>IF(Raw!K86=0,"",Raw!K86)</f>
        <v>C</v>
      </c>
      <c r="M222" s="475" t="str">
        <f>IF(Raw!L86=0,"",Raw!L86)</f>
        <v>C</v>
      </c>
      <c r="N222" s="475" t="str">
        <f>IF(Raw!M86=0,"",Raw!M86)</f>
        <v>C</v>
      </c>
      <c r="O222" s="475" t="str">
        <f>IF(Raw!N86=0,"",Raw!N86)</f>
        <v>C</v>
      </c>
      <c r="P222" s="477">
        <f t="shared" si="10"/>
        <v>1</v>
      </c>
      <c r="Q222" s="477">
        <f t="shared" si="9"/>
        <v>9</v>
      </c>
      <c r="R222" s="478">
        <f t="shared" si="11"/>
        <v>10</v>
      </c>
    </row>
    <row r="223" spans="1:18">
      <c r="A223" s="474" t="s">
        <v>311</v>
      </c>
      <c r="B223" s="474" t="s">
        <v>312</v>
      </c>
      <c r="C223" s="474" t="s">
        <v>841</v>
      </c>
      <c r="D223" s="474">
        <v>31</v>
      </c>
      <c r="E223" s="474">
        <v>63</v>
      </c>
      <c r="F223" s="475" t="str">
        <f>IF(Raw!E150=0,"",Raw!E150)</f>
        <v/>
      </c>
      <c r="G223" s="475" t="str">
        <f>IF(Raw!F150=0,"",Raw!F150)</f>
        <v/>
      </c>
      <c r="H223" s="475" t="str">
        <f>IF(Raw!G150=0,"",Raw!G150)</f>
        <v>C</v>
      </c>
      <c r="I223" s="475" t="str">
        <f>IF(Raw!H150=0,"",Raw!H150)</f>
        <v>C</v>
      </c>
      <c r="J223" s="475" t="str">
        <f>IF(Raw!I150=0,"",Raw!I150)</f>
        <v>C</v>
      </c>
      <c r="K223" s="475" t="str">
        <f>IF(Raw!J150=0,"",Raw!J150)</f>
        <v>C</v>
      </c>
      <c r="L223" s="475" t="str">
        <f>IF(Raw!K150=0,"",Raw!K150)</f>
        <v>C</v>
      </c>
      <c r="M223" s="475" t="str">
        <f>IF(Raw!L150=0,"",Raw!L150)</f>
        <v>C</v>
      </c>
      <c r="N223" s="475" t="str">
        <f>IF(Raw!M150=0,"",Raw!M150)</f>
        <v>C</v>
      </c>
      <c r="O223" s="475" t="str">
        <f>IF(Raw!N150=0,"",Raw!N150)</f>
        <v/>
      </c>
      <c r="P223" s="477">
        <f t="shared" si="10"/>
        <v>0</v>
      </c>
      <c r="Q223" s="477">
        <f t="shared" si="9"/>
        <v>7</v>
      </c>
      <c r="R223" s="478">
        <f t="shared" si="11"/>
        <v>7</v>
      </c>
    </row>
    <row r="224" spans="1:18">
      <c r="A224" s="474" t="s">
        <v>436</v>
      </c>
      <c r="B224" s="474" t="s">
        <v>437</v>
      </c>
      <c r="C224" s="474" t="s">
        <v>841</v>
      </c>
      <c r="D224" s="474">
        <v>31</v>
      </c>
      <c r="E224" s="474">
        <v>61</v>
      </c>
      <c r="F224" s="475" t="str">
        <f>IF(Raw!E213=0,"",Raw!E213)</f>
        <v/>
      </c>
      <c r="G224" s="475" t="str">
        <f>IF(Raw!F213=0,"",Raw!F213)</f>
        <v/>
      </c>
      <c r="H224" s="475" t="str">
        <f>IF(Raw!G213=0,"",Raw!G213)</f>
        <v/>
      </c>
      <c r="I224" s="475" t="str">
        <f>IF(Raw!H213=0,"",Raw!H213)</f>
        <v/>
      </c>
      <c r="J224" s="475" t="str">
        <f>IF(Raw!I213=0,"",Raw!I213)</f>
        <v/>
      </c>
      <c r="K224" s="475" t="str">
        <f>IF(Raw!J213=0,"",Raw!J213)</f>
        <v/>
      </c>
      <c r="L224" s="475" t="str">
        <f>IF(Raw!K213=0,"",Raw!K213)</f>
        <v/>
      </c>
      <c r="M224" s="475" t="str">
        <f>IF(Raw!L213=0,"",Raw!L213)</f>
        <v/>
      </c>
      <c r="N224" s="475" t="str">
        <f>IF(Raw!M213=0,"",Raw!M213)</f>
        <v/>
      </c>
      <c r="O224" s="475" t="str">
        <f>IF(Raw!N213=0,"",Raw!N213)</f>
        <v/>
      </c>
      <c r="P224" s="477">
        <f t="shared" si="10"/>
        <v>0</v>
      </c>
      <c r="Q224" s="477">
        <f t="shared" si="9"/>
        <v>0</v>
      </c>
      <c r="R224" s="478">
        <f t="shared" si="11"/>
        <v>0</v>
      </c>
    </row>
    <row r="225" spans="1:18">
      <c r="A225" s="474" t="s">
        <v>440</v>
      </c>
      <c r="B225" s="474" t="s">
        <v>441</v>
      </c>
      <c r="C225" s="474" t="s">
        <v>841</v>
      </c>
      <c r="D225" s="474">
        <v>31</v>
      </c>
      <c r="E225" s="474">
        <v>61</v>
      </c>
      <c r="F225" s="475" t="str">
        <f>IF(Raw!E215=0,"",Raw!E215)</f>
        <v/>
      </c>
      <c r="G225" s="475" t="str">
        <f>IF(Raw!F215=0,"",Raw!F215)</f>
        <v/>
      </c>
      <c r="H225" s="475" t="str">
        <f>IF(Raw!G215=0,"",Raw!G215)</f>
        <v/>
      </c>
      <c r="I225" s="475" t="str">
        <f>IF(Raw!H215=0,"",Raw!H215)</f>
        <v/>
      </c>
      <c r="J225" s="475" t="str">
        <f>IF(Raw!I215=0,"",Raw!I215)</f>
        <v/>
      </c>
      <c r="K225" s="475" t="str">
        <f>IF(Raw!J215=0,"",Raw!J215)</f>
        <v/>
      </c>
      <c r="L225" s="475" t="str">
        <f>IF(Raw!K215=0,"",Raw!K215)</f>
        <v/>
      </c>
      <c r="M225" s="475" t="str">
        <f>IF(Raw!L215=0,"",Raw!L215)</f>
        <v/>
      </c>
      <c r="N225" s="475" t="str">
        <f>IF(Raw!M215=0,"",Raw!M215)</f>
        <v/>
      </c>
      <c r="O225" s="475" t="str">
        <f>IF(Raw!N215=0,"",Raw!N215)</f>
        <v/>
      </c>
      <c r="P225" s="477">
        <f t="shared" si="10"/>
        <v>0</v>
      </c>
      <c r="Q225" s="477">
        <f t="shared" si="9"/>
        <v>0</v>
      </c>
      <c r="R225" s="478">
        <f t="shared" si="11"/>
        <v>0</v>
      </c>
    </row>
    <row r="226" spans="1:18">
      <c r="A226" s="474" t="s">
        <v>442</v>
      </c>
      <c r="B226" s="474" t="s">
        <v>443</v>
      </c>
      <c r="C226" s="474" t="s">
        <v>841</v>
      </c>
      <c r="D226" s="474">
        <v>31</v>
      </c>
      <c r="E226" s="474">
        <v>61</v>
      </c>
      <c r="F226" s="475" t="str">
        <f>IF(Raw!E216=0,"",Raw!E216)</f>
        <v/>
      </c>
      <c r="G226" s="475" t="str">
        <f>IF(Raw!F216=0,"",Raw!F216)</f>
        <v>C</v>
      </c>
      <c r="H226" s="475" t="str">
        <f>IF(Raw!G216=0,"",Raw!G216)</f>
        <v>C</v>
      </c>
      <c r="I226" s="475" t="str">
        <f>IF(Raw!H216=0,"",Raw!H216)</f>
        <v>C</v>
      </c>
      <c r="J226" s="475" t="str">
        <f>IF(Raw!I216=0,"",Raw!I216)</f>
        <v>C</v>
      </c>
      <c r="K226" s="475" t="str">
        <f>IF(Raw!J216=0,"",Raw!J216)</f>
        <v>C</v>
      </c>
      <c r="L226" s="475" t="str">
        <f>IF(Raw!K216=0,"",Raw!K216)</f>
        <v>C</v>
      </c>
      <c r="M226" s="475" t="str">
        <f>IF(Raw!L216=0,"",Raw!L216)</f>
        <v/>
      </c>
      <c r="N226" s="475" t="str">
        <f>IF(Raw!M216=0,"",Raw!M216)</f>
        <v/>
      </c>
      <c r="O226" s="475" t="str">
        <f>IF(Raw!N216=0,"",Raw!N216)</f>
        <v/>
      </c>
      <c r="P226" s="477">
        <f t="shared" si="10"/>
        <v>0</v>
      </c>
      <c r="Q226" s="477">
        <f t="shared" si="9"/>
        <v>6</v>
      </c>
      <c r="R226" s="478">
        <f t="shared" si="11"/>
        <v>6</v>
      </c>
    </row>
    <row r="227" spans="1:18">
      <c r="A227" s="474" t="s">
        <v>444</v>
      </c>
      <c r="B227" s="474" t="s">
        <v>445</v>
      </c>
      <c r="C227" s="474" t="s">
        <v>841</v>
      </c>
      <c r="D227" s="474">
        <v>31</v>
      </c>
      <c r="E227" s="474">
        <v>61</v>
      </c>
      <c r="F227" s="475" t="str">
        <f>IF(Raw!E217=0,"",Raw!E217)</f>
        <v/>
      </c>
      <c r="G227" s="475" t="str">
        <f>IF(Raw!F217=0,"",Raw!F217)</f>
        <v>C</v>
      </c>
      <c r="H227" s="475" t="str">
        <f>IF(Raw!G217=0,"",Raw!G217)</f>
        <v>C</v>
      </c>
      <c r="I227" s="475" t="str">
        <f>IF(Raw!H217=0,"",Raw!H217)</f>
        <v>C</v>
      </c>
      <c r="J227" s="475" t="str">
        <f>IF(Raw!I217=0,"",Raw!I217)</f>
        <v>C</v>
      </c>
      <c r="K227" s="475" t="str">
        <f>IF(Raw!J217=0,"",Raw!J217)</f>
        <v>C</v>
      </c>
      <c r="L227" s="475" t="str">
        <f>IF(Raw!K217=0,"",Raw!K217)</f>
        <v>C</v>
      </c>
      <c r="M227" s="475" t="str">
        <f>IF(Raw!L217=0,"",Raw!L217)</f>
        <v>C</v>
      </c>
      <c r="N227" s="475" t="str">
        <f>IF(Raw!M217=0,"",Raw!M217)</f>
        <v>C</v>
      </c>
      <c r="O227" s="475" t="str">
        <f>IF(Raw!N217=0,"",Raw!N217)</f>
        <v/>
      </c>
      <c r="P227" s="477">
        <f t="shared" si="10"/>
        <v>0</v>
      </c>
      <c r="Q227" s="477">
        <f t="shared" si="9"/>
        <v>8</v>
      </c>
      <c r="R227" s="478">
        <f t="shared" si="11"/>
        <v>8</v>
      </c>
    </row>
    <row r="228" spans="1:18">
      <c r="A228" s="474" t="s">
        <v>448</v>
      </c>
      <c r="B228" s="474" t="s">
        <v>449</v>
      </c>
      <c r="C228" s="474" t="s">
        <v>841</v>
      </c>
      <c r="D228" s="474">
        <v>31</v>
      </c>
      <c r="E228" s="474">
        <v>61</v>
      </c>
      <c r="F228" s="475" t="str">
        <f>IF(Raw!E219=0,"",Raw!E219)</f>
        <v>C</v>
      </c>
      <c r="G228" s="475" t="str">
        <f>IF(Raw!F219=0,"",Raw!F219)</f>
        <v>C</v>
      </c>
      <c r="H228" s="475" t="str">
        <f>IF(Raw!G219=0,"",Raw!G219)</f>
        <v>C</v>
      </c>
      <c r="I228" s="475" t="str">
        <f>IF(Raw!H219=0,"",Raw!H219)</f>
        <v>G</v>
      </c>
      <c r="J228" s="475" t="str">
        <f>IF(Raw!I219=0,"",Raw!I219)</f>
        <v>C</v>
      </c>
      <c r="K228" s="475" t="str">
        <f>IF(Raw!J219=0,"",Raw!J219)</f>
        <v>C</v>
      </c>
      <c r="L228" s="475" t="str">
        <f>IF(Raw!K219=0,"",Raw!K219)</f>
        <v>C</v>
      </c>
      <c r="M228" s="475" t="str">
        <f>IF(Raw!L219=0,"",Raw!L219)</f>
        <v>C</v>
      </c>
      <c r="N228" s="475" t="str">
        <f>IF(Raw!M219=0,"",Raw!M219)</f>
        <v>C</v>
      </c>
      <c r="O228" s="475" t="str">
        <f>IF(Raw!N219=0,"",Raw!N219)</f>
        <v>C</v>
      </c>
      <c r="P228" s="477">
        <f t="shared" si="10"/>
        <v>0</v>
      </c>
      <c r="Q228" s="477">
        <f t="shared" si="9"/>
        <v>10</v>
      </c>
      <c r="R228" s="478">
        <f t="shared" si="11"/>
        <v>10</v>
      </c>
    </row>
    <row r="229" spans="1:18">
      <c r="A229" s="474" t="s">
        <v>450</v>
      </c>
      <c r="B229" s="474" t="s">
        <v>451</v>
      </c>
      <c r="C229" s="474" t="s">
        <v>841</v>
      </c>
      <c r="D229" s="474">
        <v>31</v>
      </c>
      <c r="E229" s="474">
        <v>61</v>
      </c>
      <c r="F229" s="475" t="str">
        <f>IF(Raw!E220=0,"",Raw!E220)</f>
        <v/>
      </c>
      <c r="G229" s="475" t="str">
        <f>IF(Raw!F220=0,"",Raw!F220)</f>
        <v>C</v>
      </c>
      <c r="H229" s="475" t="str">
        <f>IF(Raw!G220=0,"",Raw!G220)</f>
        <v>C</v>
      </c>
      <c r="I229" s="475" t="str">
        <f>IF(Raw!H220=0,"",Raw!H220)</f>
        <v>C</v>
      </c>
      <c r="J229" s="475" t="str">
        <f>IF(Raw!I220=0,"",Raw!I220)</f>
        <v>C</v>
      </c>
      <c r="K229" s="475" t="str">
        <f>IF(Raw!J220=0,"",Raw!J220)</f>
        <v>C</v>
      </c>
      <c r="L229" s="475" t="str">
        <f>IF(Raw!K220=0,"",Raw!K220)</f>
        <v>G</v>
      </c>
      <c r="M229" s="475" t="str">
        <f>IF(Raw!L220=0,"",Raw!L220)</f>
        <v>C</v>
      </c>
      <c r="N229" s="475" t="str">
        <f>IF(Raw!M220=0,"",Raw!M220)</f>
        <v/>
      </c>
      <c r="O229" s="475" t="str">
        <f>IF(Raw!N220=0,"",Raw!N220)</f>
        <v/>
      </c>
      <c r="P229" s="477">
        <f t="shared" si="10"/>
        <v>0</v>
      </c>
      <c r="Q229" s="477">
        <f t="shared" si="9"/>
        <v>7</v>
      </c>
      <c r="R229" s="478">
        <f t="shared" si="11"/>
        <v>7</v>
      </c>
    </row>
    <row r="230" spans="1:18">
      <c r="A230" s="474" t="s">
        <v>456</v>
      </c>
      <c r="B230" s="474" t="s">
        <v>457</v>
      </c>
      <c r="C230" s="474" t="s">
        <v>841</v>
      </c>
      <c r="D230" s="474">
        <v>31</v>
      </c>
      <c r="E230" s="474">
        <v>65</v>
      </c>
      <c r="F230" s="475" t="str">
        <f>IF(Raw!E223=0,"",Raw!E223)</f>
        <v/>
      </c>
      <c r="G230" s="475" t="str">
        <f>IF(Raw!F223=0,"",Raw!F223)</f>
        <v>C</v>
      </c>
      <c r="H230" s="475" t="str">
        <f>IF(Raw!G223=0,"",Raw!G223)</f>
        <v>G</v>
      </c>
      <c r="I230" s="475" t="str">
        <f>IF(Raw!H223=0,"",Raw!H223)</f>
        <v>C</v>
      </c>
      <c r="J230" s="475" t="str">
        <f>IF(Raw!I223=0,"",Raw!I223)</f>
        <v>C</v>
      </c>
      <c r="K230" s="475" t="str">
        <f>IF(Raw!J223=0,"",Raw!J223)</f>
        <v>C</v>
      </c>
      <c r="L230" s="475" t="str">
        <f>IF(Raw!K223=0,"",Raw!K223)</f>
        <v>C</v>
      </c>
      <c r="M230" s="475" t="str">
        <f>IF(Raw!L223=0,"",Raw!L223)</f>
        <v>C</v>
      </c>
      <c r="N230" s="475" t="str">
        <f>IF(Raw!M223=0,"",Raw!M223)</f>
        <v>C</v>
      </c>
      <c r="O230" s="475" t="str">
        <f>IF(Raw!N223=0,"",Raw!N223)</f>
        <v/>
      </c>
      <c r="P230" s="477">
        <f t="shared" si="10"/>
        <v>0</v>
      </c>
      <c r="Q230" s="477">
        <f t="shared" si="9"/>
        <v>8</v>
      </c>
      <c r="R230" s="478">
        <f t="shared" si="11"/>
        <v>8</v>
      </c>
    </row>
    <row r="231" spans="1:18">
      <c r="A231" s="474" t="s">
        <v>584</v>
      </c>
      <c r="B231" s="474" t="s">
        <v>585</v>
      </c>
      <c r="C231" s="474" t="s">
        <v>841</v>
      </c>
      <c r="D231" s="474">
        <v>31</v>
      </c>
      <c r="E231" s="474">
        <v>65</v>
      </c>
      <c r="F231" s="475" t="str">
        <f>IF(Raw!E287=0,"",Raw!E287)</f>
        <v/>
      </c>
      <c r="G231" s="475" t="str">
        <f>IF(Raw!F287=0,"",Raw!F287)</f>
        <v>C</v>
      </c>
      <c r="H231" s="475" t="str">
        <f>IF(Raw!G287=0,"",Raw!G287)</f>
        <v>C</v>
      </c>
      <c r="I231" s="475" t="str">
        <f>IF(Raw!H287=0,"",Raw!H287)</f>
        <v>C</v>
      </c>
      <c r="J231" s="475" t="str">
        <f>IF(Raw!I287=0,"",Raw!I287)</f>
        <v>C</v>
      </c>
      <c r="K231" s="475" t="str">
        <f>IF(Raw!J287=0,"",Raw!J287)</f>
        <v>C</v>
      </c>
      <c r="L231" s="475" t="str">
        <f>IF(Raw!K287=0,"",Raw!K287)</f>
        <v>C</v>
      </c>
      <c r="M231" s="475" t="str">
        <f>IF(Raw!L287=0,"",Raw!L287)</f>
        <v>C</v>
      </c>
      <c r="N231" s="475" t="str">
        <f>IF(Raw!M287=0,"",Raw!M287)</f>
        <v>C</v>
      </c>
      <c r="O231" s="475" t="str">
        <f>IF(Raw!N287=0,"",Raw!N287)</f>
        <v/>
      </c>
      <c r="P231" s="477">
        <f t="shared" si="10"/>
        <v>0</v>
      </c>
      <c r="Q231" s="477">
        <f t="shared" si="9"/>
        <v>8</v>
      </c>
      <c r="R231" s="478">
        <f t="shared" si="11"/>
        <v>8</v>
      </c>
    </row>
    <row r="232" spans="1:18">
      <c r="A232" s="474" t="s">
        <v>586</v>
      </c>
      <c r="B232" s="474" t="s">
        <v>587</v>
      </c>
      <c r="C232" s="474" t="s">
        <v>841</v>
      </c>
      <c r="D232" s="474">
        <v>31</v>
      </c>
      <c r="E232" s="474">
        <v>65</v>
      </c>
      <c r="F232" s="475" t="str">
        <f>IF(Raw!E288=0,"",Raw!E288)</f>
        <v/>
      </c>
      <c r="G232" s="475" t="str">
        <f>IF(Raw!F288=0,"",Raw!F288)</f>
        <v/>
      </c>
      <c r="H232" s="475" t="str">
        <f>IF(Raw!G288=0,"",Raw!G288)</f>
        <v>C</v>
      </c>
      <c r="I232" s="475" t="str">
        <f>IF(Raw!H288=0,"",Raw!H288)</f>
        <v>C</v>
      </c>
      <c r="J232" s="475" t="str">
        <f>IF(Raw!I288=0,"",Raw!I288)</f>
        <v>C</v>
      </c>
      <c r="K232" s="475" t="str">
        <f>IF(Raw!J288=0,"",Raw!J288)</f>
        <v>C</v>
      </c>
      <c r="L232" s="475" t="str">
        <f>IF(Raw!K288=0,"",Raw!K288)</f>
        <v>C</v>
      </c>
      <c r="M232" s="475" t="str">
        <f>IF(Raw!L288=0,"",Raw!L288)</f>
        <v>C</v>
      </c>
      <c r="N232" s="475" t="str">
        <f>IF(Raw!M288=0,"",Raw!M288)</f>
        <v>C</v>
      </c>
      <c r="O232" s="475" t="str">
        <f>IF(Raw!N288=0,"",Raw!N288)</f>
        <v/>
      </c>
      <c r="P232" s="477">
        <f t="shared" si="10"/>
        <v>0</v>
      </c>
      <c r="Q232" s="477">
        <f t="shared" si="9"/>
        <v>7</v>
      </c>
      <c r="R232" s="478">
        <f t="shared" si="11"/>
        <v>7</v>
      </c>
    </row>
    <row r="233" spans="1:18">
      <c r="A233" s="474" t="s">
        <v>588</v>
      </c>
      <c r="B233" s="474" t="s">
        <v>589</v>
      </c>
      <c r="C233" s="474" t="s">
        <v>841</v>
      </c>
      <c r="D233" s="474">
        <v>31</v>
      </c>
      <c r="E233" s="474">
        <v>62</v>
      </c>
      <c r="F233" s="475" t="str">
        <f>IF(Raw!E289=0,"",Raw!E289)</f>
        <v/>
      </c>
      <c r="G233" s="475" t="str">
        <f>IF(Raw!F289=0,"",Raw!F289)</f>
        <v>W</v>
      </c>
      <c r="H233" s="475" t="str">
        <f>IF(Raw!G289=0,"",Raw!G289)</f>
        <v>W</v>
      </c>
      <c r="I233" s="475" t="str">
        <f>IF(Raw!H289=0,"",Raw!H289)</f>
        <v>W</v>
      </c>
      <c r="J233" s="475" t="str">
        <f>IF(Raw!I289=0,"",Raw!I289)</f>
        <v>W</v>
      </c>
      <c r="K233" s="475" t="str">
        <f>IF(Raw!J289=0,"",Raw!J289)</f>
        <v>W</v>
      </c>
      <c r="L233" s="475" t="str">
        <f>IF(Raw!K289=0,"",Raw!K289)</f>
        <v>W</v>
      </c>
      <c r="M233" s="475" t="str">
        <f>IF(Raw!L289=0,"",Raw!L289)</f>
        <v>W</v>
      </c>
      <c r="N233" s="475" t="str">
        <f>IF(Raw!M289=0,"",Raw!M289)</f>
        <v>W</v>
      </c>
      <c r="O233" s="475" t="str">
        <f>IF(Raw!N289=0,"",Raw!N289)</f>
        <v/>
      </c>
      <c r="P233" s="477">
        <f t="shared" si="10"/>
        <v>8</v>
      </c>
      <c r="Q233" s="477">
        <f t="shared" si="9"/>
        <v>0</v>
      </c>
      <c r="R233" s="478">
        <f t="shared" si="11"/>
        <v>8</v>
      </c>
    </row>
    <row r="234" spans="1:18">
      <c r="A234" s="474" t="s">
        <v>590</v>
      </c>
      <c r="B234" s="474" t="s">
        <v>591</v>
      </c>
      <c r="C234" s="474" t="s">
        <v>841</v>
      </c>
      <c r="D234" s="474">
        <v>31</v>
      </c>
      <c r="E234" s="474">
        <v>61</v>
      </c>
      <c r="F234" s="475" t="str">
        <f>IF(Raw!E290=0,"",Raw!E290)</f>
        <v/>
      </c>
      <c r="G234" s="475" t="str">
        <f>IF(Raw!F290=0,"",Raw!F290)</f>
        <v>C</v>
      </c>
      <c r="H234" s="475" t="str">
        <f>IF(Raw!G290=0,"",Raw!G290)</f>
        <v>C</v>
      </c>
      <c r="I234" s="475" t="str">
        <f>IF(Raw!H290=0,"",Raw!H290)</f>
        <v>G</v>
      </c>
      <c r="J234" s="475" t="str">
        <f>IF(Raw!I290=0,"",Raw!I290)</f>
        <v>C</v>
      </c>
      <c r="K234" s="475" t="str">
        <f>IF(Raw!J290=0,"",Raw!J290)</f>
        <v>C</v>
      </c>
      <c r="L234" s="475" t="str">
        <f>IF(Raw!K290=0,"",Raw!K290)</f>
        <v>C</v>
      </c>
      <c r="M234" s="475" t="str">
        <f>IF(Raw!L290=0,"",Raw!L290)</f>
        <v>C</v>
      </c>
      <c r="N234" s="475" t="str">
        <f>IF(Raw!M290=0,"",Raw!M290)</f>
        <v>C</v>
      </c>
      <c r="O234" s="475" t="str">
        <f>IF(Raw!N290=0,"",Raw!N290)</f>
        <v/>
      </c>
      <c r="P234" s="477">
        <f t="shared" si="10"/>
        <v>0</v>
      </c>
      <c r="Q234" s="477">
        <f t="shared" si="9"/>
        <v>8</v>
      </c>
      <c r="R234" s="478">
        <f t="shared" si="11"/>
        <v>8</v>
      </c>
    </row>
    <row r="235" spans="1:18">
      <c r="A235" s="474" t="s">
        <v>592</v>
      </c>
      <c r="B235" s="474" t="s">
        <v>593</v>
      </c>
      <c r="C235" s="474" t="s">
        <v>841</v>
      </c>
      <c r="D235" s="474">
        <v>31</v>
      </c>
      <c r="E235" s="474">
        <v>65</v>
      </c>
      <c r="F235" s="475" t="str">
        <f>IF(Raw!E291=0,"",Raw!E291)</f>
        <v/>
      </c>
      <c r="G235" s="475" t="str">
        <f>IF(Raw!F291=0,"",Raw!F291)</f>
        <v/>
      </c>
      <c r="H235" s="475" t="str">
        <f>IF(Raw!G291=0,"",Raw!G291)</f>
        <v>C</v>
      </c>
      <c r="I235" s="475" t="str">
        <f>IF(Raw!H291=0,"",Raw!H291)</f>
        <v>C</v>
      </c>
      <c r="J235" s="475" t="str">
        <f>IF(Raw!I291=0,"",Raw!I291)</f>
        <v>C</v>
      </c>
      <c r="K235" s="475" t="str">
        <f>IF(Raw!J291=0,"",Raw!J291)</f>
        <v>C</v>
      </c>
      <c r="L235" s="475" t="str">
        <f>IF(Raw!K291=0,"",Raw!K291)</f>
        <v>C</v>
      </c>
      <c r="M235" s="475" t="str">
        <f>IF(Raw!L291=0,"",Raw!L291)</f>
        <v>C</v>
      </c>
      <c r="N235" s="475" t="str">
        <f>IF(Raw!M291=0,"",Raw!M291)</f>
        <v>C</v>
      </c>
      <c r="O235" s="475" t="str">
        <f>IF(Raw!N291=0,"",Raw!N291)</f>
        <v/>
      </c>
      <c r="P235" s="477">
        <f t="shared" si="10"/>
        <v>0</v>
      </c>
      <c r="Q235" s="477">
        <f t="shared" si="9"/>
        <v>7</v>
      </c>
      <c r="R235" s="478">
        <f t="shared" si="11"/>
        <v>7</v>
      </c>
    </row>
    <row r="236" spans="1:18">
      <c r="A236" s="474" t="s">
        <v>648</v>
      </c>
      <c r="B236" s="474" t="s">
        <v>649</v>
      </c>
      <c r="C236" s="474" t="s">
        <v>841</v>
      </c>
      <c r="D236" s="474">
        <v>31</v>
      </c>
      <c r="E236" s="474">
        <v>65</v>
      </c>
      <c r="F236" s="475" t="str">
        <f>IF(Raw!E319=0,"",Raw!E319)</f>
        <v/>
      </c>
      <c r="G236" s="475" t="str">
        <f>IF(Raw!F319=0,"",Raw!F319)</f>
        <v>C</v>
      </c>
      <c r="H236" s="475" t="str">
        <f>IF(Raw!G319=0,"",Raw!G319)</f>
        <v>C</v>
      </c>
      <c r="I236" s="475" t="str">
        <f>IF(Raw!H319=0,"",Raw!H319)</f>
        <v>C</v>
      </c>
      <c r="J236" s="475" t="str">
        <f>IF(Raw!I319=0,"",Raw!I319)</f>
        <v>G</v>
      </c>
      <c r="K236" s="475" t="str">
        <f>IF(Raw!J319=0,"",Raw!J319)</f>
        <v>C</v>
      </c>
      <c r="L236" s="475" t="str">
        <f>IF(Raw!K319=0,"",Raw!K319)</f>
        <v>C</v>
      </c>
      <c r="M236" s="475" t="str">
        <f>IF(Raw!L319=0,"",Raw!L319)</f>
        <v>C</v>
      </c>
      <c r="N236" s="475" t="str">
        <f>IF(Raw!M319=0,"",Raw!M319)</f>
        <v>C</v>
      </c>
      <c r="O236" s="475" t="str">
        <f>IF(Raw!N319=0,"",Raw!N319)</f>
        <v/>
      </c>
      <c r="P236" s="477">
        <f t="shared" si="10"/>
        <v>0</v>
      </c>
      <c r="Q236" s="477">
        <f t="shared" si="9"/>
        <v>8</v>
      </c>
      <c r="R236" s="478">
        <f t="shared" si="11"/>
        <v>8</v>
      </c>
    </row>
    <row r="237" spans="1:18">
      <c r="A237" s="474" t="s">
        <v>799</v>
      </c>
      <c r="B237" s="474" t="s">
        <v>800</v>
      </c>
      <c r="C237" s="474" t="s">
        <v>841</v>
      </c>
      <c r="D237" s="474">
        <v>31</v>
      </c>
      <c r="E237" s="474">
        <v>62</v>
      </c>
      <c r="F237" s="475" t="str">
        <f>IF(Raw!E395=0,"",Raw!E395)</f>
        <v/>
      </c>
      <c r="G237" s="475" t="str">
        <f>IF(Raw!F395=0,"",Raw!F395)</f>
        <v>W</v>
      </c>
      <c r="H237" s="475" t="str">
        <f>IF(Raw!G395=0,"",Raw!G395)</f>
        <v>W</v>
      </c>
      <c r="I237" s="475" t="str">
        <f>IF(Raw!H395=0,"",Raw!H395)</f>
        <v>C</v>
      </c>
      <c r="J237" s="475" t="str">
        <f>IF(Raw!I395=0,"",Raw!I395)</f>
        <v>C</v>
      </c>
      <c r="K237" s="475" t="str">
        <f>IF(Raw!J395=0,"",Raw!J395)</f>
        <v>W</v>
      </c>
      <c r="L237" s="475" t="str">
        <f>IF(Raw!K395=0,"",Raw!K395)</f>
        <v>W</v>
      </c>
      <c r="M237" s="475" t="str">
        <f>IF(Raw!L395=0,"",Raw!L395)</f>
        <v/>
      </c>
      <c r="N237" s="475" t="str">
        <f>IF(Raw!M395=0,"",Raw!M395)</f>
        <v>C</v>
      </c>
      <c r="O237" s="475" t="str">
        <f>IF(Raw!N395=0,"",Raw!N395)</f>
        <v/>
      </c>
      <c r="P237" s="477">
        <f t="shared" si="10"/>
        <v>4</v>
      </c>
      <c r="Q237" s="477">
        <f t="shared" si="9"/>
        <v>3</v>
      </c>
      <c r="R237" s="478">
        <f t="shared" si="11"/>
        <v>7</v>
      </c>
    </row>
    <row r="238" spans="1:18">
      <c r="A238" s="474" t="s">
        <v>37</v>
      </c>
      <c r="B238" s="474" t="s">
        <v>38</v>
      </c>
      <c r="C238" s="474" t="s">
        <v>841</v>
      </c>
      <c r="D238" s="474">
        <v>32</v>
      </c>
      <c r="E238" s="474">
        <v>56</v>
      </c>
      <c r="F238" s="475" t="str">
        <f>IF(Raw!E13=0,"",Raw!E13)</f>
        <v/>
      </c>
      <c r="G238" s="475" t="str">
        <f>IF(Raw!F13=0,"",Raw!F13)</f>
        <v>C</v>
      </c>
      <c r="H238" s="475" t="str">
        <f>IF(Raw!G13=0,"",Raw!G13)</f>
        <v>C</v>
      </c>
      <c r="I238" s="475" t="str">
        <f>IF(Raw!H13=0,"",Raw!H13)</f>
        <v>C</v>
      </c>
      <c r="J238" s="475" t="str">
        <f>IF(Raw!I13=0,"",Raw!I13)</f>
        <v>C</v>
      </c>
      <c r="K238" s="475" t="str">
        <f>IF(Raw!J13=0,"",Raw!J13)</f>
        <v>C</v>
      </c>
      <c r="L238" s="475" t="str">
        <f>IF(Raw!K13=0,"",Raw!K13)</f>
        <v>C</v>
      </c>
      <c r="M238" s="475" t="str">
        <f>IF(Raw!L13=0,"",Raw!L13)</f>
        <v>C</v>
      </c>
      <c r="N238" s="475" t="str">
        <f>IF(Raw!M13=0,"",Raw!M13)</f>
        <v>C</v>
      </c>
      <c r="O238" s="475" t="str">
        <f>IF(Raw!N13=0,"",Raw!N13)</f>
        <v>C</v>
      </c>
      <c r="P238" s="477">
        <f t="shared" si="10"/>
        <v>0</v>
      </c>
      <c r="Q238" s="477">
        <f t="shared" si="9"/>
        <v>9</v>
      </c>
      <c r="R238" s="478">
        <f t="shared" si="11"/>
        <v>9</v>
      </c>
    </row>
    <row r="239" spans="1:18">
      <c r="A239" s="474" t="s">
        <v>39</v>
      </c>
      <c r="B239" s="474" t="s">
        <v>40</v>
      </c>
      <c r="C239" s="474" t="s">
        <v>841</v>
      </c>
      <c r="D239" s="474">
        <v>32</v>
      </c>
      <c r="E239" s="474">
        <v>56</v>
      </c>
      <c r="F239" s="475" t="str">
        <f>IF(Raw!E14=0,"",Raw!E14)</f>
        <v/>
      </c>
      <c r="G239" s="475" t="str">
        <f>IF(Raw!F14=0,"",Raw!F14)</f>
        <v/>
      </c>
      <c r="H239" s="475" t="str">
        <f>IF(Raw!G14=0,"",Raw!G14)</f>
        <v>C</v>
      </c>
      <c r="I239" s="475" t="str">
        <f>IF(Raw!H14=0,"",Raw!H14)</f>
        <v>C</v>
      </c>
      <c r="J239" s="475" t="str">
        <f>IF(Raw!I14=0,"",Raw!I14)</f>
        <v>C</v>
      </c>
      <c r="K239" s="475" t="str">
        <f>IF(Raw!J14=0,"",Raw!J14)</f>
        <v>C</v>
      </c>
      <c r="L239" s="475" t="str">
        <f>IF(Raw!K14=0,"",Raw!K14)</f>
        <v>C</v>
      </c>
      <c r="M239" s="475" t="str">
        <f>IF(Raw!L14=0,"",Raw!L14)</f>
        <v>C</v>
      </c>
      <c r="N239" s="475" t="str">
        <f>IF(Raw!M14=0,"",Raw!M14)</f>
        <v>C</v>
      </c>
      <c r="O239" s="475" t="str">
        <f>IF(Raw!N14=0,"",Raw!N14)</f>
        <v/>
      </c>
      <c r="P239" s="477">
        <f t="shared" si="10"/>
        <v>0</v>
      </c>
      <c r="Q239" s="477">
        <f t="shared" si="9"/>
        <v>7</v>
      </c>
      <c r="R239" s="478">
        <f t="shared" si="11"/>
        <v>7</v>
      </c>
    </row>
    <row r="240" spans="1:18">
      <c r="A240" s="474" t="s">
        <v>41</v>
      </c>
      <c r="B240" s="474" t="s">
        <v>42</v>
      </c>
      <c r="C240" s="474" t="s">
        <v>841</v>
      </c>
      <c r="D240" s="474">
        <v>32</v>
      </c>
      <c r="E240" s="474">
        <v>56</v>
      </c>
      <c r="F240" s="475" t="str">
        <f>IF(Raw!E15=0,"",Raw!E15)</f>
        <v/>
      </c>
      <c r="G240" s="475" t="str">
        <f>IF(Raw!F15=0,"",Raw!F15)</f>
        <v>C</v>
      </c>
      <c r="H240" s="475" t="str">
        <f>IF(Raw!G15=0,"",Raw!G15)</f>
        <v>C</v>
      </c>
      <c r="I240" s="475" t="str">
        <f>IF(Raw!H15=0,"",Raw!H15)</f>
        <v>C</v>
      </c>
      <c r="J240" s="475" t="str">
        <f>IF(Raw!I15=0,"",Raw!I15)</f>
        <v>C</v>
      </c>
      <c r="K240" s="475" t="str">
        <f>IF(Raw!J15=0,"",Raw!J15)</f>
        <v>C</v>
      </c>
      <c r="L240" s="475" t="str">
        <f>IF(Raw!K15=0,"",Raw!K15)</f>
        <v>C</v>
      </c>
      <c r="M240" s="475" t="str">
        <f>IF(Raw!L15=0,"",Raw!L15)</f>
        <v>C</v>
      </c>
      <c r="N240" s="475" t="str">
        <f>IF(Raw!M15=0,"",Raw!M15)</f>
        <v>C</v>
      </c>
      <c r="O240" s="475" t="str">
        <f>IF(Raw!N15=0,"",Raw!N15)</f>
        <v>W</v>
      </c>
      <c r="P240" s="477">
        <f t="shared" si="10"/>
        <v>1</v>
      </c>
      <c r="Q240" s="477">
        <f t="shared" si="9"/>
        <v>8</v>
      </c>
      <c r="R240" s="478">
        <f t="shared" si="11"/>
        <v>9</v>
      </c>
    </row>
    <row r="241" spans="1:18">
      <c r="A241" s="474" t="s">
        <v>91</v>
      </c>
      <c r="B241" s="474" t="s">
        <v>92</v>
      </c>
      <c r="C241" s="474" t="s">
        <v>841</v>
      </c>
      <c r="D241" s="474">
        <v>32</v>
      </c>
      <c r="E241" s="474">
        <v>62</v>
      </c>
      <c r="F241" s="475" t="str">
        <f>IF(Raw!E40=0,"",Raw!E40)</f>
        <v/>
      </c>
      <c r="G241" s="475" t="str">
        <f>IF(Raw!F40=0,"",Raw!F40)</f>
        <v>C</v>
      </c>
      <c r="H241" s="475" t="str">
        <f>IF(Raw!G40=0,"",Raw!G40)</f>
        <v>C</v>
      </c>
      <c r="I241" s="475" t="str">
        <f>IF(Raw!H40=0,"",Raw!H40)</f>
        <v>C</v>
      </c>
      <c r="J241" s="475" t="str">
        <f>IF(Raw!I40=0,"",Raw!I40)</f>
        <v>G</v>
      </c>
      <c r="K241" s="475" t="str">
        <f>IF(Raw!J40=0,"",Raw!J40)</f>
        <v>C</v>
      </c>
      <c r="L241" s="475" t="str">
        <f>IF(Raw!K40=0,"",Raw!K40)</f>
        <v>C</v>
      </c>
      <c r="M241" s="475" t="str">
        <f>IF(Raw!L40=0,"",Raw!L40)</f>
        <v>C</v>
      </c>
      <c r="N241" s="475" t="str">
        <f>IF(Raw!M40=0,"",Raw!M40)</f>
        <v>C</v>
      </c>
      <c r="O241" s="475" t="str">
        <f>IF(Raw!N40=0,"",Raw!N40)</f>
        <v>C</v>
      </c>
      <c r="P241" s="477">
        <f t="shared" si="10"/>
        <v>0</v>
      </c>
      <c r="Q241" s="477">
        <f t="shared" si="9"/>
        <v>9</v>
      </c>
      <c r="R241" s="478">
        <f t="shared" si="11"/>
        <v>9</v>
      </c>
    </row>
    <row r="242" spans="1:18">
      <c r="A242" s="474" t="s">
        <v>157</v>
      </c>
      <c r="B242" s="474" t="s">
        <v>158</v>
      </c>
      <c r="C242" s="474" t="s">
        <v>841</v>
      </c>
      <c r="D242" s="474">
        <v>32</v>
      </c>
      <c r="E242" s="474">
        <v>62</v>
      </c>
      <c r="F242" s="475" t="str">
        <f>IF(Raw!E73=0,"",Raw!E73)</f>
        <v/>
      </c>
      <c r="G242" s="475" t="str">
        <f>IF(Raw!F73=0,"",Raw!F73)</f>
        <v>W</v>
      </c>
      <c r="H242" s="475" t="str">
        <f>IF(Raw!G73=0,"",Raw!G73)</f>
        <v>C</v>
      </c>
      <c r="I242" s="475" t="str">
        <f>IF(Raw!H73=0,"",Raw!H73)</f>
        <v>C</v>
      </c>
      <c r="J242" s="475" t="str">
        <f>IF(Raw!I73=0,"",Raw!I73)</f>
        <v>C</v>
      </c>
      <c r="K242" s="475" t="str">
        <f>IF(Raw!J73=0,"",Raw!J73)</f>
        <v>C</v>
      </c>
      <c r="L242" s="475" t="str">
        <f>IF(Raw!K73=0,"",Raw!K73)</f>
        <v>C</v>
      </c>
      <c r="M242" s="475" t="str">
        <f>IF(Raw!L73=0,"",Raw!L73)</f>
        <v>C</v>
      </c>
      <c r="N242" s="475" t="str">
        <f>IF(Raw!M73=0,"",Raw!M73)</f>
        <v>C</v>
      </c>
      <c r="O242" s="475" t="str">
        <f>IF(Raw!N73=0,"",Raw!N73)</f>
        <v>C</v>
      </c>
      <c r="P242" s="477">
        <f t="shared" si="10"/>
        <v>1</v>
      </c>
      <c r="Q242" s="477">
        <f t="shared" si="9"/>
        <v>8</v>
      </c>
      <c r="R242" s="478">
        <f t="shared" si="11"/>
        <v>9</v>
      </c>
    </row>
    <row r="243" spans="1:18">
      <c r="A243" s="474" t="s">
        <v>245</v>
      </c>
      <c r="B243" s="474" t="s">
        <v>246</v>
      </c>
      <c r="C243" s="474" t="s">
        <v>841</v>
      </c>
      <c r="D243" s="474">
        <v>32</v>
      </c>
      <c r="E243" s="474">
        <v>62</v>
      </c>
      <c r="F243" s="475" t="str">
        <f>IF(Raw!E117=0,"",Raw!E117)</f>
        <v>W</v>
      </c>
      <c r="G243" s="475" t="str">
        <f>IF(Raw!F117=0,"",Raw!F117)</f>
        <v>C</v>
      </c>
      <c r="H243" s="475" t="str">
        <f>IF(Raw!G117=0,"",Raw!G117)</f>
        <v>C</v>
      </c>
      <c r="I243" s="475" t="str">
        <f>IF(Raw!H117=0,"",Raw!H117)</f>
        <v>C</v>
      </c>
      <c r="J243" s="475" t="str">
        <f>IF(Raw!I117=0,"",Raw!I117)</f>
        <v>C</v>
      </c>
      <c r="K243" s="475" t="str">
        <f>IF(Raw!J117=0,"",Raw!J117)</f>
        <v>G</v>
      </c>
      <c r="L243" s="475" t="str">
        <f>IF(Raw!K117=0,"",Raw!K117)</f>
        <v>C</v>
      </c>
      <c r="M243" s="475" t="str">
        <f>IF(Raw!L117=0,"",Raw!L117)</f>
        <v>C</v>
      </c>
      <c r="N243" s="475" t="str">
        <f>IF(Raw!M117=0,"",Raw!M117)</f>
        <v>C</v>
      </c>
      <c r="O243" s="475" t="str">
        <f>IF(Raw!N117=0,"",Raw!N117)</f>
        <v/>
      </c>
      <c r="P243" s="477">
        <f t="shared" si="10"/>
        <v>1</v>
      </c>
      <c r="Q243" s="477">
        <f t="shared" si="9"/>
        <v>8</v>
      </c>
      <c r="R243" s="478">
        <f t="shared" si="11"/>
        <v>9</v>
      </c>
    </row>
    <row r="244" spans="1:18">
      <c r="A244" s="474" t="s">
        <v>247</v>
      </c>
      <c r="B244" s="474" t="s">
        <v>248</v>
      </c>
      <c r="C244" s="474" t="s">
        <v>841</v>
      </c>
      <c r="D244" s="474">
        <v>32</v>
      </c>
      <c r="E244" s="474">
        <v>63</v>
      </c>
      <c r="F244" s="475" t="str">
        <f>IF(Raw!E118=0,"",Raw!E118)</f>
        <v/>
      </c>
      <c r="G244" s="475" t="str">
        <f>IF(Raw!F118=0,"",Raw!F118)</f>
        <v>W</v>
      </c>
      <c r="H244" s="475" t="str">
        <f>IF(Raw!G118=0,"",Raw!G118)</f>
        <v>C</v>
      </c>
      <c r="I244" s="475" t="str">
        <f>IF(Raw!H118=0,"",Raw!H118)</f>
        <v>C</v>
      </c>
      <c r="J244" s="475" t="str">
        <f>IF(Raw!I118=0,"",Raw!I118)</f>
        <v>C</v>
      </c>
      <c r="K244" s="475" t="str">
        <f>IF(Raw!J118=0,"",Raw!J118)</f>
        <v>C</v>
      </c>
      <c r="L244" s="475" t="str">
        <f>IF(Raw!K118=0,"",Raw!K118)</f>
        <v>C</v>
      </c>
      <c r="M244" s="475" t="str">
        <f>IF(Raw!L118=0,"",Raw!L118)</f>
        <v>C</v>
      </c>
      <c r="N244" s="475" t="str">
        <f>IF(Raw!M118=0,"",Raw!M118)</f>
        <v>C</v>
      </c>
      <c r="O244" s="475" t="str">
        <f>IF(Raw!N118=0,"",Raw!N118)</f>
        <v>W</v>
      </c>
      <c r="P244" s="477">
        <f t="shared" si="10"/>
        <v>2</v>
      </c>
      <c r="Q244" s="477">
        <f t="shared" si="9"/>
        <v>7</v>
      </c>
      <c r="R244" s="478">
        <f t="shared" si="11"/>
        <v>9</v>
      </c>
    </row>
    <row r="245" spans="1:18">
      <c r="A245" s="474" t="s">
        <v>299</v>
      </c>
      <c r="B245" s="474" t="s">
        <v>300</v>
      </c>
      <c r="C245" s="474" t="s">
        <v>841</v>
      </c>
      <c r="D245" s="474">
        <v>32</v>
      </c>
      <c r="E245" s="474">
        <v>56</v>
      </c>
      <c r="F245" s="475" t="str">
        <f>IF(Raw!E144=0,"",Raw!E144)</f>
        <v/>
      </c>
      <c r="G245" s="475" t="str">
        <f>IF(Raw!F144=0,"",Raw!F144)</f>
        <v>C</v>
      </c>
      <c r="H245" s="475" t="str">
        <f>IF(Raw!G144=0,"",Raw!G144)</f>
        <v>C</v>
      </c>
      <c r="I245" s="475" t="str">
        <f>IF(Raw!H144=0,"",Raw!H144)</f>
        <v>C</v>
      </c>
      <c r="J245" s="475" t="str">
        <f>IF(Raw!I144=0,"",Raw!I144)</f>
        <v>C</v>
      </c>
      <c r="K245" s="475" t="str">
        <f>IF(Raw!J144=0,"",Raw!J144)</f>
        <v>C</v>
      </c>
      <c r="L245" s="475" t="str">
        <f>IF(Raw!K144=0,"",Raw!K144)</f>
        <v>C</v>
      </c>
      <c r="M245" s="475" t="str">
        <f>IF(Raw!L144=0,"",Raw!L144)</f>
        <v>C</v>
      </c>
      <c r="N245" s="475" t="str">
        <f>IF(Raw!M144=0,"",Raw!M144)</f>
        <v>C</v>
      </c>
      <c r="O245" s="475" t="str">
        <f>IF(Raw!N144=0,"",Raw!N144)</f>
        <v>C</v>
      </c>
      <c r="P245" s="477">
        <f t="shared" si="10"/>
        <v>0</v>
      </c>
      <c r="Q245" s="477">
        <f t="shared" si="9"/>
        <v>9</v>
      </c>
      <c r="R245" s="478">
        <f t="shared" si="11"/>
        <v>9</v>
      </c>
    </row>
    <row r="246" spans="1:18">
      <c r="A246" s="474" t="s">
        <v>307</v>
      </c>
      <c r="B246" s="474" t="s">
        <v>308</v>
      </c>
      <c r="C246" s="474" t="s">
        <v>841</v>
      </c>
      <c r="D246" s="474">
        <v>32</v>
      </c>
      <c r="E246" s="474">
        <v>63</v>
      </c>
      <c r="F246" s="475" t="str">
        <f>IF(Raw!E148=0,"",Raw!E148)</f>
        <v/>
      </c>
      <c r="G246" s="475" t="str">
        <f>IF(Raw!F148=0,"",Raw!F148)</f>
        <v>W</v>
      </c>
      <c r="H246" s="475" t="str">
        <f>IF(Raw!G148=0,"",Raw!G148)</f>
        <v>C</v>
      </c>
      <c r="I246" s="475" t="str">
        <f>IF(Raw!H148=0,"",Raw!H148)</f>
        <v>C</v>
      </c>
      <c r="J246" s="475" t="str">
        <f>IF(Raw!I148=0,"",Raw!I148)</f>
        <v>C</v>
      </c>
      <c r="K246" s="475" t="str">
        <f>IF(Raw!J148=0,"",Raw!J148)</f>
        <v>C</v>
      </c>
      <c r="L246" s="475" t="str">
        <f>IF(Raw!K148=0,"",Raw!K148)</f>
        <v>C</v>
      </c>
      <c r="M246" s="475" t="str">
        <f>IF(Raw!L148=0,"",Raw!L148)</f>
        <v>C</v>
      </c>
      <c r="N246" s="475" t="str">
        <f>IF(Raw!M148=0,"",Raw!M148)</f>
        <v>C</v>
      </c>
      <c r="O246" s="475" t="str">
        <f>IF(Raw!N148=0,"",Raw!N148)</f>
        <v/>
      </c>
      <c r="P246" s="477">
        <f t="shared" si="10"/>
        <v>1</v>
      </c>
      <c r="Q246" s="477">
        <f t="shared" si="9"/>
        <v>7</v>
      </c>
      <c r="R246" s="478">
        <f t="shared" si="11"/>
        <v>8</v>
      </c>
    </row>
    <row r="247" spans="1:18">
      <c r="A247" s="474" t="s">
        <v>313</v>
      </c>
      <c r="B247" s="474" t="s">
        <v>314</v>
      </c>
      <c r="C247" s="474" t="s">
        <v>841</v>
      </c>
      <c r="D247" s="474">
        <v>32</v>
      </c>
      <c r="E247" s="474">
        <v>63</v>
      </c>
      <c r="F247" s="475" t="str">
        <f>IF(Raw!E151=0,"",Raw!E151)</f>
        <v/>
      </c>
      <c r="G247" s="475" t="str">
        <f>IF(Raw!F151=0,"",Raw!F151)</f>
        <v>C</v>
      </c>
      <c r="H247" s="475" t="str">
        <f>IF(Raw!G151=0,"",Raw!G151)</f>
        <v>C</v>
      </c>
      <c r="I247" s="475" t="str">
        <f>IF(Raw!H151=0,"",Raw!H151)</f>
        <v>C</v>
      </c>
      <c r="J247" s="475" t="str">
        <f>IF(Raw!I151=0,"",Raw!I151)</f>
        <v>C</v>
      </c>
      <c r="K247" s="475" t="str">
        <f>IF(Raw!J151=0,"",Raw!J151)</f>
        <v>C</v>
      </c>
      <c r="L247" s="475" t="str">
        <f>IF(Raw!K151=0,"",Raw!K151)</f>
        <v>C</v>
      </c>
      <c r="M247" s="475" t="str">
        <f>IF(Raw!L151=0,"",Raw!L151)</f>
        <v>C</v>
      </c>
      <c r="N247" s="475" t="str">
        <f>IF(Raw!M151=0,"",Raw!M151)</f>
        <v>C</v>
      </c>
      <c r="O247" s="475" t="str">
        <f>IF(Raw!N151=0,"",Raw!N151)</f>
        <v/>
      </c>
      <c r="P247" s="477">
        <f t="shared" si="10"/>
        <v>0</v>
      </c>
      <c r="Q247" s="477">
        <f t="shared" si="9"/>
        <v>8</v>
      </c>
      <c r="R247" s="478">
        <f t="shared" si="11"/>
        <v>8</v>
      </c>
    </row>
    <row r="248" spans="1:18">
      <c r="A248" s="474" t="s">
        <v>335</v>
      </c>
      <c r="B248" s="474" t="s">
        <v>336</v>
      </c>
      <c r="C248" s="474" t="s">
        <v>841</v>
      </c>
      <c r="D248" s="474">
        <v>32</v>
      </c>
      <c r="E248" s="474">
        <v>62</v>
      </c>
      <c r="F248" s="475" t="str">
        <f>IF(Raw!E162=0,"",Raw!E162)</f>
        <v/>
      </c>
      <c r="G248" s="475" t="str">
        <f>IF(Raw!F162=0,"",Raw!F162)</f>
        <v>C</v>
      </c>
      <c r="H248" s="475" t="str">
        <f>IF(Raw!G162=0,"",Raw!G162)</f>
        <v>C</v>
      </c>
      <c r="I248" s="475" t="str">
        <f>IF(Raw!H162=0,"",Raw!H162)</f>
        <v>C</v>
      </c>
      <c r="J248" s="475" t="str">
        <f>IF(Raw!I162=0,"",Raw!I162)</f>
        <v>C</v>
      </c>
      <c r="K248" s="475" t="str">
        <f>IF(Raw!J162=0,"",Raw!J162)</f>
        <v>C</v>
      </c>
      <c r="L248" s="475" t="str">
        <f>IF(Raw!K162=0,"",Raw!K162)</f>
        <v>G</v>
      </c>
      <c r="M248" s="475" t="str">
        <f>IF(Raw!L162=0,"",Raw!L162)</f>
        <v>C</v>
      </c>
      <c r="N248" s="475" t="str">
        <f>IF(Raw!M162=0,"",Raw!M162)</f>
        <v>C</v>
      </c>
      <c r="O248" s="475" t="str">
        <f>IF(Raw!N162=0,"",Raw!N162)</f>
        <v/>
      </c>
      <c r="P248" s="477">
        <f t="shared" si="10"/>
        <v>0</v>
      </c>
      <c r="Q248" s="477">
        <f t="shared" si="9"/>
        <v>8</v>
      </c>
      <c r="R248" s="478">
        <f t="shared" si="11"/>
        <v>8</v>
      </c>
    </row>
    <row r="249" spans="1:18">
      <c r="A249" s="474" t="s">
        <v>354</v>
      </c>
      <c r="B249" s="474" t="s">
        <v>355</v>
      </c>
      <c r="C249" s="474" t="s">
        <v>841</v>
      </c>
      <c r="D249" s="474">
        <v>32</v>
      </c>
      <c r="E249" s="474">
        <v>51</v>
      </c>
      <c r="F249" s="475" t="str">
        <f>IF(Raw!E172=0,"",Raw!E172)</f>
        <v/>
      </c>
      <c r="G249" s="475" t="str">
        <f>IF(Raw!F172=0,"",Raw!F172)</f>
        <v>C</v>
      </c>
      <c r="H249" s="475" t="str">
        <f>IF(Raw!G172=0,"",Raw!G172)</f>
        <v>C</v>
      </c>
      <c r="I249" s="475" t="str">
        <f>IF(Raw!H172=0,"",Raw!H172)</f>
        <v>C</v>
      </c>
      <c r="J249" s="475" t="str">
        <f>IF(Raw!I172=0,"",Raw!I172)</f>
        <v>C</v>
      </c>
      <c r="K249" s="475" t="str">
        <f>IF(Raw!J172=0,"",Raw!J172)</f>
        <v>C</v>
      </c>
      <c r="L249" s="475" t="str">
        <f>IF(Raw!K172=0,"",Raw!K172)</f>
        <v>C</v>
      </c>
      <c r="M249" s="475" t="str">
        <f>IF(Raw!L172=0,"",Raw!L172)</f>
        <v>C</v>
      </c>
      <c r="N249" s="475" t="str">
        <f>IF(Raw!M172=0,"",Raw!M172)</f>
        <v>C</v>
      </c>
      <c r="O249" s="475" t="str">
        <f>IF(Raw!N172=0,"",Raw!N172)</f>
        <v>C</v>
      </c>
      <c r="P249" s="477">
        <f t="shared" si="10"/>
        <v>0</v>
      </c>
      <c r="Q249" s="477">
        <f t="shared" si="9"/>
        <v>9</v>
      </c>
      <c r="R249" s="478">
        <f t="shared" si="11"/>
        <v>9</v>
      </c>
    </row>
    <row r="250" spans="1:18">
      <c r="A250" s="474" t="s">
        <v>452</v>
      </c>
      <c r="B250" s="474" t="s">
        <v>453</v>
      </c>
      <c r="C250" s="474" t="s">
        <v>841</v>
      </c>
      <c r="D250" s="474">
        <v>32</v>
      </c>
      <c r="E250" s="474">
        <v>62</v>
      </c>
      <c r="F250" s="475" t="str">
        <f>IF(Raw!E221=0,"",Raw!E221)</f>
        <v/>
      </c>
      <c r="G250" s="475" t="str">
        <f>IF(Raw!F221=0,"",Raw!F221)</f>
        <v>C</v>
      </c>
      <c r="H250" s="475" t="str">
        <f>IF(Raw!G221=0,"",Raw!G221)</f>
        <v>C</v>
      </c>
      <c r="I250" s="475" t="str">
        <f>IF(Raw!H221=0,"",Raw!H221)</f>
        <v>C</v>
      </c>
      <c r="J250" s="475" t="str">
        <f>IF(Raw!I221=0,"",Raw!I221)</f>
        <v>C</v>
      </c>
      <c r="K250" s="475" t="str">
        <f>IF(Raw!J221=0,"",Raw!J221)</f>
        <v>C</v>
      </c>
      <c r="L250" s="475" t="str">
        <f>IF(Raw!K221=0,"",Raw!K221)</f>
        <v>C</v>
      </c>
      <c r="M250" s="475" t="str">
        <f>IF(Raw!L221=0,"",Raw!L221)</f>
        <v>C</v>
      </c>
      <c r="N250" s="475" t="str">
        <f>IF(Raw!M221=0,"",Raw!M221)</f>
        <v>C</v>
      </c>
      <c r="O250" s="475" t="str">
        <f>IF(Raw!N221=0,"",Raw!N221)</f>
        <v/>
      </c>
      <c r="P250" s="477">
        <f t="shared" si="10"/>
        <v>0</v>
      </c>
      <c r="Q250" s="477">
        <f t="shared" si="9"/>
        <v>8</v>
      </c>
      <c r="R250" s="478">
        <f t="shared" si="11"/>
        <v>8</v>
      </c>
    </row>
    <row r="251" spans="1:18">
      <c r="A251" s="474" t="s">
        <v>454</v>
      </c>
      <c r="B251" s="474" t="s">
        <v>455</v>
      </c>
      <c r="C251" s="474" t="s">
        <v>841</v>
      </c>
      <c r="D251" s="474">
        <v>32</v>
      </c>
      <c r="E251" s="474">
        <v>62</v>
      </c>
      <c r="F251" s="475" t="str">
        <f>IF(Raw!E222=0,"",Raw!E222)</f>
        <v>C</v>
      </c>
      <c r="G251" s="475" t="str">
        <f>IF(Raw!F222=0,"",Raw!F222)</f>
        <v>C</v>
      </c>
      <c r="H251" s="475" t="str">
        <f>IF(Raw!G222=0,"",Raw!G222)</f>
        <v>C</v>
      </c>
      <c r="I251" s="475" t="str">
        <f>IF(Raw!H222=0,"",Raw!H222)</f>
        <v>C</v>
      </c>
      <c r="J251" s="475" t="str">
        <f>IF(Raw!I222=0,"",Raw!I222)</f>
        <v>C</v>
      </c>
      <c r="K251" s="475" t="str">
        <f>IF(Raw!J222=0,"",Raw!J222)</f>
        <v>C</v>
      </c>
      <c r="L251" s="475" t="str">
        <f>IF(Raw!K222=0,"",Raw!K222)</f>
        <v>C</v>
      </c>
      <c r="M251" s="475" t="str">
        <f>IF(Raw!L222=0,"",Raw!L222)</f>
        <v>G</v>
      </c>
      <c r="N251" s="475" t="str">
        <f>IF(Raw!M222=0,"",Raw!M222)</f>
        <v>C</v>
      </c>
      <c r="O251" s="475" t="str">
        <f>IF(Raw!N222=0,"",Raw!N222)</f>
        <v>C</v>
      </c>
      <c r="P251" s="477">
        <f t="shared" si="10"/>
        <v>0</v>
      </c>
      <c r="Q251" s="477">
        <f t="shared" si="9"/>
        <v>10</v>
      </c>
      <c r="R251" s="478">
        <f t="shared" si="11"/>
        <v>10</v>
      </c>
    </row>
    <row r="252" spans="1:18">
      <c r="A252" s="474" t="s">
        <v>668</v>
      </c>
      <c r="B252" s="474" t="s">
        <v>669</v>
      </c>
      <c r="C252" s="474" t="s">
        <v>841</v>
      </c>
      <c r="D252" s="474">
        <v>32</v>
      </c>
      <c r="E252" s="474">
        <v>60</v>
      </c>
      <c r="F252" s="475" t="str">
        <f>IF(Raw!E329=0,"",Raw!E329)</f>
        <v>C</v>
      </c>
      <c r="G252" s="475" t="str">
        <f>IF(Raw!F329=0,"",Raw!F329)</f>
        <v>C</v>
      </c>
      <c r="H252" s="475" t="str">
        <f>IF(Raw!G329=0,"",Raw!G329)</f>
        <v>C</v>
      </c>
      <c r="I252" s="475" t="str">
        <f>IF(Raw!H329=0,"",Raw!H329)</f>
        <v>C</v>
      </c>
      <c r="J252" s="475" t="str">
        <f>IF(Raw!I329=0,"",Raw!I329)</f>
        <v>C</v>
      </c>
      <c r="K252" s="475" t="str">
        <f>IF(Raw!J329=0,"",Raw!J329)</f>
        <v>C</v>
      </c>
      <c r="L252" s="475" t="str">
        <f>IF(Raw!K329=0,"",Raw!K329)</f>
        <v>G</v>
      </c>
      <c r="M252" s="475" t="str">
        <f>IF(Raw!L329=0,"",Raw!L329)</f>
        <v>C</v>
      </c>
      <c r="N252" s="475" t="str">
        <f>IF(Raw!M329=0,"",Raw!M329)</f>
        <v>C</v>
      </c>
      <c r="O252" s="475" t="str">
        <f>IF(Raw!N329=0,"",Raw!N329)</f>
        <v>C</v>
      </c>
      <c r="P252" s="477">
        <f t="shared" si="10"/>
        <v>0</v>
      </c>
      <c r="Q252" s="477">
        <f t="shared" si="9"/>
        <v>10</v>
      </c>
      <c r="R252" s="478">
        <f t="shared" si="11"/>
        <v>10</v>
      </c>
    </row>
    <row r="253" spans="1:18">
      <c r="A253" s="474" t="s">
        <v>686</v>
      </c>
      <c r="B253" s="474" t="s">
        <v>687</v>
      </c>
      <c r="C253" s="474" t="s">
        <v>841</v>
      </c>
      <c r="D253" s="474">
        <v>32</v>
      </c>
      <c r="E253" s="474">
        <v>63</v>
      </c>
      <c r="F253" s="475" t="str">
        <f>IF(Raw!E338=0,"",Raw!E338)</f>
        <v/>
      </c>
      <c r="G253" s="475" t="str">
        <f>IF(Raw!F338=0,"",Raw!F338)</f>
        <v/>
      </c>
      <c r="H253" s="475" t="str">
        <f>IF(Raw!G338=0,"",Raw!G338)</f>
        <v>C</v>
      </c>
      <c r="I253" s="475" t="str">
        <f>IF(Raw!H338=0,"",Raw!H338)</f>
        <v>C</v>
      </c>
      <c r="J253" s="475" t="str">
        <f>IF(Raw!I338=0,"",Raw!I338)</f>
        <v>C</v>
      </c>
      <c r="K253" s="475" t="str">
        <f>IF(Raw!J338=0,"",Raw!J338)</f>
        <v>C</v>
      </c>
      <c r="L253" s="475" t="str">
        <f>IF(Raw!K338=0,"",Raw!K338)</f>
        <v>C</v>
      </c>
      <c r="M253" s="475" t="str">
        <f>IF(Raw!L338=0,"",Raw!L338)</f>
        <v>C</v>
      </c>
      <c r="N253" s="475" t="str">
        <f>IF(Raw!M338=0,"",Raw!M338)</f>
        <v>C</v>
      </c>
      <c r="O253" s="475" t="str">
        <f>IF(Raw!N338=0,"",Raw!N338)</f>
        <v/>
      </c>
      <c r="P253" s="477">
        <f t="shared" si="10"/>
        <v>0</v>
      </c>
      <c r="Q253" s="477">
        <f t="shared" si="9"/>
        <v>7</v>
      </c>
      <c r="R253" s="478">
        <f t="shared" si="11"/>
        <v>7</v>
      </c>
    </row>
    <row r="254" spans="1:18">
      <c r="A254" s="474" t="s">
        <v>688</v>
      </c>
      <c r="B254" s="474" t="s">
        <v>689</v>
      </c>
      <c r="C254" s="474" t="s">
        <v>841</v>
      </c>
      <c r="D254" s="474">
        <v>32</v>
      </c>
      <c r="E254" s="474">
        <v>63</v>
      </c>
      <c r="F254" s="475" t="str">
        <f>IF(Raw!E339=0,"",Raw!E339)</f>
        <v/>
      </c>
      <c r="G254" s="475" t="str">
        <f>IF(Raw!F339=0,"",Raw!F339)</f>
        <v>C</v>
      </c>
      <c r="H254" s="475" t="str">
        <f>IF(Raw!G339=0,"",Raw!G339)</f>
        <v>C</v>
      </c>
      <c r="I254" s="475" t="str">
        <f>IF(Raw!H339=0,"",Raw!H339)</f>
        <v>C</v>
      </c>
      <c r="J254" s="475" t="str">
        <f>IF(Raw!I339=0,"",Raw!I339)</f>
        <v>C</v>
      </c>
      <c r="K254" s="475" t="str">
        <f>IF(Raw!J339=0,"",Raw!J339)</f>
        <v>C</v>
      </c>
      <c r="L254" s="475" t="str">
        <f>IF(Raw!K339=0,"",Raw!K339)</f>
        <v>C</v>
      </c>
      <c r="M254" s="475" t="str">
        <f>IF(Raw!L339=0,"",Raw!L339)</f>
        <v>C</v>
      </c>
      <c r="N254" s="475" t="str">
        <f>IF(Raw!M339=0,"",Raw!M339)</f>
        <v>C</v>
      </c>
      <c r="O254" s="475" t="str">
        <f>IF(Raw!N339=0,"",Raw!N339)</f>
        <v/>
      </c>
      <c r="P254" s="477">
        <f t="shared" si="10"/>
        <v>0</v>
      </c>
      <c r="Q254" s="477">
        <f t="shared" si="9"/>
        <v>8</v>
      </c>
      <c r="R254" s="478">
        <f t="shared" si="11"/>
        <v>8</v>
      </c>
    </row>
    <row r="255" spans="1:18">
      <c r="A255" s="474" t="s">
        <v>753</v>
      </c>
      <c r="B255" s="474" t="s">
        <v>754</v>
      </c>
      <c r="C255" s="474" t="s">
        <v>841</v>
      </c>
      <c r="D255" s="474">
        <v>32</v>
      </c>
      <c r="E255" s="474">
        <v>56</v>
      </c>
      <c r="F255" s="475" t="str">
        <f>IF(Raw!E372=0,"",Raw!E372)</f>
        <v/>
      </c>
      <c r="G255" s="475" t="str">
        <f>IF(Raw!F372=0,"",Raw!F372)</f>
        <v>C</v>
      </c>
      <c r="H255" s="475" t="str">
        <f>IF(Raw!G372=0,"",Raw!G372)</f>
        <v>C</v>
      </c>
      <c r="I255" s="475" t="str">
        <f>IF(Raw!H372=0,"",Raw!H372)</f>
        <v>C</v>
      </c>
      <c r="J255" s="475" t="str">
        <f>IF(Raw!I372=0,"",Raw!I372)</f>
        <v>C</v>
      </c>
      <c r="K255" s="475" t="str">
        <f>IF(Raw!J372=0,"",Raw!J372)</f>
        <v>C</v>
      </c>
      <c r="L255" s="475" t="str">
        <f>IF(Raw!K372=0,"",Raw!K372)</f>
        <v>C</v>
      </c>
      <c r="M255" s="475" t="str">
        <f>IF(Raw!L372=0,"",Raw!L372)</f>
        <v>C</v>
      </c>
      <c r="N255" s="475" t="str">
        <f>IF(Raw!M372=0,"",Raw!M372)</f>
        <v>C</v>
      </c>
      <c r="O255" s="475" t="str">
        <f>IF(Raw!N372=0,"",Raw!N372)</f>
        <v>C</v>
      </c>
      <c r="P255" s="477">
        <f t="shared" si="10"/>
        <v>0</v>
      </c>
      <c r="Q255" s="477">
        <f t="shared" si="9"/>
        <v>9</v>
      </c>
      <c r="R255" s="478">
        <f t="shared" si="11"/>
        <v>9</v>
      </c>
    </row>
    <row r="256" spans="1:18">
      <c r="A256" s="474" t="s">
        <v>249</v>
      </c>
      <c r="B256" s="474" t="s">
        <v>250</v>
      </c>
      <c r="C256" s="474" t="s">
        <v>841</v>
      </c>
      <c r="D256" s="474">
        <v>32</v>
      </c>
      <c r="E256" s="474">
        <v>62</v>
      </c>
      <c r="F256" s="475" t="str">
        <f>IF(Raw!E119=0,"",Raw!E119)</f>
        <v/>
      </c>
      <c r="G256" s="475" t="str">
        <f>IF(Raw!F119=0,"",Raw!F119)</f>
        <v>C</v>
      </c>
      <c r="H256" s="475" t="str">
        <f>IF(Raw!G119=0,"",Raw!G119)</f>
        <v>C</v>
      </c>
      <c r="I256" s="475" t="str">
        <f>IF(Raw!H119=0,"",Raw!H119)</f>
        <v>C</v>
      </c>
      <c r="J256" s="475" t="str">
        <f>IF(Raw!I119=0,"",Raw!I119)</f>
        <v>C</v>
      </c>
      <c r="K256" s="475" t="str">
        <f>IF(Raw!J119=0,"",Raw!J119)</f>
        <v>C</v>
      </c>
      <c r="L256" s="475" t="str">
        <f>IF(Raw!K119=0,"",Raw!K119)</f>
        <v>C</v>
      </c>
      <c r="M256" s="475" t="str">
        <f>IF(Raw!L119=0,"",Raw!L119)</f>
        <v>C</v>
      </c>
      <c r="N256" s="475" t="str">
        <f>IF(Raw!M119=0,"",Raw!M119)</f>
        <v>C</v>
      </c>
      <c r="O256" s="475" t="str">
        <f>IF(Raw!N119=0,"",Raw!N119)</f>
        <v/>
      </c>
      <c r="P256" s="477">
        <f t="shared" si="10"/>
        <v>0</v>
      </c>
      <c r="Q256" s="477">
        <f t="shared" si="9"/>
        <v>8</v>
      </c>
      <c r="R256" s="478">
        <f t="shared" si="11"/>
        <v>8</v>
      </c>
    </row>
    <row r="257" spans="1:18">
      <c r="A257" s="474" t="s">
        <v>801</v>
      </c>
      <c r="B257" s="474" t="s">
        <v>802</v>
      </c>
      <c r="C257" s="474" t="s">
        <v>841</v>
      </c>
      <c r="D257" s="474">
        <v>32</v>
      </c>
      <c r="E257" s="474">
        <v>60</v>
      </c>
      <c r="F257" s="475" t="str">
        <f>IF(Raw!E396=0,"",Raw!E396)</f>
        <v/>
      </c>
      <c r="G257" s="475" t="str">
        <f>IF(Raw!F396=0,"",Raw!F396)</f>
        <v>C</v>
      </c>
      <c r="H257" s="475" t="str">
        <f>IF(Raw!G396=0,"",Raw!G396)</f>
        <v>C</v>
      </c>
      <c r="I257" s="475" t="str">
        <f>IF(Raw!H396=0,"",Raw!H396)</f>
        <v>C</v>
      </c>
      <c r="J257" s="475" t="str">
        <f>IF(Raw!I396=0,"",Raw!I396)</f>
        <v>C</v>
      </c>
      <c r="K257" s="475" t="str">
        <f>IF(Raw!J396=0,"",Raw!J396)</f>
        <v>C</v>
      </c>
      <c r="L257" s="475" t="str">
        <f>IF(Raw!K396=0,"",Raw!K396)</f>
        <v>G</v>
      </c>
      <c r="M257" s="475" t="str">
        <f>IF(Raw!L396=0,"",Raw!L396)</f>
        <v>C</v>
      </c>
      <c r="N257" s="475" t="str">
        <f>IF(Raw!M396=0,"",Raw!M396)</f>
        <v>C</v>
      </c>
      <c r="O257" s="475" t="str">
        <f>IF(Raw!N396=0,"",Raw!N396)</f>
        <v>C</v>
      </c>
      <c r="P257" s="477">
        <f t="shared" si="10"/>
        <v>0</v>
      </c>
      <c r="Q257" s="477">
        <f t="shared" si="9"/>
        <v>9</v>
      </c>
      <c r="R257" s="478">
        <f t="shared" si="11"/>
        <v>9</v>
      </c>
    </row>
    <row r="258" spans="1:18">
      <c r="A258" s="474" t="s">
        <v>803</v>
      </c>
      <c r="B258" s="474" t="s">
        <v>804</v>
      </c>
      <c r="C258" s="474" t="s">
        <v>841</v>
      </c>
      <c r="D258" s="474">
        <v>32</v>
      </c>
      <c r="E258" s="474">
        <v>60</v>
      </c>
      <c r="F258" s="475" t="str">
        <f>IF(Raw!E397=0,"",Raw!E397)</f>
        <v/>
      </c>
      <c r="G258" s="475" t="str">
        <f>IF(Raw!F397=0,"",Raw!F397)</f>
        <v/>
      </c>
      <c r="H258" s="475" t="str">
        <f>IF(Raw!G397=0,"",Raw!G397)</f>
        <v>C</v>
      </c>
      <c r="I258" s="475" t="str">
        <f>IF(Raw!H397=0,"",Raw!H397)</f>
        <v>C</v>
      </c>
      <c r="J258" s="475" t="str">
        <f>IF(Raw!I397=0,"",Raw!I397)</f>
        <v>C</v>
      </c>
      <c r="K258" s="475" t="str">
        <f>IF(Raw!J397=0,"",Raw!J397)</f>
        <v>C</v>
      </c>
      <c r="L258" s="475" t="str">
        <f>IF(Raw!K397=0,"",Raw!K397)</f>
        <v>C</v>
      </c>
      <c r="M258" s="475" t="str">
        <f>IF(Raw!L397=0,"",Raw!L397)</f>
        <v>C</v>
      </c>
      <c r="N258" s="475" t="str">
        <f>IF(Raw!M397=0,"",Raw!M397)</f>
        <v>C</v>
      </c>
      <c r="O258" s="475" t="str">
        <f>IF(Raw!N397=0,"",Raw!N397)</f>
        <v/>
      </c>
      <c r="P258" s="477">
        <f t="shared" si="10"/>
        <v>0</v>
      </c>
      <c r="Q258" s="477">
        <f t="shared" si="9"/>
        <v>7</v>
      </c>
      <c r="R258" s="478">
        <f t="shared" si="11"/>
        <v>7</v>
      </c>
    </row>
    <row r="259" spans="1:18">
      <c r="A259" s="474" t="s">
        <v>805</v>
      </c>
      <c r="B259" s="474" t="s">
        <v>806</v>
      </c>
      <c r="C259" s="474" t="s">
        <v>841</v>
      </c>
      <c r="D259" s="474">
        <v>32</v>
      </c>
      <c r="E259" s="474">
        <v>60</v>
      </c>
      <c r="F259" s="475" t="str">
        <f>IF(Raw!E398=0,"",Raw!E398)</f>
        <v/>
      </c>
      <c r="G259" s="475" t="str">
        <f>IF(Raw!F398=0,"",Raw!F398)</f>
        <v>C</v>
      </c>
      <c r="H259" s="475" t="str">
        <f>IF(Raw!G398=0,"",Raw!G398)</f>
        <v>C</v>
      </c>
      <c r="I259" s="475" t="str">
        <f>IF(Raw!H398=0,"",Raw!H398)</f>
        <v>C</v>
      </c>
      <c r="J259" s="475" t="str">
        <f>IF(Raw!I398=0,"",Raw!I398)</f>
        <v>G</v>
      </c>
      <c r="K259" s="475" t="str">
        <f>IF(Raw!J398=0,"",Raw!J398)</f>
        <v>C</v>
      </c>
      <c r="L259" s="475" t="str">
        <f>IF(Raw!K398=0,"",Raw!K398)</f>
        <v>C</v>
      </c>
      <c r="M259" s="475" t="str">
        <f>IF(Raw!L398=0,"",Raw!L398)</f>
        <v>C</v>
      </c>
      <c r="N259" s="475" t="str">
        <f>IF(Raw!M398=0,"",Raw!M398)</f>
        <v>C</v>
      </c>
      <c r="O259" s="475" t="str">
        <f>IF(Raw!N398=0,"",Raw!N398)</f>
        <v/>
      </c>
      <c r="P259" s="477">
        <f t="shared" si="10"/>
        <v>0</v>
      </c>
      <c r="Q259" s="477">
        <f t="shared" ref="Q259:Q322" si="12">COUNTIF(F259:O259,"C")+COUNTIF(F259:O259,"G")</f>
        <v>8</v>
      </c>
      <c r="R259" s="478">
        <f t="shared" si="11"/>
        <v>8</v>
      </c>
    </row>
    <row r="260" spans="1:18">
      <c r="A260" s="474" t="s">
        <v>807</v>
      </c>
      <c r="B260" s="474" t="s">
        <v>843</v>
      </c>
      <c r="C260" s="474" t="s">
        <v>841</v>
      </c>
      <c r="D260" s="474">
        <v>32</v>
      </c>
      <c r="E260" s="474">
        <v>60</v>
      </c>
      <c r="F260" s="475" t="str">
        <f>IF(Raw!E399=0,"",Raw!E399)</f>
        <v/>
      </c>
      <c r="G260" s="475" t="str">
        <f>IF(Raw!F399=0,"",Raw!F399)</f>
        <v/>
      </c>
      <c r="H260" s="475" t="str">
        <f>IF(Raw!G399=0,"",Raw!G399)</f>
        <v/>
      </c>
      <c r="I260" s="475" t="str">
        <f>IF(Raw!H399=0,"",Raw!H399)</f>
        <v/>
      </c>
      <c r="J260" s="475" t="str">
        <f>IF(Raw!I399=0,"",Raw!I399)</f>
        <v/>
      </c>
      <c r="K260" s="475" t="str">
        <f>IF(Raw!J399=0,"",Raw!J399)</f>
        <v/>
      </c>
      <c r="L260" s="475" t="str">
        <f>IF(Raw!K399=0,"",Raw!K399)</f>
        <v>C</v>
      </c>
      <c r="M260" s="475" t="str">
        <f>IF(Raw!L399=0,"",Raw!L399)</f>
        <v/>
      </c>
      <c r="N260" s="475" t="str">
        <f>IF(Raw!M399=0,"",Raw!M399)</f>
        <v/>
      </c>
      <c r="O260" s="475" t="str">
        <f>IF(Raw!N399=0,"",Raw!N399)</f>
        <v/>
      </c>
      <c r="P260" s="477">
        <f t="shared" si="10"/>
        <v>0</v>
      </c>
      <c r="Q260" s="477">
        <f t="shared" si="12"/>
        <v>1</v>
      </c>
      <c r="R260" s="478">
        <f t="shared" si="11"/>
        <v>1</v>
      </c>
    </row>
    <row r="261" spans="1:18">
      <c r="A261" s="474" t="s">
        <v>45</v>
      </c>
      <c r="B261" s="474" t="s">
        <v>46</v>
      </c>
      <c r="C261" s="474" t="s">
        <v>844</v>
      </c>
      <c r="D261" s="474">
        <v>33</v>
      </c>
      <c r="E261" s="474">
        <v>37</v>
      </c>
      <c r="F261" s="475" t="str">
        <f>IF(Raw!E17=0,"",Raw!E17)</f>
        <v/>
      </c>
      <c r="G261" s="475" t="str">
        <f>IF(Raw!F17=0,"",Raw!F17)</f>
        <v/>
      </c>
      <c r="H261" s="475" t="str">
        <f>IF(Raw!G17=0,"",Raw!G17)</f>
        <v>W</v>
      </c>
      <c r="I261" s="475" t="str">
        <f>IF(Raw!H17=0,"",Raw!H17)</f>
        <v>C</v>
      </c>
      <c r="J261" s="475" t="str">
        <f>IF(Raw!I17=0,"",Raw!I17)</f>
        <v>G</v>
      </c>
      <c r="K261" s="475" t="str">
        <f>IF(Raw!J17=0,"",Raw!J17)</f>
        <v>C</v>
      </c>
      <c r="L261" s="475" t="str">
        <f>IF(Raw!K17=0,"",Raw!K17)</f>
        <v>C</v>
      </c>
      <c r="M261" s="475" t="str">
        <f>IF(Raw!L17=0,"",Raw!L17)</f>
        <v>C</v>
      </c>
      <c r="N261" s="475" t="str">
        <f>IF(Raw!M17=0,"",Raw!M17)</f>
        <v>C</v>
      </c>
      <c r="O261" s="475" t="str">
        <f>IF(Raw!N17=0,"",Raw!N17)</f>
        <v/>
      </c>
      <c r="P261" s="477">
        <f t="shared" si="10"/>
        <v>1</v>
      </c>
      <c r="Q261" s="477">
        <f t="shared" si="12"/>
        <v>6</v>
      </c>
      <c r="R261" s="478">
        <f t="shared" si="11"/>
        <v>7</v>
      </c>
    </row>
    <row r="262" spans="1:18">
      <c r="A262" s="474" t="s">
        <v>111</v>
      </c>
      <c r="B262" s="474" t="s">
        <v>112</v>
      </c>
      <c r="C262" s="474" t="s">
        <v>844</v>
      </c>
      <c r="D262" s="474">
        <v>33</v>
      </c>
      <c r="E262" s="474">
        <v>37</v>
      </c>
      <c r="F262" s="475" t="str">
        <f>IF(Raw!E50=0,"",Raw!E50)</f>
        <v/>
      </c>
      <c r="G262" s="475" t="str">
        <f>IF(Raw!F50=0,"",Raw!F50)</f>
        <v/>
      </c>
      <c r="H262" s="475" t="str">
        <f>IF(Raw!G50=0,"",Raw!G50)</f>
        <v>C</v>
      </c>
      <c r="I262" s="475" t="str">
        <f>IF(Raw!H50=0,"",Raw!H50)</f>
        <v/>
      </c>
      <c r="J262" s="475" t="str">
        <f>IF(Raw!I50=0,"",Raw!I50)</f>
        <v>W</v>
      </c>
      <c r="K262" s="475" t="str">
        <f>IF(Raw!J50=0,"",Raw!J50)</f>
        <v>W</v>
      </c>
      <c r="L262" s="475" t="str">
        <f>IF(Raw!K50=0,"",Raw!K50)</f>
        <v>C</v>
      </c>
      <c r="M262" s="475" t="str">
        <f>IF(Raw!L50=0,"",Raw!L50)</f>
        <v>W</v>
      </c>
      <c r="N262" s="475" t="str">
        <f>IF(Raw!M50=0,"",Raw!M50)</f>
        <v>W</v>
      </c>
      <c r="O262" s="475" t="str">
        <f>IF(Raw!N50=0,"",Raw!N50)</f>
        <v/>
      </c>
      <c r="P262" s="477">
        <f t="shared" si="10"/>
        <v>4</v>
      </c>
      <c r="Q262" s="477">
        <f t="shared" si="12"/>
        <v>2</v>
      </c>
      <c r="R262" s="478">
        <f t="shared" si="11"/>
        <v>6</v>
      </c>
    </row>
    <row r="263" spans="1:18">
      <c r="A263" s="474" t="s">
        <v>203</v>
      </c>
      <c r="B263" s="474" t="s">
        <v>204</v>
      </c>
      <c r="C263" s="474" t="s">
        <v>844</v>
      </c>
      <c r="D263" s="474">
        <v>33</v>
      </c>
      <c r="E263" s="474">
        <v>37</v>
      </c>
      <c r="F263" s="475" t="str">
        <f>IF(Raw!E96=0,"",Raw!E96)</f>
        <v/>
      </c>
      <c r="G263" s="475" t="str">
        <f>IF(Raw!F96=0,"",Raw!F96)</f>
        <v/>
      </c>
      <c r="H263" s="475" t="str">
        <f>IF(Raw!G96=0,"",Raw!G96)</f>
        <v>C</v>
      </c>
      <c r="I263" s="475" t="str">
        <f>IF(Raw!H96=0,"",Raw!H96)</f>
        <v>W</v>
      </c>
      <c r="J263" s="475" t="str">
        <f>IF(Raw!I96=0,"",Raw!I96)</f>
        <v>C</v>
      </c>
      <c r="K263" s="475" t="str">
        <f>IF(Raw!J96=0,"",Raw!J96)</f>
        <v>C</v>
      </c>
      <c r="L263" s="475" t="str">
        <f>IF(Raw!K96=0,"",Raw!K96)</f>
        <v>C</v>
      </c>
      <c r="M263" s="475" t="str">
        <f>IF(Raw!L96=0,"",Raw!L96)</f>
        <v>W</v>
      </c>
      <c r="N263" s="475" t="str">
        <f>IF(Raw!M96=0,"",Raw!M96)</f>
        <v>C</v>
      </c>
      <c r="O263" s="475" t="str">
        <f>IF(Raw!N96=0,"",Raw!N96)</f>
        <v/>
      </c>
      <c r="P263" s="477">
        <f t="shared" si="10"/>
        <v>2</v>
      </c>
      <c r="Q263" s="477">
        <f t="shared" si="12"/>
        <v>5</v>
      </c>
      <c r="R263" s="478">
        <f t="shared" si="11"/>
        <v>7</v>
      </c>
    </row>
    <row r="264" spans="1:18">
      <c r="A264" s="474" t="s">
        <v>219</v>
      </c>
      <c r="B264" s="474" t="s">
        <v>220</v>
      </c>
      <c r="C264" s="474" t="s">
        <v>844</v>
      </c>
      <c r="D264" s="474">
        <v>33</v>
      </c>
      <c r="E264" s="474">
        <v>36</v>
      </c>
      <c r="F264" s="475" t="str">
        <f>IF(Raw!E104=0,"",Raw!E104)</f>
        <v/>
      </c>
      <c r="G264" s="475" t="str">
        <f>IF(Raw!F104=0,"",Raw!F104)</f>
        <v>C</v>
      </c>
      <c r="H264" s="475" t="str">
        <f>IF(Raw!G104=0,"",Raw!G104)</f>
        <v>C</v>
      </c>
      <c r="I264" s="475" t="str">
        <f>IF(Raw!H104=0,"",Raw!H104)</f>
        <v>C</v>
      </c>
      <c r="J264" s="475" t="str">
        <f>IF(Raw!I104=0,"",Raw!I104)</f>
        <v>C</v>
      </c>
      <c r="K264" s="475" t="str">
        <f>IF(Raw!J104=0,"",Raw!J104)</f>
        <v>C</v>
      </c>
      <c r="L264" s="475" t="str">
        <f>IF(Raw!K104=0,"",Raw!K104)</f>
        <v>G</v>
      </c>
      <c r="M264" s="475" t="str">
        <f>IF(Raw!L104=0,"",Raw!L104)</f>
        <v>C</v>
      </c>
      <c r="N264" s="475" t="str">
        <f>IF(Raw!M104=0,"",Raw!M104)</f>
        <v>C</v>
      </c>
      <c r="O264" s="475" t="str">
        <f>IF(Raw!N104=0,"",Raw!N104)</f>
        <v>C</v>
      </c>
      <c r="P264" s="477">
        <f t="shared" ref="P264:P327" si="13">COUNTIF(F264:O264,"W")</f>
        <v>0</v>
      </c>
      <c r="Q264" s="477">
        <f t="shared" si="12"/>
        <v>9</v>
      </c>
      <c r="R264" s="478">
        <f t="shared" ref="R264:R327" si="14">Q264+P264</f>
        <v>9</v>
      </c>
    </row>
    <row r="265" spans="1:18">
      <c r="A265" s="474" t="s">
        <v>257</v>
      </c>
      <c r="B265" s="474" t="s">
        <v>258</v>
      </c>
      <c r="C265" s="474" t="s">
        <v>844</v>
      </c>
      <c r="D265" s="474">
        <v>33</v>
      </c>
      <c r="E265" s="474">
        <v>36</v>
      </c>
      <c r="F265" s="475" t="str">
        <f>IF(Raw!E123=0,"",Raw!E123)</f>
        <v/>
      </c>
      <c r="G265" s="475" t="str">
        <f>IF(Raw!F123=0,"",Raw!F123)</f>
        <v>C</v>
      </c>
      <c r="H265" s="475" t="str">
        <f>IF(Raw!G123=0,"",Raw!G123)</f>
        <v>C</v>
      </c>
      <c r="I265" s="475" t="str">
        <f>IF(Raw!H123=0,"",Raw!H123)</f>
        <v>C</v>
      </c>
      <c r="J265" s="475" t="str">
        <f>IF(Raw!I123=0,"",Raw!I123)</f>
        <v>C</v>
      </c>
      <c r="K265" s="475" t="str">
        <f>IF(Raw!J123=0,"",Raw!J123)</f>
        <v>C</v>
      </c>
      <c r="L265" s="475" t="str">
        <f>IF(Raw!K123=0,"",Raw!K123)</f>
        <v>C</v>
      </c>
      <c r="M265" s="475" t="str">
        <f>IF(Raw!L123=0,"",Raw!L123)</f>
        <v>C</v>
      </c>
      <c r="N265" s="475" t="str">
        <f>IF(Raw!M123=0,"",Raw!M123)</f>
        <v>C</v>
      </c>
      <c r="O265" s="475" t="str">
        <f>IF(Raw!N123=0,"",Raw!N123)</f>
        <v>C</v>
      </c>
      <c r="P265" s="477">
        <f t="shared" si="13"/>
        <v>0</v>
      </c>
      <c r="Q265" s="477">
        <f t="shared" si="12"/>
        <v>9</v>
      </c>
      <c r="R265" s="478">
        <f t="shared" si="14"/>
        <v>9</v>
      </c>
    </row>
    <row r="266" spans="1:18">
      <c r="A266" s="474" t="s">
        <v>259</v>
      </c>
      <c r="B266" s="474" t="s">
        <v>260</v>
      </c>
      <c r="C266" s="474" t="s">
        <v>844</v>
      </c>
      <c r="D266" s="474">
        <v>33</v>
      </c>
      <c r="E266" s="474">
        <v>37</v>
      </c>
      <c r="F266" s="475" t="str">
        <f>IF(Raw!E124=0,"",Raw!E124)</f>
        <v/>
      </c>
      <c r="G266" s="475" t="str">
        <f>IF(Raw!F124=0,"",Raw!F124)</f>
        <v/>
      </c>
      <c r="H266" s="475" t="str">
        <f>IF(Raw!G124=0,"",Raw!G124)</f>
        <v>C</v>
      </c>
      <c r="I266" s="475" t="str">
        <f>IF(Raw!H124=0,"",Raw!H124)</f>
        <v/>
      </c>
      <c r="J266" s="475" t="str">
        <f>IF(Raw!I124=0,"",Raw!I124)</f>
        <v>C</v>
      </c>
      <c r="K266" s="475" t="str">
        <f>IF(Raw!J124=0,"",Raw!J124)</f>
        <v>C</v>
      </c>
      <c r="L266" s="475" t="str">
        <f>IF(Raw!K124=0,"",Raw!K124)</f>
        <v>C</v>
      </c>
      <c r="M266" s="475" t="str">
        <f>IF(Raw!L124=0,"",Raw!L124)</f>
        <v>C</v>
      </c>
      <c r="N266" s="475" t="str">
        <f>IF(Raw!M124=0,"",Raw!M124)</f>
        <v>C</v>
      </c>
      <c r="O266" s="475" t="str">
        <f>IF(Raw!N124=0,"",Raw!N124)</f>
        <v/>
      </c>
      <c r="P266" s="477">
        <f t="shared" si="13"/>
        <v>0</v>
      </c>
      <c r="Q266" s="477">
        <f t="shared" si="12"/>
        <v>6</v>
      </c>
      <c r="R266" s="478">
        <f t="shared" si="14"/>
        <v>6</v>
      </c>
    </row>
    <row r="267" spans="1:18">
      <c r="A267" s="474" t="s">
        <v>556</v>
      </c>
      <c r="B267" s="474" t="s">
        <v>557</v>
      </c>
      <c r="C267" s="474" t="s">
        <v>844</v>
      </c>
      <c r="D267" s="474">
        <v>33</v>
      </c>
      <c r="E267" s="474">
        <v>46</v>
      </c>
      <c r="F267" s="475" t="str">
        <f>IF(Raw!E273=0,"",Raw!E273)</f>
        <v/>
      </c>
      <c r="G267" s="475" t="str">
        <f>IF(Raw!F273=0,"",Raw!F273)</f>
        <v/>
      </c>
      <c r="H267" s="475" t="str">
        <f>IF(Raw!G273=0,"",Raw!G273)</f>
        <v>W</v>
      </c>
      <c r="I267" s="475" t="str">
        <f>IF(Raw!H273=0,"",Raw!H273)</f>
        <v>C</v>
      </c>
      <c r="J267" s="475" t="str">
        <f>IF(Raw!I273=0,"",Raw!I273)</f>
        <v>W</v>
      </c>
      <c r="K267" s="475" t="str">
        <f>IF(Raw!J273=0,"",Raw!J273)</f>
        <v/>
      </c>
      <c r="L267" s="475" t="str">
        <f>IF(Raw!K273=0,"",Raw!K273)</f>
        <v>W</v>
      </c>
      <c r="M267" s="475" t="str">
        <f>IF(Raw!L273=0,"",Raw!L273)</f>
        <v>W</v>
      </c>
      <c r="N267" s="475" t="str">
        <f>IF(Raw!M273=0,"",Raw!M273)</f>
        <v>W</v>
      </c>
      <c r="O267" s="475" t="str">
        <f>IF(Raw!N273=0,"",Raw!N273)</f>
        <v/>
      </c>
      <c r="P267" s="477">
        <f t="shared" si="13"/>
        <v>5</v>
      </c>
      <c r="Q267" s="477">
        <f t="shared" si="12"/>
        <v>1</v>
      </c>
      <c r="R267" s="478">
        <f t="shared" si="14"/>
        <v>6</v>
      </c>
    </row>
    <row r="268" spans="1:18">
      <c r="A268" s="474" t="s">
        <v>73</v>
      </c>
      <c r="B268" s="474" t="s">
        <v>74</v>
      </c>
      <c r="C268" s="474" t="s">
        <v>844</v>
      </c>
      <c r="D268" s="474">
        <v>34</v>
      </c>
      <c r="E268" s="474">
        <v>38</v>
      </c>
      <c r="F268" s="475" t="str">
        <f>IF(Raw!E31=0,"",Raw!E31)</f>
        <v/>
      </c>
      <c r="G268" s="475" t="str">
        <f>IF(Raw!F31=0,"",Raw!F31)</f>
        <v/>
      </c>
      <c r="H268" s="475" t="str">
        <f>IF(Raw!G31=0,"",Raw!G31)</f>
        <v/>
      </c>
      <c r="I268" s="475" t="str">
        <f>IF(Raw!H31=0,"",Raw!H31)</f>
        <v/>
      </c>
      <c r="J268" s="475" t="str">
        <f>IF(Raw!I31=0,"",Raw!I31)</f>
        <v/>
      </c>
      <c r="K268" s="475" t="str">
        <f>IF(Raw!J31=0,"",Raw!J31)</f>
        <v/>
      </c>
      <c r="L268" s="475" t="str">
        <f>IF(Raw!K31=0,"",Raw!K31)</f>
        <v>W</v>
      </c>
      <c r="M268" s="475" t="str">
        <f>IF(Raw!L31=0,"",Raw!L31)</f>
        <v/>
      </c>
      <c r="N268" s="475" t="str">
        <f>IF(Raw!M31=0,"",Raw!M31)</f>
        <v>W</v>
      </c>
      <c r="O268" s="475" t="str">
        <f>IF(Raw!N31=0,"",Raw!N31)</f>
        <v/>
      </c>
      <c r="P268" s="477">
        <f t="shared" si="13"/>
        <v>2</v>
      </c>
      <c r="Q268" s="477">
        <f t="shared" si="12"/>
        <v>0</v>
      </c>
      <c r="R268" s="478">
        <f t="shared" si="14"/>
        <v>2</v>
      </c>
    </row>
    <row r="269" spans="1:18">
      <c r="A269" s="474" t="s">
        <v>777</v>
      </c>
      <c r="B269" s="474" t="s">
        <v>778</v>
      </c>
      <c r="C269" s="474" t="s">
        <v>844</v>
      </c>
      <c r="D269" s="474">
        <v>34</v>
      </c>
      <c r="E269" s="474">
        <v>48</v>
      </c>
      <c r="F269" s="475" t="str">
        <f>IF(Raw!E384=0,"",Raw!E384)</f>
        <v/>
      </c>
      <c r="G269" s="475" t="str">
        <f>IF(Raw!F384=0,"",Raw!F384)</f>
        <v/>
      </c>
      <c r="H269" s="475" t="str">
        <f>IF(Raw!G384=0,"",Raw!G384)</f>
        <v>C</v>
      </c>
      <c r="I269" s="475" t="str">
        <f>IF(Raw!H384=0,"",Raw!H384)</f>
        <v/>
      </c>
      <c r="J269" s="475" t="str">
        <f>IF(Raw!I384=0,"",Raw!I384)</f>
        <v>C</v>
      </c>
      <c r="K269" s="475" t="str">
        <f>IF(Raw!J384=0,"",Raw!J384)</f>
        <v/>
      </c>
      <c r="L269" s="475" t="str">
        <f>IF(Raw!K384=0,"",Raw!K384)</f>
        <v>C</v>
      </c>
      <c r="M269" s="475" t="str">
        <f>IF(Raw!L384=0,"",Raw!L384)</f>
        <v/>
      </c>
      <c r="N269" s="475" t="str">
        <f>IF(Raw!M384=0,"",Raw!M384)</f>
        <v>C</v>
      </c>
      <c r="O269" s="475" t="str">
        <f>IF(Raw!N384=0,"",Raw!N384)</f>
        <v/>
      </c>
      <c r="P269" s="477">
        <f t="shared" si="13"/>
        <v>0</v>
      </c>
      <c r="Q269" s="477">
        <f t="shared" si="12"/>
        <v>4</v>
      </c>
      <c r="R269" s="478">
        <f t="shared" si="14"/>
        <v>4</v>
      </c>
    </row>
    <row r="270" spans="1:18">
      <c r="A270" s="474" t="s">
        <v>570</v>
      </c>
      <c r="B270" s="474" t="s">
        <v>571</v>
      </c>
      <c r="C270" s="474" t="s">
        <v>844</v>
      </c>
      <c r="D270" s="474">
        <v>34</v>
      </c>
      <c r="E270" s="474">
        <v>48</v>
      </c>
      <c r="F270" s="475" t="str">
        <f>IF(Raw!E280=0,"",Raw!E280)</f>
        <v/>
      </c>
      <c r="G270" s="475" t="str">
        <f>IF(Raw!F280=0,"",Raw!F280)</f>
        <v/>
      </c>
      <c r="H270" s="475" t="str">
        <f>IF(Raw!G280=0,"",Raw!G280)</f>
        <v/>
      </c>
      <c r="I270" s="475" t="str">
        <f>IF(Raw!H280=0,"",Raw!H280)</f>
        <v/>
      </c>
      <c r="J270" s="475" t="str">
        <f>IF(Raw!I280=0,"",Raw!I280)</f>
        <v>C</v>
      </c>
      <c r="K270" s="475" t="str">
        <f>IF(Raw!J280=0,"",Raw!J280)</f>
        <v/>
      </c>
      <c r="L270" s="475" t="str">
        <f>IF(Raw!K280=0,"",Raw!K280)</f>
        <v>C</v>
      </c>
      <c r="M270" s="475" t="str">
        <f>IF(Raw!L280=0,"",Raw!L280)</f>
        <v/>
      </c>
      <c r="N270" s="475" t="str">
        <f>IF(Raw!M280=0,"",Raw!M280)</f>
        <v>W</v>
      </c>
      <c r="O270" s="475" t="str">
        <f>IF(Raw!N280=0,"",Raw!N280)</f>
        <v/>
      </c>
      <c r="P270" s="477">
        <f t="shared" si="13"/>
        <v>1</v>
      </c>
      <c r="Q270" s="477">
        <f t="shared" si="12"/>
        <v>2</v>
      </c>
      <c r="R270" s="478">
        <f t="shared" si="14"/>
        <v>3</v>
      </c>
    </row>
    <row r="271" spans="1:18">
      <c r="A271" s="474" t="s">
        <v>574</v>
      </c>
      <c r="B271" s="474" t="s">
        <v>575</v>
      </c>
      <c r="C271" s="474" t="s">
        <v>844</v>
      </c>
      <c r="D271" s="474">
        <v>34</v>
      </c>
      <c r="E271" s="474">
        <v>38</v>
      </c>
      <c r="F271" s="475" t="str">
        <f>IF(Raw!E282=0,"",Raw!E282)</f>
        <v/>
      </c>
      <c r="G271" s="475" t="str">
        <f>IF(Raw!F282=0,"",Raw!F282)</f>
        <v/>
      </c>
      <c r="H271" s="475" t="str">
        <f>IF(Raw!G282=0,"",Raw!G282)</f>
        <v>W</v>
      </c>
      <c r="I271" s="475" t="str">
        <f>IF(Raw!H282=0,"",Raw!H282)</f>
        <v/>
      </c>
      <c r="J271" s="475" t="str">
        <f>IF(Raw!I282=0,"",Raw!I282)</f>
        <v/>
      </c>
      <c r="K271" s="475" t="str">
        <f>IF(Raw!J282=0,"",Raw!J282)</f>
        <v/>
      </c>
      <c r="L271" s="475" t="str">
        <f>IF(Raw!K282=0,"",Raw!K282)</f>
        <v>C</v>
      </c>
      <c r="M271" s="475" t="str">
        <f>IF(Raw!L282=0,"",Raw!L282)</f>
        <v>C</v>
      </c>
      <c r="N271" s="475" t="str">
        <f>IF(Raw!M282=0,"",Raw!M282)</f>
        <v>C</v>
      </c>
      <c r="O271" s="475" t="str">
        <f>IF(Raw!N282=0,"",Raw!N282)</f>
        <v/>
      </c>
      <c r="P271" s="477">
        <f t="shared" si="13"/>
        <v>1</v>
      </c>
      <c r="Q271" s="477">
        <f t="shared" si="12"/>
        <v>3</v>
      </c>
      <c r="R271" s="478">
        <f t="shared" si="14"/>
        <v>4</v>
      </c>
    </row>
    <row r="272" spans="1:18">
      <c r="A272" s="474" t="s">
        <v>49</v>
      </c>
      <c r="B272" s="474" t="s">
        <v>50</v>
      </c>
      <c r="C272" s="474" t="s">
        <v>844</v>
      </c>
      <c r="D272" s="474">
        <v>35</v>
      </c>
      <c r="E272" s="474">
        <v>46</v>
      </c>
      <c r="F272" s="475" t="str">
        <f>IF(Raw!E19=0,"",Raw!E19)</f>
        <v/>
      </c>
      <c r="G272" s="475" t="str">
        <f>IF(Raw!F19=0,"",Raw!F19)</f>
        <v/>
      </c>
      <c r="H272" s="475" t="str">
        <f>IF(Raw!G19=0,"",Raw!G19)</f>
        <v/>
      </c>
      <c r="I272" s="475" t="str">
        <f>IF(Raw!H19=0,"",Raw!H19)</f>
        <v/>
      </c>
      <c r="J272" s="475" t="str">
        <f>IF(Raw!I19=0,"",Raw!I19)</f>
        <v>C</v>
      </c>
      <c r="K272" s="475" t="str">
        <f>IF(Raw!J19=0,"",Raw!J19)</f>
        <v>C</v>
      </c>
      <c r="L272" s="475" t="str">
        <f>IF(Raw!K19=0,"",Raw!K19)</f>
        <v/>
      </c>
      <c r="M272" s="475" t="str">
        <f>IF(Raw!L19=0,"",Raw!L19)</f>
        <v>C</v>
      </c>
      <c r="N272" s="475" t="str">
        <f>IF(Raw!M19=0,"",Raw!M19)</f>
        <v>C</v>
      </c>
      <c r="O272" s="475" t="str">
        <f>IF(Raw!N19=0,"",Raw!N19)</f>
        <v/>
      </c>
      <c r="P272" s="477">
        <f t="shared" si="13"/>
        <v>0</v>
      </c>
      <c r="Q272" s="477">
        <f t="shared" si="12"/>
        <v>4</v>
      </c>
      <c r="R272" s="478">
        <f t="shared" si="14"/>
        <v>4</v>
      </c>
    </row>
    <row r="273" spans="1:18">
      <c r="A273" s="474" t="s">
        <v>81</v>
      </c>
      <c r="B273" s="474" t="s">
        <v>82</v>
      </c>
      <c r="C273" s="474" t="s">
        <v>844</v>
      </c>
      <c r="D273" s="474">
        <v>35</v>
      </c>
      <c r="E273" s="474">
        <v>46</v>
      </c>
      <c r="F273" s="475" t="str">
        <f>IF(Raw!E35=0,"",Raw!E35)</f>
        <v/>
      </c>
      <c r="G273" s="475" t="str">
        <f>IF(Raw!F35=0,"",Raw!F35)</f>
        <v>W</v>
      </c>
      <c r="H273" s="475" t="str">
        <f>IF(Raw!G35=0,"",Raw!G35)</f>
        <v>W</v>
      </c>
      <c r="I273" s="475" t="str">
        <f>IF(Raw!H35=0,"",Raw!H35)</f>
        <v>W</v>
      </c>
      <c r="J273" s="475" t="str">
        <f>IF(Raw!I35=0,"",Raw!I35)</f>
        <v>W</v>
      </c>
      <c r="K273" s="475" t="str">
        <f>IF(Raw!J35=0,"",Raw!J35)</f>
        <v>W</v>
      </c>
      <c r="L273" s="475" t="str">
        <f>IF(Raw!K35=0,"",Raw!K35)</f>
        <v>W</v>
      </c>
      <c r="M273" s="475" t="str">
        <f>IF(Raw!L35=0,"",Raw!L35)</f>
        <v>W</v>
      </c>
      <c r="N273" s="475" t="str">
        <f>IF(Raw!M35=0,"",Raw!M35)</f>
        <v>W</v>
      </c>
      <c r="O273" s="475" t="str">
        <f>IF(Raw!N35=0,"",Raw!N35)</f>
        <v/>
      </c>
      <c r="P273" s="477">
        <f t="shared" si="13"/>
        <v>8</v>
      </c>
      <c r="Q273" s="477">
        <f t="shared" si="12"/>
        <v>0</v>
      </c>
      <c r="R273" s="478">
        <f t="shared" si="14"/>
        <v>8</v>
      </c>
    </row>
    <row r="274" spans="1:18">
      <c r="A274" s="474" t="s">
        <v>85</v>
      </c>
      <c r="B274" s="474" t="s">
        <v>86</v>
      </c>
      <c r="C274" s="474" t="s">
        <v>844</v>
      </c>
      <c r="D274" s="474">
        <v>35</v>
      </c>
      <c r="E274" s="474">
        <v>46</v>
      </c>
      <c r="F274" s="475" t="str">
        <f>IF(Raw!E37=0,"",Raw!E37)</f>
        <v/>
      </c>
      <c r="G274" s="475" t="str">
        <f>IF(Raw!F37=0,"",Raw!F37)</f>
        <v/>
      </c>
      <c r="H274" s="475" t="str">
        <f>IF(Raw!G37=0,"",Raw!G37)</f>
        <v/>
      </c>
      <c r="I274" s="475" t="str">
        <f>IF(Raw!H37=0,"",Raw!H37)</f>
        <v/>
      </c>
      <c r="J274" s="475" t="str">
        <f>IF(Raw!I37=0,"",Raw!I37)</f>
        <v>C</v>
      </c>
      <c r="K274" s="475" t="str">
        <f>IF(Raw!J37=0,"",Raw!J37)</f>
        <v>C</v>
      </c>
      <c r="L274" s="475" t="str">
        <f>IF(Raw!K37=0,"",Raw!K37)</f>
        <v/>
      </c>
      <c r="M274" s="475" t="str">
        <f>IF(Raw!L37=0,"",Raw!L37)</f>
        <v>C</v>
      </c>
      <c r="N274" s="475" t="str">
        <f>IF(Raw!M37=0,"",Raw!M37)</f>
        <v>C</v>
      </c>
      <c r="O274" s="475" t="str">
        <f>IF(Raw!N37=0,"",Raw!N37)</f>
        <v/>
      </c>
      <c r="P274" s="477">
        <f t="shared" si="13"/>
        <v>0</v>
      </c>
      <c r="Q274" s="477">
        <f t="shared" si="12"/>
        <v>4</v>
      </c>
      <c r="R274" s="478">
        <f t="shared" si="14"/>
        <v>4</v>
      </c>
    </row>
    <row r="275" spans="1:18">
      <c r="A275" s="474" t="s">
        <v>87</v>
      </c>
      <c r="B275" s="474" t="s">
        <v>88</v>
      </c>
      <c r="C275" s="474" t="s">
        <v>844</v>
      </c>
      <c r="D275" s="474">
        <v>35</v>
      </c>
      <c r="E275" s="474">
        <v>46</v>
      </c>
      <c r="F275" s="475" t="str">
        <f>IF(Raw!E38=0,"",Raw!E38)</f>
        <v/>
      </c>
      <c r="G275" s="475" t="str">
        <f>IF(Raw!F38=0,"",Raw!F38)</f>
        <v/>
      </c>
      <c r="H275" s="475" t="str">
        <f>IF(Raw!G38=0,"",Raw!G38)</f>
        <v/>
      </c>
      <c r="I275" s="475" t="str">
        <f>IF(Raw!H38=0,"",Raw!H38)</f>
        <v/>
      </c>
      <c r="J275" s="475" t="str">
        <f>IF(Raw!I38=0,"",Raw!I38)</f>
        <v>C</v>
      </c>
      <c r="K275" s="475" t="str">
        <f>IF(Raw!J38=0,"",Raw!J38)</f>
        <v>C</v>
      </c>
      <c r="L275" s="475" t="str">
        <f>IF(Raw!K38=0,"",Raw!K38)</f>
        <v>C</v>
      </c>
      <c r="M275" s="475" t="str">
        <f>IF(Raw!L38=0,"",Raw!L38)</f>
        <v/>
      </c>
      <c r="N275" s="475" t="str">
        <f>IF(Raw!M38=0,"",Raw!M38)</f>
        <v/>
      </c>
      <c r="O275" s="475" t="str">
        <f>IF(Raw!N38=0,"",Raw!N38)</f>
        <v/>
      </c>
      <c r="P275" s="477">
        <f t="shared" si="13"/>
        <v>0</v>
      </c>
      <c r="Q275" s="477">
        <f t="shared" si="12"/>
        <v>3</v>
      </c>
      <c r="R275" s="478">
        <f t="shared" si="14"/>
        <v>3</v>
      </c>
    </row>
    <row r="276" spans="1:18">
      <c r="A276" s="474" t="s">
        <v>89</v>
      </c>
      <c r="B276" s="474" t="s">
        <v>90</v>
      </c>
      <c r="C276" s="474" t="s">
        <v>844</v>
      </c>
      <c r="D276" s="474">
        <v>35</v>
      </c>
      <c r="E276" s="474">
        <v>46</v>
      </c>
      <c r="F276" s="475" t="str">
        <f>IF(Raw!E39=0,"",Raw!E39)</f>
        <v/>
      </c>
      <c r="G276" s="475" t="str">
        <f>IF(Raw!F39=0,"",Raw!F39)</f>
        <v/>
      </c>
      <c r="H276" s="475" t="str">
        <f>IF(Raw!G39=0,"",Raw!G39)</f>
        <v/>
      </c>
      <c r="I276" s="475" t="str">
        <f>IF(Raw!H39=0,"",Raw!H39)</f>
        <v/>
      </c>
      <c r="J276" s="475" t="str">
        <f>IF(Raw!I39=0,"",Raw!I39)</f>
        <v>C</v>
      </c>
      <c r="K276" s="475" t="str">
        <f>IF(Raw!J39=0,"",Raw!J39)</f>
        <v>C</v>
      </c>
      <c r="L276" s="475" t="str">
        <f>IF(Raw!K39=0,"",Raw!K39)</f>
        <v>C</v>
      </c>
      <c r="M276" s="475" t="str">
        <f>IF(Raw!L39=0,"",Raw!L39)</f>
        <v>C</v>
      </c>
      <c r="N276" s="475" t="str">
        <f>IF(Raw!M39=0,"",Raw!M39)</f>
        <v>C</v>
      </c>
      <c r="O276" s="475" t="str">
        <f>IF(Raw!N39=0,"",Raw!N39)</f>
        <v/>
      </c>
      <c r="P276" s="477">
        <f t="shared" si="13"/>
        <v>0</v>
      </c>
      <c r="Q276" s="477">
        <f t="shared" si="12"/>
        <v>5</v>
      </c>
      <c r="R276" s="478">
        <f t="shared" si="14"/>
        <v>5</v>
      </c>
    </row>
    <row r="277" spans="1:18">
      <c r="A277" s="474" t="s">
        <v>97</v>
      </c>
      <c r="B277" s="474" t="s">
        <v>98</v>
      </c>
      <c r="C277" s="474" t="s">
        <v>844</v>
      </c>
      <c r="D277" s="474">
        <v>35</v>
      </c>
      <c r="E277" s="474">
        <v>46</v>
      </c>
      <c r="F277" s="475" t="str">
        <f>IF(Raw!E43=0,"",Raw!E43)</f>
        <v/>
      </c>
      <c r="G277" s="475" t="str">
        <f>IF(Raw!F43=0,"",Raw!F43)</f>
        <v/>
      </c>
      <c r="H277" s="475" t="str">
        <f>IF(Raw!G43=0,"",Raw!G43)</f>
        <v>W</v>
      </c>
      <c r="I277" s="475" t="str">
        <f>IF(Raw!H43=0,"",Raw!H43)</f>
        <v>W</v>
      </c>
      <c r="J277" s="475" t="str">
        <f>IF(Raw!I43=0,"",Raw!I43)</f>
        <v>C</v>
      </c>
      <c r="K277" s="475" t="str">
        <f>IF(Raw!J43=0,"",Raw!J43)</f>
        <v>C</v>
      </c>
      <c r="L277" s="475" t="str">
        <f>IF(Raw!K43=0,"",Raw!K43)</f>
        <v>C</v>
      </c>
      <c r="M277" s="475" t="str">
        <f>IF(Raw!L43=0,"",Raw!L43)</f>
        <v/>
      </c>
      <c r="N277" s="475" t="str">
        <f>IF(Raw!M43=0,"",Raw!M43)</f>
        <v>C</v>
      </c>
      <c r="O277" s="475" t="str">
        <f>IF(Raw!N43=0,"",Raw!N43)</f>
        <v/>
      </c>
      <c r="P277" s="477">
        <f t="shared" si="13"/>
        <v>2</v>
      </c>
      <c r="Q277" s="477">
        <f t="shared" si="12"/>
        <v>4</v>
      </c>
      <c r="R277" s="478">
        <f t="shared" si="14"/>
        <v>6</v>
      </c>
    </row>
    <row r="278" spans="1:18">
      <c r="A278" s="474" t="s">
        <v>125</v>
      </c>
      <c r="B278" s="474" t="s">
        <v>126</v>
      </c>
      <c r="C278" s="474" t="s">
        <v>844</v>
      </c>
      <c r="D278" s="474">
        <v>35</v>
      </c>
      <c r="E278" s="474">
        <v>46</v>
      </c>
      <c r="F278" s="475" t="str">
        <f>IF(Raw!E57=0,"",Raw!E57)</f>
        <v/>
      </c>
      <c r="G278" s="475" t="str">
        <f>IF(Raw!F57=0,"",Raw!F57)</f>
        <v/>
      </c>
      <c r="H278" s="475" t="str">
        <f>IF(Raw!G57=0,"",Raw!G57)</f>
        <v/>
      </c>
      <c r="I278" s="475" t="str">
        <f>IF(Raw!H57=0,"",Raw!H57)</f>
        <v/>
      </c>
      <c r="J278" s="475" t="str">
        <f>IF(Raw!I57=0,"",Raw!I57)</f>
        <v>C</v>
      </c>
      <c r="K278" s="475" t="str">
        <f>IF(Raw!J57=0,"",Raw!J57)</f>
        <v/>
      </c>
      <c r="L278" s="475" t="str">
        <f>IF(Raw!K57=0,"",Raw!K57)</f>
        <v>C</v>
      </c>
      <c r="M278" s="475" t="str">
        <f>IF(Raw!L57=0,"",Raw!L57)</f>
        <v>C</v>
      </c>
      <c r="N278" s="475" t="str">
        <f>IF(Raw!M57=0,"",Raw!M57)</f>
        <v>C</v>
      </c>
      <c r="O278" s="475" t="str">
        <f>IF(Raw!N57=0,"",Raw!N57)</f>
        <v/>
      </c>
      <c r="P278" s="477">
        <f t="shared" si="13"/>
        <v>0</v>
      </c>
      <c r="Q278" s="477">
        <f t="shared" si="12"/>
        <v>4</v>
      </c>
      <c r="R278" s="478">
        <f t="shared" si="14"/>
        <v>4</v>
      </c>
    </row>
    <row r="279" spans="1:18">
      <c r="A279" s="474" t="s">
        <v>133</v>
      </c>
      <c r="B279" s="474" t="s">
        <v>134</v>
      </c>
      <c r="C279" s="474" t="s">
        <v>844</v>
      </c>
      <c r="D279" s="474">
        <v>35</v>
      </c>
      <c r="E279" s="474">
        <v>46</v>
      </c>
      <c r="F279" s="475" t="str">
        <f>IF(Raw!E61=0,"",Raw!E61)</f>
        <v/>
      </c>
      <c r="G279" s="475" t="str">
        <f>IF(Raw!F61=0,"",Raw!F61)</f>
        <v>C</v>
      </c>
      <c r="H279" s="475" t="str">
        <f>IF(Raw!G61=0,"",Raw!G61)</f>
        <v>C</v>
      </c>
      <c r="I279" s="475" t="str">
        <f>IF(Raw!H61=0,"",Raw!H61)</f>
        <v>C</v>
      </c>
      <c r="J279" s="475" t="str">
        <f>IF(Raw!I61=0,"",Raw!I61)</f>
        <v>C</v>
      </c>
      <c r="K279" s="475" t="str">
        <f>IF(Raw!J61=0,"",Raw!J61)</f>
        <v>C</v>
      </c>
      <c r="L279" s="475" t="str">
        <f>IF(Raw!K61=0,"",Raw!K61)</f>
        <v>C</v>
      </c>
      <c r="M279" s="475" t="str">
        <f>IF(Raw!L61=0,"",Raw!L61)</f>
        <v>C</v>
      </c>
      <c r="N279" s="475" t="str">
        <f>IF(Raw!M61=0,"",Raw!M61)</f>
        <v>C</v>
      </c>
      <c r="O279" s="475" t="str">
        <f>IF(Raw!N61=0,"",Raw!N61)</f>
        <v/>
      </c>
      <c r="P279" s="477">
        <f t="shared" si="13"/>
        <v>0</v>
      </c>
      <c r="Q279" s="477">
        <f t="shared" si="12"/>
        <v>8</v>
      </c>
      <c r="R279" s="478">
        <f t="shared" si="14"/>
        <v>8</v>
      </c>
    </row>
    <row r="280" spans="1:18">
      <c r="A280" s="474" t="s">
        <v>187</v>
      </c>
      <c r="B280" s="474" t="s">
        <v>188</v>
      </c>
      <c r="C280" s="474" t="s">
        <v>844</v>
      </c>
      <c r="D280" s="474">
        <v>35</v>
      </c>
      <c r="E280" s="474">
        <v>46</v>
      </c>
      <c r="F280" s="475" t="str">
        <f>IF(Raw!E88=0,"",Raw!E88)</f>
        <v/>
      </c>
      <c r="G280" s="475" t="str">
        <f>IF(Raw!F88=0,"",Raw!F88)</f>
        <v/>
      </c>
      <c r="H280" s="475" t="str">
        <f>IF(Raw!G88=0,"",Raw!G88)</f>
        <v>C</v>
      </c>
      <c r="I280" s="475" t="str">
        <f>IF(Raw!H88=0,"",Raw!H88)</f>
        <v>C</v>
      </c>
      <c r="J280" s="475" t="str">
        <f>IF(Raw!I88=0,"",Raw!I88)</f>
        <v>C</v>
      </c>
      <c r="K280" s="475" t="str">
        <f>IF(Raw!J88=0,"",Raw!J88)</f>
        <v/>
      </c>
      <c r="L280" s="475" t="str">
        <f>IF(Raw!K88=0,"",Raw!K88)</f>
        <v>C</v>
      </c>
      <c r="M280" s="475" t="str">
        <f>IF(Raw!L88=0,"",Raw!L88)</f>
        <v>C</v>
      </c>
      <c r="N280" s="475" t="str">
        <f>IF(Raw!M88=0,"",Raw!M88)</f>
        <v>C</v>
      </c>
      <c r="O280" s="475" t="str">
        <f>IF(Raw!N88=0,"",Raw!N88)</f>
        <v/>
      </c>
      <c r="P280" s="477">
        <f t="shared" si="13"/>
        <v>0</v>
      </c>
      <c r="Q280" s="477">
        <f t="shared" si="12"/>
        <v>6</v>
      </c>
      <c r="R280" s="478">
        <f t="shared" si="14"/>
        <v>6</v>
      </c>
    </row>
    <row r="281" spans="1:18">
      <c r="A281" s="474" t="s">
        <v>231</v>
      </c>
      <c r="B281" s="474" t="s">
        <v>232</v>
      </c>
      <c r="C281" s="474" t="s">
        <v>844</v>
      </c>
      <c r="D281" s="474">
        <v>35</v>
      </c>
      <c r="E281" s="474">
        <v>46</v>
      </c>
      <c r="F281" s="475" t="str">
        <f>IF(Raw!E110=0,"",Raw!E110)</f>
        <v/>
      </c>
      <c r="G281" s="475" t="str">
        <f>IF(Raw!F110=0,"",Raw!F110)</f>
        <v/>
      </c>
      <c r="H281" s="475" t="str">
        <f>IF(Raw!G110=0,"",Raw!G110)</f>
        <v/>
      </c>
      <c r="I281" s="475" t="str">
        <f>IF(Raw!H110=0,"",Raw!H110)</f>
        <v/>
      </c>
      <c r="J281" s="475" t="str">
        <f>IF(Raw!I110=0,"",Raw!I110)</f>
        <v>C</v>
      </c>
      <c r="K281" s="475" t="str">
        <f>IF(Raw!J110=0,"",Raw!J110)</f>
        <v>C</v>
      </c>
      <c r="L281" s="475" t="str">
        <f>IF(Raw!K110=0,"",Raw!K110)</f>
        <v>C</v>
      </c>
      <c r="M281" s="475" t="str">
        <f>IF(Raw!L110=0,"",Raw!L110)</f>
        <v/>
      </c>
      <c r="N281" s="475" t="str">
        <f>IF(Raw!M110=0,"",Raw!M110)</f>
        <v>C</v>
      </c>
      <c r="O281" s="475" t="str">
        <f>IF(Raw!N110=0,"",Raw!N110)</f>
        <v/>
      </c>
      <c r="P281" s="477">
        <f t="shared" si="13"/>
        <v>0</v>
      </c>
      <c r="Q281" s="477">
        <f t="shared" si="12"/>
        <v>4</v>
      </c>
      <c r="R281" s="478">
        <f t="shared" si="14"/>
        <v>4</v>
      </c>
    </row>
    <row r="282" spans="1:18">
      <c r="A282" s="474" t="s">
        <v>267</v>
      </c>
      <c r="B282" s="474" t="s">
        <v>268</v>
      </c>
      <c r="C282" s="474" t="s">
        <v>844</v>
      </c>
      <c r="D282" s="474">
        <v>35</v>
      </c>
      <c r="E282" s="474">
        <v>46</v>
      </c>
      <c r="F282" s="475" t="str">
        <f>IF(Raw!E128=0,"",Raw!E128)</f>
        <v/>
      </c>
      <c r="G282" s="475" t="str">
        <f>IF(Raw!F128=0,"",Raw!F128)</f>
        <v/>
      </c>
      <c r="H282" s="475" t="str">
        <f>IF(Raw!G128=0,"",Raw!G128)</f>
        <v/>
      </c>
      <c r="I282" s="475" t="str">
        <f>IF(Raw!H128=0,"",Raw!H128)</f>
        <v/>
      </c>
      <c r="J282" s="475" t="str">
        <f>IF(Raw!I128=0,"",Raw!I128)</f>
        <v>C</v>
      </c>
      <c r="K282" s="475" t="str">
        <f>IF(Raw!J128=0,"",Raw!J128)</f>
        <v/>
      </c>
      <c r="L282" s="475" t="str">
        <f>IF(Raw!K128=0,"",Raw!K128)</f>
        <v>C</v>
      </c>
      <c r="M282" s="475" t="str">
        <f>IF(Raw!L128=0,"",Raw!L128)</f>
        <v>W</v>
      </c>
      <c r="N282" s="475" t="str">
        <f>IF(Raw!M128=0,"",Raw!M128)</f>
        <v>C</v>
      </c>
      <c r="O282" s="475" t="str">
        <f>IF(Raw!N128=0,"",Raw!N128)</f>
        <v/>
      </c>
      <c r="P282" s="477">
        <f t="shared" si="13"/>
        <v>1</v>
      </c>
      <c r="Q282" s="477">
        <f t="shared" si="12"/>
        <v>3</v>
      </c>
      <c r="R282" s="478">
        <f t="shared" si="14"/>
        <v>4</v>
      </c>
    </row>
    <row r="283" spans="1:18">
      <c r="A283" s="474" t="s">
        <v>406</v>
      </c>
      <c r="B283" s="474" t="s">
        <v>407</v>
      </c>
      <c r="C283" s="474" t="s">
        <v>844</v>
      </c>
      <c r="D283" s="474">
        <v>35</v>
      </c>
      <c r="E283" s="474">
        <v>46</v>
      </c>
      <c r="F283" s="475" t="str">
        <f>IF(Raw!E198=0,"",Raw!E198)</f>
        <v/>
      </c>
      <c r="G283" s="475" t="str">
        <f>IF(Raw!F198=0,"",Raw!F198)</f>
        <v/>
      </c>
      <c r="H283" s="475" t="str">
        <f>IF(Raw!G198=0,"",Raw!G198)</f>
        <v/>
      </c>
      <c r="I283" s="475" t="str">
        <f>IF(Raw!H198=0,"",Raw!H198)</f>
        <v/>
      </c>
      <c r="J283" s="475" t="str">
        <f>IF(Raw!I198=0,"",Raw!I198)</f>
        <v>W</v>
      </c>
      <c r="K283" s="475" t="str">
        <f>IF(Raw!J198=0,"",Raw!J198)</f>
        <v>C</v>
      </c>
      <c r="L283" s="475" t="str">
        <f>IF(Raw!K198=0,"",Raw!K198)</f>
        <v/>
      </c>
      <c r="M283" s="475" t="str">
        <f>IF(Raw!L198=0,"",Raw!L198)</f>
        <v/>
      </c>
      <c r="N283" s="475" t="str">
        <f>IF(Raw!M198=0,"",Raw!M198)</f>
        <v>W</v>
      </c>
      <c r="O283" s="475" t="str">
        <f>IF(Raw!N198=0,"",Raw!N198)</f>
        <v/>
      </c>
      <c r="P283" s="477">
        <f t="shared" si="13"/>
        <v>2</v>
      </c>
      <c r="Q283" s="477">
        <f t="shared" si="12"/>
        <v>1</v>
      </c>
      <c r="R283" s="478">
        <f t="shared" si="14"/>
        <v>3</v>
      </c>
    </row>
    <row r="284" spans="1:18">
      <c r="A284" s="474" t="s">
        <v>622</v>
      </c>
      <c r="B284" s="474" t="s">
        <v>623</v>
      </c>
      <c r="C284" s="474" t="s">
        <v>844</v>
      </c>
      <c r="D284" s="474">
        <v>35</v>
      </c>
      <c r="E284" s="474">
        <v>46</v>
      </c>
      <c r="F284" s="475" t="str">
        <f>IF(Raw!E306=0,"",Raw!E306)</f>
        <v/>
      </c>
      <c r="G284" s="475" t="str">
        <f>IF(Raw!F306=0,"",Raw!F306)</f>
        <v/>
      </c>
      <c r="H284" s="475" t="str">
        <f>IF(Raw!G306=0,"",Raw!G306)</f>
        <v/>
      </c>
      <c r="I284" s="475" t="str">
        <f>IF(Raw!H306=0,"",Raw!H306)</f>
        <v/>
      </c>
      <c r="J284" s="475" t="str">
        <f>IF(Raw!I306=0,"",Raw!I306)</f>
        <v>C</v>
      </c>
      <c r="K284" s="475" t="str">
        <f>IF(Raw!J306=0,"",Raw!J306)</f>
        <v/>
      </c>
      <c r="L284" s="475" t="str">
        <f>IF(Raw!K306=0,"",Raw!K306)</f>
        <v/>
      </c>
      <c r="M284" s="475" t="str">
        <f>IF(Raw!L306=0,"",Raw!L306)</f>
        <v/>
      </c>
      <c r="N284" s="475" t="str">
        <f>IF(Raw!M306=0,"",Raw!M306)</f>
        <v>C</v>
      </c>
      <c r="O284" s="475" t="str">
        <f>IF(Raw!N306=0,"",Raw!N306)</f>
        <v/>
      </c>
      <c r="P284" s="477">
        <f t="shared" si="13"/>
        <v>0</v>
      </c>
      <c r="Q284" s="477">
        <f t="shared" si="12"/>
        <v>2</v>
      </c>
      <c r="R284" s="478">
        <f t="shared" si="14"/>
        <v>2</v>
      </c>
    </row>
    <row r="285" spans="1:18">
      <c r="A285" s="474" t="s">
        <v>624</v>
      </c>
      <c r="B285" s="474" t="s">
        <v>625</v>
      </c>
      <c r="C285" s="474" t="s">
        <v>844</v>
      </c>
      <c r="D285" s="474">
        <v>35</v>
      </c>
      <c r="E285" s="474">
        <v>46</v>
      </c>
      <c r="F285" s="475" t="str">
        <f>IF(Raw!E307=0,"",Raw!E307)</f>
        <v/>
      </c>
      <c r="G285" s="475" t="str">
        <f>IF(Raw!F307=0,"",Raw!F307)</f>
        <v>C</v>
      </c>
      <c r="H285" s="475" t="str">
        <f>IF(Raw!G307=0,"",Raw!G307)</f>
        <v>C</v>
      </c>
      <c r="I285" s="475" t="str">
        <f>IF(Raw!H307=0,"",Raw!H307)</f>
        <v>C</v>
      </c>
      <c r="J285" s="475" t="str">
        <f>IF(Raw!I307=0,"",Raw!I307)</f>
        <v>C</v>
      </c>
      <c r="K285" s="475" t="str">
        <f>IF(Raw!J307=0,"",Raw!J307)</f>
        <v>C</v>
      </c>
      <c r="L285" s="475" t="str">
        <f>IF(Raw!K307=0,"",Raw!K307)</f>
        <v>C</v>
      </c>
      <c r="M285" s="475" t="str">
        <f>IF(Raw!L307=0,"",Raw!L307)</f>
        <v>C</v>
      </c>
      <c r="N285" s="475" t="str">
        <f>IF(Raw!M307=0,"",Raw!M307)</f>
        <v>C</v>
      </c>
      <c r="O285" s="475" t="str">
        <f>IF(Raw!N307=0,"",Raw!N307)</f>
        <v/>
      </c>
      <c r="P285" s="477">
        <f t="shared" si="13"/>
        <v>0</v>
      </c>
      <c r="Q285" s="477">
        <f t="shared" si="12"/>
        <v>8</v>
      </c>
      <c r="R285" s="478">
        <f t="shared" si="14"/>
        <v>8</v>
      </c>
    </row>
    <row r="286" spans="1:18">
      <c r="A286" s="474" t="s">
        <v>626</v>
      </c>
      <c r="B286" s="474" t="s">
        <v>627</v>
      </c>
      <c r="C286" s="474" t="s">
        <v>844</v>
      </c>
      <c r="D286" s="474">
        <v>35</v>
      </c>
      <c r="E286" s="474">
        <v>46</v>
      </c>
      <c r="F286" s="475" t="str">
        <f>IF(Raw!E308=0,"",Raw!E308)</f>
        <v/>
      </c>
      <c r="G286" s="475" t="str">
        <f>IF(Raw!F308=0,"",Raw!F308)</f>
        <v/>
      </c>
      <c r="H286" s="475" t="str">
        <f>IF(Raw!G308=0,"",Raw!G308)</f>
        <v/>
      </c>
      <c r="I286" s="475" t="str">
        <f>IF(Raw!H308=0,"",Raw!H308)</f>
        <v/>
      </c>
      <c r="J286" s="475" t="str">
        <f>IF(Raw!I308=0,"",Raw!I308)</f>
        <v>C</v>
      </c>
      <c r="K286" s="475" t="str">
        <f>IF(Raw!J308=0,"",Raw!J308)</f>
        <v>C</v>
      </c>
      <c r="L286" s="475" t="str">
        <f>IF(Raw!K308=0,"",Raw!K308)</f>
        <v>C</v>
      </c>
      <c r="M286" s="475" t="str">
        <f>IF(Raw!L308=0,"",Raw!L308)</f>
        <v>C</v>
      </c>
      <c r="N286" s="475" t="str">
        <f>IF(Raw!M308=0,"",Raw!M308)</f>
        <v/>
      </c>
      <c r="O286" s="475" t="str">
        <f>IF(Raw!N308=0,"",Raw!N308)</f>
        <v/>
      </c>
      <c r="P286" s="477">
        <f t="shared" si="13"/>
        <v>0</v>
      </c>
      <c r="Q286" s="477">
        <f t="shared" si="12"/>
        <v>4</v>
      </c>
      <c r="R286" s="478">
        <f t="shared" si="14"/>
        <v>4</v>
      </c>
    </row>
    <row r="287" spans="1:18">
      <c r="A287" s="474" t="s">
        <v>735</v>
      </c>
      <c r="B287" s="474" t="s">
        <v>736</v>
      </c>
      <c r="C287" s="474" t="s">
        <v>844</v>
      </c>
      <c r="D287" s="474">
        <v>35</v>
      </c>
      <c r="E287" s="474">
        <v>46</v>
      </c>
      <c r="F287" s="475" t="str">
        <f>IF(Raw!E363=0,"",Raw!E363)</f>
        <v/>
      </c>
      <c r="G287" s="475" t="str">
        <f>IF(Raw!F363=0,"",Raw!F363)</f>
        <v/>
      </c>
      <c r="H287" s="475" t="str">
        <f>IF(Raw!G363=0,"",Raw!G363)</f>
        <v/>
      </c>
      <c r="I287" s="475" t="str">
        <f>IF(Raw!H363=0,"",Raw!H363)</f>
        <v/>
      </c>
      <c r="J287" s="475" t="str">
        <f>IF(Raw!I363=0,"",Raw!I363)</f>
        <v>C</v>
      </c>
      <c r="K287" s="475" t="str">
        <f>IF(Raw!J363=0,"",Raw!J363)</f>
        <v>C</v>
      </c>
      <c r="L287" s="475" t="str">
        <f>IF(Raw!K363=0,"",Raw!K363)</f>
        <v>C</v>
      </c>
      <c r="M287" s="475" t="str">
        <f>IF(Raw!L363=0,"",Raw!L363)</f>
        <v>C</v>
      </c>
      <c r="N287" s="475" t="str">
        <f>IF(Raw!M363=0,"",Raw!M363)</f>
        <v>C</v>
      </c>
      <c r="O287" s="475" t="str">
        <f>IF(Raw!N363=0,"",Raw!N363)</f>
        <v/>
      </c>
      <c r="P287" s="477">
        <f t="shared" si="13"/>
        <v>0</v>
      </c>
      <c r="Q287" s="477">
        <f t="shared" si="12"/>
        <v>5</v>
      </c>
      <c r="R287" s="478">
        <f t="shared" si="14"/>
        <v>5</v>
      </c>
    </row>
    <row r="288" spans="1:18">
      <c r="A288" s="474" t="s">
        <v>33</v>
      </c>
      <c r="B288" s="474" t="s">
        <v>34</v>
      </c>
      <c r="C288" s="474" t="s">
        <v>844</v>
      </c>
      <c r="D288" s="474">
        <v>36</v>
      </c>
      <c r="E288" s="474">
        <v>47</v>
      </c>
      <c r="F288" s="475" t="str">
        <f>IF(Raw!E11=0,"",Raw!E11)</f>
        <v/>
      </c>
      <c r="G288" s="475" t="str">
        <f>IF(Raw!F11=0,"",Raw!F11)</f>
        <v/>
      </c>
      <c r="H288" s="475" t="str">
        <f>IF(Raw!G11=0,"",Raw!G11)</f>
        <v/>
      </c>
      <c r="I288" s="475" t="str">
        <f>IF(Raw!H11=0,"",Raw!H11)</f>
        <v/>
      </c>
      <c r="J288" s="475" t="str">
        <f>IF(Raw!I11=0,"",Raw!I11)</f>
        <v>C</v>
      </c>
      <c r="K288" s="475" t="str">
        <f>IF(Raw!J11=0,"",Raw!J11)</f>
        <v>C</v>
      </c>
      <c r="L288" s="475" t="str">
        <f>IF(Raw!K11=0,"",Raw!K11)</f>
        <v>C</v>
      </c>
      <c r="M288" s="475" t="str">
        <f>IF(Raw!L11=0,"",Raw!L11)</f>
        <v>C</v>
      </c>
      <c r="N288" s="475" t="str">
        <f>IF(Raw!M11=0,"",Raw!M11)</f>
        <v>C</v>
      </c>
      <c r="O288" s="475" t="str">
        <f>IF(Raw!N11=0,"",Raw!N11)</f>
        <v/>
      </c>
      <c r="P288" s="477">
        <f t="shared" si="13"/>
        <v>0</v>
      </c>
      <c r="Q288" s="477">
        <f t="shared" si="12"/>
        <v>5</v>
      </c>
      <c r="R288" s="478">
        <f t="shared" si="14"/>
        <v>5</v>
      </c>
    </row>
    <row r="289" spans="1:18">
      <c r="A289" s="474" t="s">
        <v>35</v>
      </c>
      <c r="B289" s="474" t="s">
        <v>36</v>
      </c>
      <c r="C289" s="474" t="s">
        <v>844</v>
      </c>
      <c r="D289" s="474">
        <v>36</v>
      </c>
      <c r="E289" s="474">
        <v>52</v>
      </c>
      <c r="F289" s="475" t="str">
        <f>IF(Raw!E12=0,"",Raw!E12)</f>
        <v/>
      </c>
      <c r="G289" s="475" t="str">
        <f>IF(Raw!F12=0,"",Raw!F12)</f>
        <v/>
      </c>
      <c r="H289" s="475" t="str">
        <f>IF(Raw!G12=0,"",Raw!G12)</f>
        <v/>
      </c>
      <c r="I289" s="475" t="str">
        <f>IF(Raw!H12=0,"",Raw!H12)</f>
        <v/>
      </c>
      <c r="J289" s="475" t="str">
        <f>IF(Raw!I12=0,"",Raw!I12)</f>
        <v/>
      </c>
      <c r="K289" s="475" t="str">
        <f>IF(Raw!J12=0,"",Raw!J12)</f>
        <v/>
      </c>
      <c r="L289" s="475" t="str">
        <f>IF(Raw!K12=0,"",Raw!K12)</f>
        <v/>
      </c>
      <c r="M289" s="475" t="str">
        <f>IF(Raw!L12=0,"",Raw!L12)</f>
        <v/>
      </c>
      <c r="N289" s="475" t="str">
        <f>IF(Raw!M12=0,"",Raw!M12)</f>
        <v/>
      </c>
      <c r="O289" s="475" t="str">
        <f>IF(Raw!N12=0,"",Raw!N12)</f>
        <v/>
      </c>
      <c r="P289" s="477">
        <f t="shared" si="13"/>
        <v>0</v>
      </c>
      <c r="Q289" s="477">
        <f t="shared" si="12"/>
        <v>0</v>
      </c>
      <c r="R289" s="478">
        <f t="shared" si="14"/>
        <v>0</v>
      </c>
    </row>
    <row r="290" spans="1:18">
      <c r="A290" s="474" t="s">
        <v>129</v>
      </c>
      <c r="B290" s="474" t="s">
        <v>130</v>
      </c>
      <c r="C290" s="474" t="s">
        <v>844</v>
      </c>
      <c r="D290" s="474">
        <v>36</v>
      </c>
      <c r="E290" s="474">
        <v>53</v>
      </c>
      <c r="F290" s="475" t="str">
        <f>IF(Raw!E59=0,"",Raw!E59)</f>
        <v/>
      </c>
      <c r="G290" s="475" t="str">
        <f>IF(Raw!F59=0,"",Raw!F59)</f>
        <v/>
      </c>
      <c r="H290" s="475" t="str">
        <f>IF(Raw!G59=0,"",Raw!G59)</f>
        <v/>
      </c>
      <c r="I290" s="475" t="str">
        <f>IF(Raw!H59=0,"",Raw!H59)</f>
        <v>W</v>
      </c>
      <c r="J290" s="475" t="str">
        <f>IF(Raw!I59=0,"",Raw!I59)</f>
        <v/>
      </c>
      <c r="K290" s="475" t="str">
        <f>IF(Raw!J59=0,"",Raw!J59)</f>
        <v>C</v>
      </c>
      <c r="L290" s="475" t="str">
        <f>IF(Raw!K59=0,"",Raw!K59)</f>
        <v>C</v>
      </c>
      <c r="M290" s="475" t="str">
        <f>IF(Raw!L59=0,"",Raw!L59)</f>
        <v>C</v>
      </c>
      <c r="N290" s="475" t="str">
        <f>IF(Raw!M59=0,"",Raw!M59)</f>
        <v>C</v>
      </c>
      <c r="O290" s="475" t="str">
        <f>IF(Raw!N59=0,"",Raw!N59)</f>
        <v/>
      </c>
      <c r="P290" s="477">
        <f t="shared" si="13"/>
        <v>1</v>
      </c>
      <c r="Q290" s="477">
        <f t="shared" si="12"/>
        <v>4</v>
      </c>
      <c r="R290" s="478">
        <f t="shared" si="14"/>
        <v>5</v>
      </c>
    </row>
    <row r="291" spans="1:18">
      <c r="A291" s="474" t="s">
        <v>141</v>
      </c>
      <c r="B291" s="474" t="s">
        <v>142</v>
      </c>
      <c r="C291" s="474" t="s">
        <v>844</v>
      </c>
      <c r="D291" s="474">
        <v>36</v>
      </c>
      <c r="E291" s="474">
        <v>52</v>
      </c>
      <c r="F291" s="475" t="str">
        <f>IF(Raw!E65=0,"",Raw!E65)</f>
        <v/>
      </c>
      <c r="G291" s="475" t="str">
        <f>IF(Raw!F65=0,"",Raw!F65)</f>
        <v/>
      </c>
      <c r="H291" s="475" t="str">
        <f>IF(Raw!G65=0,"",Raw!G65)</f>
        <v/>
      </c>
      <c r="I291" s="475" t="str">
        <f>IF(Raw!H65=0,"",Raw!H65)</f>
        <v/>
      </c>
      <c r="J291" s="475" t="str">
        <f>IF(Raw!I65=0,"",Raw!I65)</f>
        <v/>
      </c>
      <c r="K291" s="475" t="str">
        <f>IF(Raw!J65=0,"",Raw!J65)</f>
        <v>C</v>
      </c>
      <c r="L291" s="475" t="str">
        <f>IF(Raw!K65=0,"",Raw!K65)</f>
        <v>W</v>
      </c>
      <c r="M291" s="475" t="str">
        <f>IF(Raw!L65=0,"",Raw!L65)</f>
        <v>C</v>
      </c>
      <c r="N291" s="475" t="str">
        <f>IF(Raw!M65=0,"",Raw!M65)</f>
        <v>C</v>
      </c>
      <c r="O291" s="475" t="str">
        <f>IF(Raw!N65=0,"",Raw!N65)</f>
        <v/>
      </c>
      <c r="P291" s="477">
        <f t="shared" si="13"/>
        <v>1</v>
      </c>
      <c r="Q291" s="477">
        <f t="shared" si="12"/>
        <v>3</v>
      </c>
      <c r="R291" s="478">
        <f t="shared" si="14"/>
        <v>4</v>
      </c>
    </row>
    <row r="292" spans="1:18">
      <c r="A292" s="474" t="s">
        <v>145</v>
      </c>
      <c r="B292" s="474" t="s">
        <v>146</v>
      </c>
      <c r="C292" s="474" t="s">
        <v>844</v>
      </c>
      <c r="D292" s="474">
        <v>36</v>
      </c>
      <c r="E292" s="474">
        <v>52</v>
      </c>
      <c r="F292" s="475" t="str">
        <f>IF(Raw!E67=0,"",Raw!E67)</f>
        <v/>
      </c>
      <c r="G292" s="475" t="str">
        <f>IF(Raw!F67=0,"",Raw!F67)</f>
        <v/>
      </c>
      <c r="H292" s="475" t="str">
        <f>IF(Raw!G67=0,"",Raw!G67)</f>
        <v/>
      </c>
      <c r="I292" s="475" t="str">
        <f>IF(Raw!H67=0,"",Raw!H67)</f>
        <v/>
      </c>
      <c r="J292" s="475" t="str">
        <f>IF(Raw!I67=0,"",Raw!I67)</f>
        <v/>
      </c>
      <c r="K292" s="475" t="str">
        <f>IF(Raw!J67=0,"",Raw!J67)</f>
        <v/>
      </c>
      <c r="L292" s="475" t="str">
        <f>IF(Raw!K67=0,"",Raw!K67)</f>
        <v>C</v>
      </c>
      <c r="M292" s="475" t="str">
        <f>IF(Raw!L67=0,"",Raw!L67)</f>
        <v>C</v>
      </c>
      <c r="N292" s="475" t="str">
        <f>IF(Raw!M67=0,"",Raw!M67)</f>
        <v>C</v>
      </c>
      <c r="O292" s="475" t="str">
        <f>IF(Raw!N67=0,"",Raw!N67)</f>
        <v/>
      </c>
      <c r="P292" s="477">
        <f t="shared" si="13"/>
        <v>0</v>
      </c>
      <c r="Q292" s="477">
        <f t="shared" si="12"/>
        <v>3</v>
      </c>
      <c r="R292" s="478">
        <f t="shared" si="14"/>
        <v>3</v>
      </c>
    </row>
    <row r="293" spans="1:18">
      <c r="A293" s="474" t="s">
        <v>151</v>
      </c>
      <c r="B293" s="474" t="s">
        <v>152</v>
      </c>
      <c r="C293" s="474" t="s">
        <v>844</v>
      </c>
      <c r="D293" s="474">
        <v>36</v>
      </c>
      <c r="E293" s="474">
        <v>52</v>
      </c>
      <c r="F293" s="475" t="str">
        <f>IF(Raw!E70=0,"",Raw!E70)</f>
        <v/>
      </c>
      <c r="G293" s="475" t="str">
        <f>IF(Raw!F70=0,"",Raw!F70)</f>
        <v/>
      </c>
      <c r="H293" s="475" t="str">
        <f>IF(Raw!G70=0,"",Raw!G70)</f>
        <v>C</v>
      </c>
      <c r="I293" s="475" t="str">
        <f>IF(Raw!H70=0,"",Raw!H70)</f>
        <v/>
      </c>
      <c r="J293" s="475" t="str">
        <f>IF(Raw!I70=0,"",Raw!I70)</f>
        <v>C</v>
      </c>
      <c r="K293" s="475" t="str">
        <f>IF(Raw!J70=0,"",Raw!J70)</f>
        <v/>
      </c>
      <c r="L293" s="475" t="str">
        <f>IF(Raw!K70=0,"",Raw!K70)</f>
        <v>C</v>
      </c>
      <c r="M293" s="475" t="str">
        <f>IF(Raw!L70=0,"",Raw!L70)</f>
        <v>C</v>
      </c>
      <c r="N293" s="475" t="str">
        <f>IF(Raw!M70=0,"",Raw!M70)</f>
        <v>C</v>
      </c>
      <c r="O293" s="475" t="str">
        <f>IF(Raw!N70=0,"",Raw!N70)</f>
        <v/>
      </c>
      <c r="P293" s="477">
        <f t="shared" si="13"/>
        <v>0</v>
      </c>
      <c r="Q293" s="477">
        <f t="shared" si="12"/>
        <v>5</v>
      </c>
      <c r="R293" s="478">
        <f t="shared" si="14"/>
        <v>5</v>
      </c>
    </row>
    <row r="294" spans="1:18">
      <c r="A294" s="474" t="s">
        <v>229</v>
      </c>
      <c r="B294" s="474" t="s">
        <v>230</v>
      </c>
      <c r="C294" s="474" t="s">
        <v>844</v>
      </c>
      <c r="D294" s="474">
        <v>36</v>
      </c>
      <c r="E294" s="474">
        <v>52</v>
      </c>
      <c r="F294" s="475" t="str">
        <f>IF(Raw!E109=0,"",Raw!E109)</f>
        <v/>
      </c>
      <c r="G294" s="475" t="str">
        <f>IF(Raw!F109=0,"",Raw!F109)</f>
        <v/>
      </c>
      <c r="H294" s="475" t="str">
        <f>IF(Raw!G109=0,"",Raw!G109)</f>
        <v>W</v>
      </c>
      <c r="I294" s="475" t="str">
        <f>IF(Raw!H109=0,"",Raw!H109)</f>
        <v/>
      </c>
      <c r="J294" s="475" t="str">
        <f>IF(Raw!I109=0,"",Raw!I109)</f>
        <v>C</v>
      </c>
      <c r="K294" s="475" t="str">
        <f>IF(Raw!J109=0,"",Raw!J109)</f>
        <v>C</v>
      </c>
      <c r="L294" s="475" t="str">
        <f>IF(Raw!K109=0,"",Raw!K109)</f>
        <v>C</v>
      </c>
      <c r="M294" s="475" t="str">
        <f>IF(Raw!L109=0,"",Raw!L109)</f>
        <v>C</v>
      </c>
      <c r="N294" s="475" t="str">
        <f>IF(Raw!M109=0,"",Raw!M109)</f>
        <v>C</v>
      </c>
      <c r="O294" s="475" t="str">
        <f>IF(Raw!N109=0,"",Raw!N109)</f>
        <v/>
      </c>
      <c r="P294" s="477">
        <f t="shared" si="13"/>
        <v>1</v>
      </c>
      <c r="Q294" s="477">
        <f t="shared" si="12"/>
        <v>5</v>
      </c>
      <c r="R294" s="478">
        <f t="shared" si="14"/>
        <v>6</v>
      </c>
    </row>
    <row r="295" spans="1:18">
      <c r="A295" s="474" t="s">
        <v>564</v>
      </c>
      <c r="B295" s="474" t="s">
        <v>565</v>
      </c>
      <c r="C295" s="474" t="s">
        <v>844</v>
      </c>
      <c r="D295" s="474">
        <v>36</v>
      </c>
      <c r="E295" s="474">
        <v>47</v>
      </c>
      <c r="F295" s="475" t="str">
        <f>IF(Raw!E277=0,"",Raw!E277)</f>
        <v/>
      </c>
      <c r="G295" s="475" t="str">
        <f>IF(Raw!F277=0,"",Raw!F277)</f>
        <v/>
      </c>
      <c r="H295" s="475" t="str">
        <f>IF(Raw!G277=0,"",Raw!G277)</f>
        <v/>
      </c>
      <c r="I295" s="475" t="str">
        <f>IF(Raw!H277=0,"",Raw!H277)</f>
        <v/>
      </c>
      <c r="J295" s="475" t="str">
        <f>IF(Raw!I277=0,"",Raw!I277)</f>
        <v>W</v>
      </c>
      <c r="K295" s="475" t="str">
        <f>IF(Raw!J277=0,"",Raw!J277)</f>
        <v>W</v>
      </c>
      <c r="L295" s="475" t="str">
        <f>IF(Raw!K277=0,"",Raw!K277)</f>
        <v>W</v>
      </c>
      <c r="M295" s="475" t="str">
        <f>IF(Raw!L277=0,"",Raw!L277)</f>
        <v>W</v>
      </c>
      <c r="N295" s="475" t="str">
        <f>IF(Raw!M277=0,"",Raw!M277)</f>
        <v>W</v>
      </c>
      <c r="O295" s="475" t="str">
        <f>IF(Raw!N277=0,"",Raw!N277)</f>
        <v/>
      </c>
      <c r="P295" s="477">
        <f t="shared" si="13"/>
        <v>5</v>
      </c>
      <c r="Q295" s="477">
        <f t="shared" si="12"/>
        <v>0</v>
      </c>
      <c r="R295" s="478">
        <f t="shared" si="14"/>
        <v>5</v>
      </c>
    </row>
    <row r="296" spans="1:18">
      <c r="A296" s="474" t="s">
        <v>610</v>
      </c>
      <c r="B296" s="474" t="s">
        <v>611</v>
      </c>
      <c r="C296" s="474" t="s">
        <v>844</v>
      </c>
      <c r="D296" s="474">
        <v>36</v>
      </c>
      <c r="E296" s="474">
        <v>47</v>
      </c>
      <c r="F296" s="475" t="str">
        <f>IF(Raw!E300=0,"",Raw!E300)</f>
        <v/>
      </c>
      <c r="G296" s="475" t="str">
        <f>IF(Raw!F300=0,"",Raw!F300)</f>
        <v/>
      </c>
      <c r="H296" s="475" t="str">
        <f>IF(Raw!G300=0,"",Raw!G300)</f>
        <v/>
      </c>
      <c r="I296" s="475" t="str">
        <f>IF(Raw!H300=0,"",Raw!H300)</f>
        <v/>
      </c>
      <c r="J296" s="475" t="str">
        <f>IF(Raw!I300=0,"",Raw!I300)</f>
        <v>C</v>
      </c>
      <c r="K296" s="475" t="str">
        <f>IF(Raw!J300=0,"",Raw!J300)</f>
        <v>C</v>
      </c>
      <c r="L296" s="475" t="str">
        <f>IF(Raw!K300=0,"",Raw!K300)</f>
        <v>C</v>
      </c>
      <c r="M296" s="475" t="str">
        <f>IF(Raw!L300=0,"",Raw!L300)</f>
        <v>C</v>
      </c>
      <c r="N296" s="475" t="str">
        <f>IF(Raw!M300=0,"",Raw!M300)</f>
        <v>C</v>
      </c>
      <c r="O296" s="475" t="str">
        <f>IF(Raw!N300=0,"",Raw!N300)</f>
        <v/>
      </c>
      <c r="P296" s="477">
        <f t="shared" si="13"/>
        <v>0</v>
      </c>
      <c r="Q296" s="477">
        <f t="shared" si="12"/>
        <v>5</v>
      </c>
      <c r="R296" s="478">
        <f t="shared" si="14"/>
        <v>5</v>
      </c>
    </row>
    <row r="297" spans="1:18">
      <c r="A297" s="474" t="s">
        <v>614</v>
      </c>
      <c r="B297" s="474" t="s">
        <v>615</v>
      </c>
      <c r="C297" s="474" t="s">
        <v>844</v>
      </c>
      <c r="D297" s="474">
        <v>36</v>
      </c>
      <c r="E297" s="474">
        <v>47</v>
      </c>
      <c r="F297" s="475" t="str">
        <f>IF(Raw!E302=0,"",Raw!E302)</f>
        <v/>
      </c>
      <c r="G297" s="475" t="str">
        <f>IF(Raw!F302=0,"",Raw!F302)</f>
        <v/>
      </c>
      <c r="H297" s="475" t="str">
        <f>IF(Raw!G302=0,"",Raw!G302)</f>
        <v/>
      </c>
      <c r="I297" s="475" t="str">
        <f>IF(Raw!H302=0,"",Raw!H302)</f>
        <v/>
      </c>
      <c r="J297" s="475" t="str">
        <f>IF(Raw!I302=0,"",Raw!I302)</f>
        <v>W</v>
      </c>
      <c r="K297" s="475" t="str">
        <f>IF(Raw!J302=0,"",Raw!J302)</f>
        <v>W</v>
      </c>
      <c r="L297" s="475" t="str">
        <f>IF(Raw!K302=0,"",Raw!K302)</f>
        <v>W</v>
      </c>
      <c r="M297" s="475" t="str">
        <f>IF(Raw!L302=0,"",Raw!L302)</f>
        <v>W</v>
      </c>
      <c r="N297" s="475" t="str">
        <f>IF(Raw!M302=0,"",Raw!M302)</f>
        <v>W</v>
      </c>
      <c r="O297" s="475" t="str">
        <f>IF(Raw!N302=0,"",Raw!N302)</f>
        <v/>
      </c>
      <c r="P297" s="477">
        <f t="shared" si="13"/>
        <v>5</v>
      </c>
      <c r="Q297" s="477">
        <f t="shared" si="12"/>
        <v>0</v>
      </c>
      <c r="R297" s="478">
        <f t="shared" si="14"/>
        <v>5</v>
      </c>
    </row>
    <row r="298" spans="1:18">
      <c r="A298" s="474" t="s">
        <v>616</v>
      </c>
      <c r="B298" s="474" t="s">
        <v>617</v>
      </c>
      <c r="C298" s="474" t="s">
        <v>844</v>
      </c>
      <c r="D298" s="474">
        <v>36</v>
      </c>
      <c r="E298" s="474">
        <v>52</v>
      </c>
      <c r="F298" s="475" t="str">
        <f>IF(Raw!E303=0,"",Raw!E303)</f>
        <v/>
      </c>
      <c r="G298" s="475" t="str">
        <f>IF(Raw!F303=0,"",Raw!F303)</f>
        <v/>
      </c>
      <c r="H298" s="475" t="str">
        <f>IF(Raw!G303=0,"",Raw!G303)</f>
        <v/>
      </c>
      <c r="I298" s="475" t="str">
        <f>IF(Raw!H303=0,"",Raw!H303)</f>
        <v>C</v>
      </c>
      <c r="J298" s="475" t="str">
        <f>IF(Raw!I303=0,"",Raw!I303)</f>
        <v>C</v>
      </c>
      <c r="K298" s="475" t="str">
        <f>IF(Raw!J303=0,"",Raw!J303)</f>
        <v>C</v>
      </c>
      <c r="L298" s="475" t="str">
        <f>IF(Raw!K303=0,"",Raw!K303)</f>
        <v>C</v>
      </c>
      <c r="M298" s="475" t="str">
        <f>IF(Raw!L303=0,"",Raw!L303)</f>
        <v>C</v>
      </c>
      <c r="N298" s="475" t="str">
        <f>IF(Raw!M303=0,"",Raw!M303)</f>
        <v>C</v>
      </c>
      <c r="O298" s="475" t="str">
        <f>IF(Raw!N303=0,"",Raw!N303)</f>
        <v/>
      </c>
      <c r="P298" s="477">
        <f t="shared" si="13"/>
        <v>0</v>
      </c>
      <c r="Q298" s="477">
        <f t="shared" si="12"/>
        <v>6</v>
      </c>
      <c r="R298" s="478">
        <f t="shared" si="14"/>
        <v>6</v>
      </c>
    </row>
    <row r="299" spans="1:18">
      <c r="A299" s="474" t="s">
        <v>618</v>
      </c>
      <c r="B299" s="474" t="s">
        <v>619</v>
      </c>
      <c r="C299" s="474" t="s">
        <v>844</v>
      </c>
      <c r="D299" s="474">
        <v>36</v>
      </c>
      <c r="E299" s="474">
        <v>52</v>
      </c>
      <c r="F299" s="475" t="str">
        <f>IF(Raw!E304=0,"",Raw!E304)</f>
        <v/>
      </c>
      <c r="G299" s="475" t="str">
        <f>IF(Raw!F304=0,"",Raw!F304)</f>
        <v/>
      </c>
      <c r="H299" s="475" t="str">
        <f>IF(Raw!G304=0,"",Raw!G304)</f>
        <v/>
      </c>
      <c r="I299" s="475" t="str">
        <f>IF(Raw!H304=0,"",Raw!H304)</f>
        <v/>
      </c>
      <c r="J299" s="475" t="str">
        <f>IF(Raw!I304=0,"",Raw!I304)</f>
        <v>C</v>
      </c>
      <c r="K299" s="475" t="str">
        <f>IF(Raw!J304=0,"",Raw!J304)</f>
        <v>C</v>
      </c>
      <c r="L299" s="475" t="str">
        <f>IF(Raw!K304=0,"",Raw!K304)</f>
        <v>C</v>
      </c>
      <c r="M299" s="475" t="str">
        <f>IF(Raw!L304=0,"",Raw!L304)</f>
        <v>C</v>
      </c>
      <c r="N299" s="475" t="str">
        <f>IF(Raw!M304=0,"",Raw!M304)</f>
        <v>C</v>
      </c>
      <c r="O299" s="475" t="str">
        <f>IF(Raw!N304=0,"",Raw!N304)</f>
        <v/>
      </c>
      <c r="P299" s="477">
        <f t="shared" si="13"/>
        <v>0</v>
      </c>
      <c r="Q299" s="477">
        <f t="shared" si="12"/>
        <v>5</v>
      </c>
      <c r="R299" s="478">
        <f t="shared" si="14"/>
        <v>5</v>
      </c>
    </row>
    <row r="300" spans="1:18">
      <c r="A300" s="474" t="s">
        <v>620</v>
      </c>
      <c r="B300" s="474" t="s">
        <v>621</v>
      </c>
      <c r="C300" s="474" t="s">
        <v>844</v>
      </c>
      <c r="D300" s="474">
        <v>36</v>
      </c>
      <c r="E300" s="474">
        <v>47</v>
      </c>
      <c r="F300" s="475" t="str">
        <f>IF(Raw!E305=0,"",Raw!E305)</f>
        <v/>
      </c>
      <c r="G300" s="475" t="str">
        <f>IF(Raw!F305=0,"",Raw!F305)</f>
        <v/>
      </c>
      <c r="H300" s="475" t="str">
        <f>IF(Raw!G305=0,"",Raw!G305)</f>
        <v/>
      </c>
      <c r="I300" s="475" t="str">
        <f>IF(Raw!H305=0,"",Raw!H305)</f>
        <v/>
      </c>
      <c r="J300" s="475" t="str">
        <f>IF(Raw!I305=0,"",Raw!I305)</f>
        <v/>
      </c>
      <c r="K300" s="475" t="str">
        <f>IF(Raw!J305=0,"",Raw!J305)</f>
        <v>W</v>
      </c>
      <c r="L300" s="475" t="str">
        <f>IF(Raw!K305=0,"",Raw!K305)</f>
        <v>W</v>
      </c>
      <c r="M300" s="475" t="str">
        <f>IF(Raw!L305=0,"",Raw!L305)</f>
        <v>W</v>
      </c>
      <c r="N300" s="475" t="str">
        <f>IF(Raw!M305=0,"",Raw!M305)</f>
        <v>C</v>
      </c>
      <c r="O300" s="475" t="str">
        <f>IF(Raw!N305=0,"",Raw!N305)</f>
        <v/>
      </c>
      <c r="P300" s="477">
        <f t="shared" si="13"/>
        <v>3</v>
      </c>
      <c r="Q300" s="477">
        <f t="shared" si="12"/>
        <v>1</v>
      </c>
      <c r="R300" s="478">
        <f t="shared" si="14"/>
        <v>4</v>
      </c>
    </row>
    <row r="301" spans="1:18">
      <c r="A301" s="474" t="s">
        <v>791</v>
      </c>
      <c r="B301" s="474" t="s">
        <v>792</v>
      </c>
      <c r="C301" s="474" t="s">
        <v>844</v>
      </c>
      <c r="D301" s="474">
        <v>36</v>
      </c>
      <c r="E301" s="474">
        <v>66</v>
      </c>
      <c r="F301" s="475" t="str">
        <f>IF(Raw!E391=0,"",Raw!E391)</f>
        <v/>
      </c>
      <c r="G301" s="475" t="str">
        <f>IF(Raw!F391=0,"",Raw!F391)</f>
        <v/>
      </c>
      <c r="H301" s="475" t="str">
        <f>IF(Raw!G391=0,"",Raw!G391)</f>
        <v/>
      </c>
      <c r="I301" s="475" t="str">
        <f>IF(Raw!H391=0,"",Raw!H391)</f>
        <v/>
      </c>
      <c r="J301" s="475" t="str">
        <f>IF(Raw!I391=0,"",Raw!I391)</f>
        <v>C</v>
      </c>
      <c r="K301" s="475" t="str">
        <f>IF(Raw!J391=0,"",Raw!J391)</f>
        <v>C</v>
      </c>
      <c r="L301" s="475" t="str">
        <f>IF(Raw!K391=0,"",Raw!K391)</f>
        <v>C</v>
      </c>
      <c r="M301" s="475" t="str">
        <f>IF(Raw!L391=0,"",Raw!L391)</f>
        <v>C</v>
      </c>
      <c r="N301" s="475" t="str">
        <f>IF(Raw!M391=0,"",Raw!M391)</f>
        <v>W</v>
      </c>
      <c r="O301" s="475" t="str">
        <f>IF(Raw!N391=0,"",Raw!N391)</f>
        <v/>
      </c>
      <c r="P301" s="477">
        <f t="shared" si="13"/>
        <v>1</v>
      </c>
      <c r="Q301" s="477">
        <f t="shared" si="12"/>
        <v>4</v>
      </c>
      <c r="R301" s="478">
        <f t="shared" si="14"/>
        <v>5</v>
      </c>
    </row>
    <row r="302" spans="1:18">
      <c r="A302" s="474" t="s">
        <v>793</v>
      </c>
      <c r="B302" s="474" t="s">
        <v>794</v>
      </c>
      <c r="C302" s="474" t="s">
        <v>844</v>
      </c>
      <c r="D302" s="474">
        <v>36</v>
      </c>
      <c r="E302" s="474">
        <v>66</v>
      </c>
      <c r="F302" s="475" t="str">
        <f>IF(Raw!E392=0,"",Raw!E392)</f>
        <v/>
      </c>
      <c r="G302" s="475" t="str">
        <f>IF(Raw!F392=0,"",Raw!F392)</f>
        <v/>
      </c>
      <c r="H302" s="475" t="str">
        <f>IF(Raw!G392=0,"",Raw!G392)</f>
        <v/>
      </c>
      <c r="I302" s="475" t="str">
        <f>IF(Raw!H392=0,"",Raw!H392)</f>
        <v/>
      </c>
      <c r="J302" s="475" t="str">
        <f>IF(Raw!I392=0,"",Raw!I392)</f>
        <v>W</v>
      </c>
      <c r="K302" s="475" t="str">
        <f>IF(Raw!J392=0,"",Raw!J392)</f>
        <v/>
      </c>
      <c r="L302" s="475" t="str">
        <f>IF(Raw!K392=0,"",Raw!K392)</f>
        <v/>
      </c>
      <c r="M302" s="475" t="str">
        <f>IF(Raw!L392=0,"",Raw!L392)</f>
        <v/>
      </c>
      <c r="N302" s="475" t="str">
        <f>IF(Raw!M392=0,"",Raw!M392)</f>
        <v/>
      </c>
      <c r="O302" s="475" t="str">
        <f>IF(Raw!N392=0,"",Raw!N392)</f>
        <v/>
      </c>
      <c r="P302" s="477">
        <f t="shared" si="13"/>
        <v>1</v>
      </c>
      <c r="Q302" s="477">
        <f t="shared" si="12"/>
        <v>0</v>
      </c>
      <c r="R302" s="478">
        <f t="shared" si="14"/>
        <v>1</v>
      </c>
    </row>
    <row r="303" spans="1:18">
      <c r="A303" s="474" t="s">
        <v>77</v>
      </c>
      <c r="B303" s="474" t="s">
        <v>78</v>
      </c>
      <c r="C303" s="474" t="s">
        <v>844</v>
      </c>
      <c r="D303" s="474">
        <v>37</v>
      </c>
      <c r="E303" s="474">
        <v>53</v>
      </c>
      <c r="F303" s="475" t="str">
        <f>IF(Raw!E33=0,"",Raw!E33)</f>
        <v/>
      </c>
      <c r="G303" s="475" t="str">
        <f>IF(Raw!F33=0,"",Raw!F33)</f>
        <v/>
      </c>
      <c r="H303" s="475" t="str">
        <f>IF(Raw!G33=0,"",Raw!G33)</f>
        <v>W</v>
      </c>
      <c r="I303" s="475" t="str">
        <f>IF(Raw!H33=0,"",Raw!H33)</f>
        <v/>
      </c>
      <c r="J303" s="475" t="str">
        <f>IF(Raw!I33=0,"",Raw!I33)</f>
        <v>C</v>
      </c>
      <c r="K303" s="475" t="str">
        <f>IF(Raw!J33=0,"",Raw!J33)</f>
        <v>C</v>
      </c>
      <c r="L303" s="475" t="str">
        <f>IF(Raw!K33=0,"",Raw!K33)</f>
        <v>C</v>
      </c>
      <c r="M303" s="475" t="str">
        <f>IF(Raw!L33=0,"",Raw!L33)</f>
        <v>C</v>
      </c>
      <c r="N303" s="475" t="str">
        <f>IF(Raw!M33=0,"",Raw!M33)</f>
        <v>C</v>
      </c>
      <c r="O303" s="475" t="str">
        <f>IF(Raw!N33=0,"",Raw!N33)</f>
        <v/>
      </c>
      <c r="P303" s="477">
        <f t="shared" si="13"/>
        <v>1</v>
      </c>
      <c r="Q303" s="477">
        <f t="shared" si="12"/>
        <v>5</v>
      </c>
      <c r="R303" s="478">
        <f t="shared" si="14"/>
        <v>6</v>
      </c>
    </row>
    <row r="304" spans="1:18">
      <c r="A304" s="474" t="s">
        <v>93</v>
      </c>
      <c r="B304" s="474" t="s">
        <v>94</v>
      </c>
      <c r="C304" s="474" t="s">
        <v>844</v>
      </c>
      <c r="D304" s="474">
        <v>37</v>
      </c>
      <c r="E304" s="474">
        <v>48</v>
      </c>
      <c r="F304" s="475" t="str">
        <f>IF(Raw!E41=0,"",Raw!E41)</f>
        <v/>
      </c>
      <c r="G304" s="475" t="str">
        <f>IF(Raw!F41=0,"",Raw!F41)</f>
        <v/>
      </c>
      <c r="H304" s="475" t="str">
        <f>IF(Raw!G41=0,"",Raw!G41)</f>
        <v/>
      </c>
      <c r="I304" s="475" t="str">
        <f>IF(Raw!H41=0,"",Raw!H41)</f>
        <v/>
      </c>
      <c r="J304" s="475" t="str">
        <f>IF(Raw!I41=0,"",Raw!I41)</f>
        <v>C</v>
      </c>
      <c r="K304" s="475" t="str">
        <f>IF(Raw!J41=0,"",Raw!J41)</f>
        <v>C</v>
      </c>
      <c r="L304" s="475" t="str">
        <f>IF(Raw!K41=0,"",Raw!K41)</f>
        <v>C</v>
      </c>
      <c r="M304" s="475" t="str">
        <f>IF(Raw!L41=0,"",Raw!L41)</f>
        <v>C</v>
      </c>
      <c r="N304" s="475" t="str">
        <f>IF(Raw!M41=0,"",Raw!M41)</f>
        <v>C</v>
      </c>
      <c r="O304" s="475" t="str">
        <f>IF(Raw!N41=0,"",Raw!N41)</f>
        <v/>
      </c>
      <c r="P304" s="477">
        <f t="shared" si="13"/>
        <v>0</v>
      </c>
      <c r="Q304" s="477">
        <f t="shared" si="12"/>
        <v>5</v>
      </c>
      <c r="R304" s="478">
        <f t="shared" si="14"/>
        <v>5</v>
      </c>
    </row>
    <row r="305" spans="1:18">
      <c r="A305" s="474" t="s">
        <v>95</v>
      </c>
      <c r="B305" s="474" t="s">
        <v>96</v>
      </c>
      <c r="C305" s="474" t="s">
        <v>844</v>
      </c>
      <c r="D305" s="474">
        <v>37</v>
      </c>
      <c r="E305" s="474">
        <v>48</v>
      </c>
      <c r="F305" s="475" t="str">
        <f>IF(Raw!E42=0,"",Raw!E42)</f>
        <v/>
      </c>
      <c r="G305" s="475" t="str">
        <f>IF(Raw!F42=0,"",Raw!F42)</f>
        <v/>
      </c>
      <c r="H305" s="475" t="str">
        <f>IF(Raw!G42=0,"",Raw!G42)</f>
        <v>C</v>
      </c>
      <c r="I305" s="475" t="str">
        <f>IF(Raw!H42=0,"",Raw!H42)</f>
        <v>C</v>
      </c>
      <c r="J305" s="475" t="str">
        <f>IF(Raw!I42=0,"",Raw!I42)</f>
        <v>C</v>
      </c>
      <c r="K305" s="475" t="str">
        <f>IF(Raw!J42=0,"",Raw!J42)</f>
        <v>C</v>
      </c>
      <c r="L305" s="475" t="str">
        <f>IF(Raw!K42=0,"",Raw!K42)</f>
        <v>C</v>
      </c>
      <c r="M305" s="475" t="str">
        <f>IF(Raw!L42=0,"",Raw!L42)</f>
        <v>C</v>
      </c>
      <c r="N305" s="475" t="str">
        <f>IF(Raw!M42=0,"",Raw!M42)</f>
        <v>C</v>
      </c>
      <c r="O305" s="475" t="str">
        <f>IF(Raw!N42=0,"",Raw!N42)</f>
        <v>C</v>
      </c>
      <c r="P305" s="477">
        <f t="shared" si="13"/>
        <v>0</v>
      </c>
      <c r="Q305" s="477">
        <f t="shared" si="12"/>
        <v>8</v>
      </c>
      <c r="R305" s="478">
        <f t="shared" si="14"/>
        <v>8</v>
      </c>
    </row>
    <row r="306" spans="1:18">
      <c r="A306" s="474" t="s">
        <v>109</v>
      </c>
      <c r="B306" s="474" t="s">
        <v>110</v>
      </c>
      <c r="C306" s="474" t="s">
        <v>844</v>
      </c>
      <c r="D306" s="474">
        <v>37</v>
      </c>
      <c r="E306" s="474">
        <v>53</v>
      </c>
      <c r="F306" s="475" t="str">
        <f>IF(Raw!E49=0,"",Raw!E49)</f>
        <v/>
      </c>
      <c r="G306" s="475" t="str">
        <f>IF(Raw!F49=0,"",Raw!F49)</f>
        <v/>
      </c>
      <c r="H306" s="475" t="str">
        <f>IF(Raw!G49=0,"",Raw!G49)</f>
        <v>C</v>
      </c>
      <c r="I306" s="475" t="str">
        <f>IF(Raw!H49=0,"",Raw!H49)</f>
        <v>C</v>
      </c>
      <c r="J306" s="475" t="str">
        <f>IF(Raw!I49=0,"",Raw!I49)</f>
        <v>C</v>
      </c>
      <c r="K306" s="475" t="str">
        <f>IF(Raw!J49=0,"",Raw!J49)</f>
        <v>C</v>
      </c>
      <c r="L306" s="475" t="str">
        <f>IF(Raw!K49=0,"",Raw!K49)</f>
        <v>C</v>
      </c>
      <c r="M306" s="475" t="str">
        <f>IF(Raw!L49=0,"",Raw!L49)</f>
        <v>C</v>
      </c>
      <c r="N306" s="475" t="str">
        <f>IF(Raw!M49=0,"",Raw!M49)</f>
        <v>C</v>
      </c>
      <c r="O306" s="475" t="str">
        <f>IF(Raw!N49=0,"",Raw!N49)</f>
        <v/>
      </c>
      <c r="P306" s="477">
        <f t="shared" si="13"/>
        <v>0</v>
      </c>
      <c r="Q306" s="477">
        <f t="shared" si="12"/>
        <v>7</v>
      </c>
      <c r="R306" s="478">
        <f t="shared" si="14"/>
        <v>7</v>
      </c>
    </row>
    <row r="307" spans="1:18">
      <c r="A307" s="474" t="s">
        <v>191</v>
      </c>
      <c r="B307" s="474" t="s">
        <v>192</v>
      </c>
      <c r="C307" s="474" t="s">
        <v>844</v>
      </c>
      <c r="D307" s="474">
        <v>37</v>
      </c>
      <c r="E307" s="474">
        <v>53</v>
      </c>
      <c r="F307" s="475" t="str">
        <f>IF(Raw!E90=0,"",Raw!E90)</f>
        <v/>
      </c>
      <c r="G307" s="475" t="str">
        <f>IF(Raw!F90=0,"",Raw!F90)</f>
        <v/>
      </c>
      <c r="H307" s="475" t="str">
        <f>IF(Raw!G90=0,"",Raw!G90)</f>
        <v>C</v>
      </c>
      <c r="I307" s="475" t="str">
        <f>IF(Raw!H90=0,"",Raw!H90)</f>
        <v/>
      </c>
      <c r="J307" s="475" t="str">
        <f>IF(Raw!I90=0,"",Raw!I90)</f>
        <v>C</v>
      </c>
      <c r="K307" s="475" t="str">
        <f>IF(Raw!J90=0,"",Raw!J90)</f>
        <v>C</v>
      </c>
      <c r="L307" s="475" t="str">
        <f>IF(Raw!K90=0,"",Raw!K90)</f>
        <v>C</v>
      </c>
      <c r="M307" s="475" t="str">
        <f>IF(Raw!L90=0,"",Raw!L90)</f>
        <v>W</v>
      </c>
      <c r="N307" s="475" t="str">
        <f>IF(Raw!M90=0,"",Raw!M90)</f>
        <v>C</v>
      </c>
      <c r="O307" s="475" t="str">
        <f>IF(Raw!N90=0,"",Raw!N90)</f>
        <v/>
      </c>
      <c r="P307" s="477">
        <f t="shared" si="13"/>
        <v>1</v>
      </c>
      <c r="Q307" s="477">
        <f t="shared" si="12"/>
        <v>5</v>
      </c>
      <c r="R307" s="478">
        <f t="shared" si="14"/>
        <v>6</v>
      </c>
    </row>
    <row r="308" spans="1:18">
      <c r="A308" s="474" t="s">
        <v>241</v>
      </c>
      <c r="B308" s="474" t="s">
        <v>242</v>
      </c>
      <c r="C308" s="474" t="s">
        <v>844</v>
      </c>
      <c r="D308" s="474">
        <v>37</v>
      </c>
      <c r="E308" s="474">
        <v>48</v>
      </c>
      <c r="F308" s="475" t="str">
        <f>IF(Raw!E115=0,"",Raw!E115)</f>
        <v/>
      </c>
      <c r="G308" s="475" t="str">
        <f>IF(Raw!F115=0,"",Raw!F115)</f>
        <v/>
      </c>
      <c r="H308" s="475" t="str">
        <f>IF(Raw!G115=0,"",Raw!G115)</f>
        <v/>
      </c>
      <c r="I308" s="475" t="str">
        <f>IF(Raw!H115=0,"",Raw!H115)</f>
        <v/>
      </c>
      <c r="J308" s="475" t="str">
        <f>IF(Raw!I115=0,"",Raw!I115)</f>
        <v/>
      </c>
      <c r="K308" s="475" t="str">
        <f>IF(Raw!J115=0,"",Raw!J115)</f>
        <v>C</v>
      </c>
      <c r="L308" s="475" t="str">
        <f>IF(Raw!K115=0,"",Raw!K115)</f>
        <v/>
      </c>
      <c r="M308" s="475" t="str">
        <f>IF(Raw!L115=0,"",Raw!L115)</f>
        <v/>
      </c>
      <c r="N308" s="475" t="str">
        <f>IF(Raw!M115=0,"",Raw!M115)</f>
        <v/>
      </c>
      <c r="O308" s="475" t="str">
        <f>IF(Raw!N115=0,"",Raw!N115)</f>
        <v/>
      </c>
      <c r="P308" s="477">
        <f t="shared" si="13"/>
        <v>0</v>
      </c>
      <c r="Q308" s="477">
        <f t="shared" si="12"/>
        <v>1</v>
      </c>
      <c r="R308" s="478">
        <f t="shared" si="14"/>
        <v>1</v>
      </c>
    </row>
    <row r="309" spans="1:18">
      <c r="A309" s="474" t="s">
        <v>275</v>
      </c>
      <c r="B309" s="474" t="s">
        <v>276</v>
      </c>
      <c r="C309" s="474" t="s">
        <v>844</v>
      </c>
      <c r="D309" s="474">
        <v>37</v>
      </c>
      <c r="E309" s="474">
        <v>48</v>
      </c>
      <c r="F309" s="475" t="str">
        <f>IF(Raw!E132=0,"",Raw!E132)</f>
        <v/>
      </c>
      <c r="G309" s="475" t="str">
        <f>IF(Raw!F132=0,"",Raw!F132)</f>
        <v/>
      </c>
      <c r="H309" s="475" t="str">
        <f>IF(Raw!G132=0,"",Raw!G132)</f>
        <v/>
      </c>
      <c r="I309" s="475" t="str">
        <f>IF(Raw!H132=0,"",Raw!H132)</f>
        <v>W</v>
      </c>
      <c r="J309" s="475" t="str">
        <f>IF(Raw!I132=0,"",Raw!I132)</f>
        <v>W</v>
      </c>
      <c r="K309" s="475" t="str">
        <f>IF(Raw!J132=0,"",Raw!J132)</f>
        <v>C</v>
      </c>
      <c r="L309" s="475" t="str">
        <f>IF(Raw!K132=0,"",Raw!K132)</f>
        <v>C</v>
      </c>
      <c r="M309" s="475" t="str">
        <f>IF(Raw!L132=0,"",Raw!L132)</f>
        <v>C</v>
      </c>
      <c r="N309" s="475" t="str">
        <f>IF(Raw!M132=0,"",Raw!M132)</f>
        <v>C</v>
      </c>
      <c r="O309" s="475" t="str">
        <f>IF(Raw!N132=0,"",Raw!N132)</f>
        <v>C</v>
      </c>
      <c r="P309" s="477">
        <f t="shared" si="13"/>
        <v>2</v>
      </c>
      <c r="Q309" s="477">
        <f t="shared" si="12"/>
        <v>5</v>
      </c>
      <c r="R309" s="478">
        <f t="shared" si="14"/>
        <v>7</v>
      </c>
    </row>
    <row r="310" spans="1:18">
      <c r="A310" s="474" t="s">
        <v>400</v>
      </c>
      <c r="B310" s="474" t="s">
        <v>401</v>
      </c>
      <c r="C310" s="474" t="s">
        <v>844</v>
      </c>
      <c r="D310" s="474">
        <v>37</v>
      </c>
      <c r="E310" s="474">
        <v>48</v>
      </c>
      <c r="F310" s="475" t="str">
        <f>IF(Raw!E195=0,"",Raw!E195)</f>
        <v/>
      </c>
      <c r="G310" s="475" t="str">
        <f>IF(Raw!F195=0,"",Raw!F195)</f>
        <v/>
      </c>
      <c r="H310" s="475" t="str">
        <f>IF(Raw!G195=0,"",Raw!G195)</f>
        <v/>
      </c>
      <c r="I310" s="475" t="str">
        <f>IF(Raw!H195=0,"",Raw!H195)</f>
        <v/>
      </c>
      <c r="J310" s="475" t="str">
        <f>IF(Raw!I195=0,"",Raw!I195)</f>
        <v>C</v>
      </c>
      <c r="K310" s="475" t="str">
        <f>IF(Raw!J195=0,"",Raw!J195)</f>
        <v>W</v>
      </c>
      <c r="L310" s="475" t="str">
        <f>IF(Raw!K195=0,"",Raw!K195)</f>
        <v>C</v>
      </c>
      <c r="M310" s="475" t="str">
        <f>IF(Raw!L195=0,"",Raw!L195)</f>
        <v>W</v>
      </c>
      <c r="N310" s="475" t="str">
        <f>IF(Raw!M195=0,"",Raw!M195)</f>
        <v/>
      </c>
      <c r="O310" s="475" t="str">
        <f>IF(Raw!N195=0,"",Raw!N195)</f>
        <v/>
      </c>
      <c r="P310" s="477">
        <f t="shared" si="13"/>
        <v>2</v>
      </c>
      <c r="Q310" s="477">
        <f t="shared" si="12"/>
        <v>2</v>
      </c>
      <c r="R310" s="478">
        <f t="shared" si="14"/>
        <v>4</v>
      </c>
    </row>
    <row r="311" spans="1:18">
      <c r="A311" s="474" t="s">
        <v>594</v>
      </c>
      <c r="B311" s="474" t="s">
        <v>595</v>
      </c>
      <c r="C311" s="474" t="s">
        <v>844</v>
      </c>
      <c r="D311" s="474">
        <v>37</v>
      </c>
      <c r="E311" s="474">
        <v>48</v>
      </c>
      <c r="F311" s="475" t="str">
        <f>IF(Raw!E292=0,"",Raw!E292)</f>
        <v/>
      </c>
      <c r="G311" s="475" t="str">
        <f>IF(Raw!F292=0,"",Raw!F292)</f>
        <v/>
      </c>
      <c r="H311" s="475" t="str">
        <f>IF(Raw!G292=0,"",Raw!G292)</f>
        <v/>
      </c>
      <c r="I311" s="475" t="str">
        <f>IF(Raw!H292=0,"",Raw!H292)</f>
        <v/>
      </c>
      <c r="J311" s="475" t="str">
        <f>IF(Raw!I292=0,"",Raw!I292)</f>
        <v/>
      </c>
      <c r="K311" s="475" t="str">
        <f>IF(Raw!J292=0,"",Raw!J292)</f>
        <v/>
      </c>
      <c r="L311" s="475" t="str">
        <f>IF(Raw!K292=0,"",Raw!K292)</f>
        <v>C</v>
      </c>
      <c r="M311" s="475" t="str">
        <f>IF(Raw!L292=0,"",Raw!L292)</f>
        <v/>
      </c>
      <c r="N311" s="475" t="str">
        <f>IF(Raw!M292=0,"",Raw!M292)</f>
        <v/>
      </c>
      <c r="O311" s="475" t="str">
        <f>IF(Raw!N292=0,"",Raw!N292)</f>
        <v/>
      </c>
      <c r="P311" s="477">
        <f t="shared" si="13"/>
        <v>0</v>
      </c>
      <c r="Q311" s="477">
        <f t="shared" si="12"/>
        <v>1</v>
      </c>
      <c r="R311" s="478">
        <f t="shared" si="14"/>
        <v>1</v>
      </c>
    </row>
    <row r="312" spans="1:18">
      <c r="A312" s="474" t="s">
        <v>43</v>
      </c>
      <c r="B312" s="474" t="s">
        <v>44</v>
      </c>
      <c r="C312" s="474" t="s">
        <v>844</v>
      </c>
      <c r="D312" s="474">
        <v>38</v>
      </c>
      <c r="E312" s="474">
        <v>57</v>
      </c>
      <c r="F312" s="475" t="str">
        <f>IF(Raw!E16=0,"",Raw!E16)</f>
        <v/>
      </c>
      <c r="G312" s="475" t="str">
        <f>IF(Raw!F16=0,"",Raw!F16)</f>
        <v/>
      </c>
      <c r="H312" s="475" t="str">
        <f>IF(Raw!G16=0,"",Raw!G16)</f>
        <v/>
      </c>
      <c r="I312" s="475" t="str">
        <f>IF(Raw!H16=0,"",Raw!H16)</f>
        <v>W</v>
      </c>
      <c r="J312" s="475" t="str">
        <f>IF(Raw!I16=0,"",Raw!I16)</f>
        <v>G</v>
      </c>
      <c r="K312" s="475" t="str">
        <f>IF(Raw!J16=0,"",Raw!J16)</f>
        <v>C</v>
      </c>
      <c r="L312" s="475" t="str">
        <f>IF(Raw!K16=0,"",Raw!K16)</f>
        <v>C</v>
      </c>
      <c r="M312" s="475" t="str">
        <f>IF(Raw!L16=0,"",Raw!L16)</f>
        <v>C</v>
      </c>
      <c r="N312" s="475" t="str">
        <f>IF(Raw!M16=0,"",Raw!M16)</f>
        <v>C</v>
      </c>
      <c r="O312" s="475" t="str">
        <f>IF(Raw!N16=0,"",Raw!N16)</f>
        <v/>
      </c>
      <c r="P312" s="477">
        <f t="shared" si="13"/>
        <v>1</v>
      </c>
      <c r="Q312" s="477">
        <f t="shared" si="12"/>
        <v>5</v>
      </c>
      <c r="R312" s="478">
        <f t="shared" si="14"/>
        <v>6</v>
      </c>
    </row>
    <row r="313" spans="1:18">
      <c r="A313" s="474" t="s">
        <v>51</v>
      </c>
      <c r="B313" s="474" t="s">
        <v>52</v>
      </c>
      <c r="C313" s="474" t="s">
        <v>844</v>
      </c>
      <c r="D313" s="474">
        <v>38</v>
      </c>
      <c r="E313" s="474">
        <v>67</v>
      </c>
      <c r="F313" s="475" t="str">
        <f>IF(Raw!E20=0,"",Raw!E20)</f>
        <v/>
      </c>
      <c r="G313" s="475" t="str">
        <f>IF(Raw!F20=0,"",Raw!F20)</f>
        <v/>
      </c>
      <c r="H313" s="475" t="str">
        <f>IF(Raw!G20=0,"",Raw!G20)</f>
        <v/>
      </c>
      <c r="I313" s="475" t="str">
        <f>IF(Raw!H20=0,"",Raw!H20)</f>
        <v/>
      </c>
      <c r="J313" s="475" t="str">
        <f>IF(Raw!I20=0,"",Raw!I20)</f>
        <v/>
      </c>
      <c r="K313" s="475" t="str">
        <f>IF(Raw!J20=0,"",Raw!J20)</f>
        <v>C</v>
      </c>
      <c r="L313" s="475" t="str">
        <f>IF(Raw!K20=0,"",Raw!K20)</f>
        <v>C</v>
      </c>
      <c r="M313" s="475" t="str">
        <f>IF(Raw!L20=0,"",Raw!L20)</f>
        <v/>
      </c>
      <c r="N313" s="475" t="str">
        <f>IF(Raw!M20=0,"",Raw!M20)</f>
        <v/>
      </c>
      <c r="O313" s="475" t="str">
        <f>IF(Raw!N20=0,"",Raw!N20)</f>
        <v/>
      </c>
      <c r="P313" s="477">
        <f t="shared" si="13"/>
        <v>0</v>
      </c>
      <c r="Q313" s="477">
        <f t="shared" si="12"/>
        <v>2</v>
      </c>
      <c r="R313" s="478">
        <f t="shared" si="14"/>
        <v>2</v>
      </c>
    </row>
    <row r="314" spans="1:18">
      <c r="A314" s="474" t="s">
        <v>107</v>
      </c>
      <c r="B314" s="474" t="s">
        <v>108</v>
      </c>
      <c r="C314" s="474" t="s">
        <v>844</v>
      </c>
      <c r="D314" s="474">
        <v>38</v>
      </c>
      <c r="E314" s="474">
        <v>57</v>
      </c>
      <c r="F314" s="475" t="str">
        <f>IF(Raw!E48=0,"",Raw!E48)</f>
        <v/>
      </c>
      <c r="G314" s="475" t="str">
        <f>IF(Raw!F48=0,"",Raw!F48)</f>
        <v/>
      </c>
      <c r="H314" s="475" t="str">
        <f>IF(Raw!G48=0,"",Raw!G48)</f>
        <v/>
      </c>
      <c r="I314" s="475" t="str">
        <f>IF(Raw!H48=0,"",Raw!H48)</f>
        <v>C</v>
      </c>
      <c r="J314" s="475" t="str">
        <f>IF(Raw!I48=0,"",Raw!I48)</f>
        <v>C</v>
      </c>
      <c r="K314" s="475" t="str">
        <f>IF(Raw!J48=0,"",Raw!J48)</f>
        <v>C</v>
      </c>
      <c r="L314" s="475" t="str">
        <f>IF(Raw!K48=0,"",Raw!K48)</f>
        <v>C</v>
      </c>
      <c r="M314" s="475" t="str">
        <f>IF(Raw!L48=0,"",Raw!L48)</f>
        <v>C</v>
      </c>
      <c r="N314" s="475" t="str">
        <f>IF(Raw!M48=0,"",Raw!M48)</f>
        <v>C</v>
      </c>
      <c r="O314" s="475" t="str">
        <f>IF(Raw!N48=0,"",Raw!N48)</f>
        <v/>
      </c>
      <c r="P314" s="477">
        <f t="shared" si="13"/>
        <v>0</v>
      </c>
      <c r="Q314" s="477">
        <f t="shared" si="12"/>
        <v>6</v>
      </c>
      <c r="R314" s="478">
        <f t="shared" si="14"/>
        <v>6</v>
      </c>
    </row>
    <row r="315" spans="1:18">
      <c r="A315" s="474" t="s">
        <v>155</v>
      </c>
      <c r="B315" s="474" t="s">
        <v>156</v>
      </c>
      <c r="C315" s="474" t="s">
        <v>844</v>
      </c>
      <c r="D315" s="474">
        <v>38</v>
      </c>
      <c r="E315" s="474">
        <v>57</v>
      </c>
      <c r="F315" s="475" t="str">
        <f>IF(Raw!E72=0,"",Raw!E72)</f>
        <v/>
      </c>
      <c r="G315" s="475" t="str">
        <f>IF(Raw!F72=0,"",Raw!F72)</f>
        <v/>
      </c>
      <c r="H315" s="475" t="str">
        <f>IF(Raw!G72=0,"",Raw!G72)</f>
        <v>C</v>
      </c>
      <c r="I315" s="475" t="str">
        <f>IF(Raw!H72=0,"",Raw!H72)</f>
        <v>C</v>
      </c>
      <c r="J315" s="475" t="str">
        <f>IF(Raw!I72=0,"",Raw!I72)</f>
        <v>C</v>
      </c>
      <c r="K315" s="475" t="str">
        <f>IF(Raw!J72=0,"",Raw!J72)</f>
        <v>C</v>
      </c>
      <c r="L315" s="475" t="str">
        <f>IF(Raw!K72=0,"",Raw!K72)</f>
        <v>G</v>
      </c>
      <c r="M315" s="475" t="str">
        <f>IF(Raw!L72=0,"",Raw!L72)</f>
        <v>W</v>
      </c>
      <c r="N315" s="475" t="str">
        <f>IF(Raw!M72=0,"",Raw!M72)</f>
        <v>C</v>
      </c>
      <c r="O315" s="475" t="str">
        <f>IF(Raw!N72=0,"",Raw!N72)</f>
        <v/>
      </c>
      <c r="P315" s="477">
        <f t="shared" si="13"/>
        <v>1</v>
      </c>
      <c r="Q315" s="477">
        <f t="shared" si="12"/>
        <v>6</v>
      </c>
      <c r="R315" s="478">
        <f t="shared" si="14"/>
        <v>7</v>
      </c>
    </row>
    <row r="316" spans="1:18">
      <c r="A316" s="474" t="s">
        <v>644</v>
      </c>
      <c r="B316" s="474" t="s">
        <v>645</v>
      </c>
      <c r="C316" s="474" t="s">
        <v>844</v>
      </c>
      <c r="D316" s="474">
        <v>38</v>
      </c>
      <c r="E316" s="474">
        <v>57</v>
      </c>
      <c r="F316" s="475" t="str">
        <f>IF(Raw!E317=0,"",Raw!E317)</f>
        <v/>
      </c>
      <c r="G316" s="475" t="str">
        <f>IF(Raw!F317=0,"",Raw!F317)</f>
        <v/>
      </c>
      <c r="H316" s="475" t="str">
        <f>IF(Raw!G317=0,"",Raw!G317)</f>
        <v>C</v>
      </c>
      <c r="I316" s="475" t="str">
        <f>IF(Raw!H317=0,"",Raw!H317)</f>
        <v>C</v>
      </c>
      <c r="J316" s="475" t="str">
        <f>IF(Raw!I317=0,"",Raw!I317)</f>
        <v>C</v>
      </c>
      <c r="K316" s="475" t="str">
        <f>IF(Raw!J317=0,"",Raw!J317)</f>
        <v>C</v>
      </c>
      <c r="L316" s="475" t="str">
        <f>IF(Raw!K317=0,"",Raw!K317)</f>
        <v>C</v>
      </c>
      <c r="M316" s="475" t="str">
        <f>IF(Raw!L317=0,"",Raw!L317)</f>
        <v>C</v>
      </c>
      <c r="N316" s="475" t="str">
        <f>IF(Raw!M317=0,"",Raw!M317)</f>
        <v>C</v>
      </c>
      <c r="O316" s="475" t="str">
        <f>IF(Raw!N317=0,"",Raw!N317)</f>
        <v/>
      </c>
      <c r="P316" s="477">
        <f t="shared" si="13"/>
        <v>0</v>
      </c>
      <c r="Q316" s="477">
        <f t="shared" si="12"/>
        <v>7</v>
      </c>
      <c r="R316" s="478">
        <f t="shared" si="14"/>
        <v>7</v>
      </c>
    </row>
    <row r="317" spans="1:18">
      <c r="A317" s="474" t="s">
        <v>771</v>
      </c>
      <c r="B317" s="474" t="s">
        <v>772</v>
      </c>
      <c r="C317" s="474" t="s">
        <v>844</v>
      </c>
      <c r="D317" s="474">
        <v>38</v>
      </c>
      <c r="E317" s="474">
        <v>53</v>
      </c>
      <c r="F317" s="475" t="str">
        <f>IF(Raw!E381=0,"",Raw!E381)</f>
        <v/>
      </c>
      <c r="G317" s="475" t="str">
        <f>IF(Raw!F381=0,"",Raw!F381)</f>
        <v/>
      </c>
      <c r="H317" s="475" t="str">
        <f>IF(Raw!G381=0,"",Raw!G381)</f>
        <v/>
      </c>
      <c r="I317" s="475" t="str">
        <f>IF(Raw!H381=0,"",Raw!H381)</f>
        <v/>
      </c>
      <c r="J317" s="475" t="str">
        <f>IF(Raw!I381=0,"",Raw!I381)</f>
        <v>C</v>
      </c>
      <c r="K317" s="475" t="str">
        <f>IF(Raw!J381=0,"",Raw!J381)</f>
        <v>C</v>
      </c>
      <c r="L317" s="475" t="str">
        <f>IF(Raw!K381=0,"",Raw!K381)</f>
        <v>C</v>
      </c>
      <c r="M317" s="475" t="str">
        <f>IF(Raw!L381=0,"",Raw!L381)</f>
        <v>C</v>
      </c>
      <c r="N317" s="475" t="str">
        <f>IF(Raw!M381=0,"",Raw!M381)</f>
        <v>C</v>
      </c>
      <c r="O317" s="475" t="str">
        <f>IF(Raw!N381=0,"",Raw!N381)</f>
        <v/>
      </c>
      <c r="P317" s="477">
        <f t="shared" si="13"/>
        <v>0</v>
      </c>
      <c r="Q317" s="477">
        <f t="shared" si="12"/>
        <v>5</v>
      </c>
      <c r="R317" s="478">
        <f t="shared" si="14"/>
        <v>5</v>
      </c>
    </row>
    <row r="318" spans="1:18">
      <c r="A318" s="474" t="s">
        <v>795</v>
      </c>
      <c r="B318" s="474" t="s">
        <v>796</v>
      </c>
      <c r="C318" s="474" t="s">
        <v>844</v>
      </c>
      <c r="D318" s="474">
        <v>38</v>
      </c>
      <c r="E318" s="474">
        <v>66</v>
      </c>
      <c r="F318" s="475" t="str">
        <f>IF(Raw!E393=0,"",Raw!E393)</f>
        <v/>
      </c>
      <c r="G318" s="475" t="str">
        <f>IF(Raw!F393=0,"",Raw!F393)</f>
        <v/>
      </c>
      <c r="H318" s="475" t="str">
        <f>IF(Raw!G393=0,"",Raw!G393)</f>
        <v>C</v>
      </c>
      <c r="I318" s="475" t="str">
        <f>IF(Raw!H393=0,"",Raw!H393)</f>
        <v/>
      </c>
      <c r="J318" s="475" t="str">
        <f>IF(Raw!I393=0,"",Raw!I393)</f>
        <v>C</v>
      </c>
      <c r="K318" s="475" t="str">
        <f>IF(Raw!J393=0,"",Raw!J393)</f>
        <v/>
      </c>
      <c r="L318" s="475" t="str">
        <f>IF(Raw!K393=0,"",Raw!K393)</f>
        <v>C</v>
      </c>
      <c r="M318" s="475" t="str">
        <f>IF(Raw!L393=0,"",Raw!L393)</f>
        <v>C</v>
      </c>
      <c r="N318" s="475" t="str">
        <f>IF(Raw!M393=0,"",Raw!M393)</f>
        <v>C</v>
      </c>
      <c r="O318" s="475" t="str">
        <f>IF(Raw!N393=0,"",Raw!N393)</f>
        <v/>
      </c>
      <c r="P318" s="477">
        <f t="shared" si="13"/>
        <v>0</v>
      </c>
      <c r="Q318" s="477">
        <f t="shared" si="12"/>
        <v>5</v>
      </c>
      <c r="R318" s="478">
        <f t="shared" si="14"/>
        <v>5</v>
      </c>
    </row>
    <row r="319" spans="1:18">
      <c r="A319" s="474" t="s">
        <v>811</v>
      </c>
      <c r="B319" s="474" t="s">
        <v>812</v>
      </c>
      <c r="C319" s="474" t="s">
        <v>844</v>
      </c>
      <c r="D319" s="474">
        <v>38</v>
      </c>
      <c r="E319" s="474">
        <v>57</v>
      </c>
      <c r="F319" s="475" t="str">
        <f>IF(Raw!E401=0,"",Raw!E401)</f>
        <v/>
      </c>
      <c r="G319" s="475" t="str">
        <f>IF(Raw!F401=0,"",Raw!F401)</f>
        <v/>
      </c>
      <c r="H319" s="475" t="str">
        <f>IF(Raw!G401=0,"",Raw!G401)</f>
        <v>C</v>
      </c>
      <c r="I319" s="475" t="str">
        <f>IF(Raw!H401=0,"",Raw!H401)</f>
        <v>C</v>
      </c>
      <c r="J319" s="475" t="str">
        <f>IF(Raw!I401=0,"",Raw!I401)</f>
        <v>C</v>
      </c>
      <c r="K319" s="475" t="str">
        <f>IF(Raw!J401=0,"",Raw!J401)</f>
        <v>C</v>
      </c>
      <c r="L319" s="475" t="str">
        <f>IF(Raw!K401=0,"",Raw!K401)</f>
        <v>C</v>
      </c>
      <c r="M319" s="475" t="str">
        <f>IF(Raw!L401=0,"",Raw!L401)</f>
        <v>C</v>
      </c>
      <c r="N319" s="475" t="str">
        <f>IF(Raw!M401=0,"",Raw!M401)</f>
        <v>C</v>
      </c>
      <c r="O319" s="475" t="str">
        <f>IF(Raw!N401=0,"",Raw!N401)</f>
        <v>C</v>
      </c>
      <c r="P319" s="477">
        <f t="shared" si="13"/>
        <v>0</v>
      </c>
      <c r="Q319" s="477">
        <f t="shared" si="12"/>
        <v>8</v>
      </c>
      <c r="R319" s="478">
        <f t="shared" si="14"/>
        <v>8</v>
      </c>
    </row>
    <row r="320" spans="1:18">
      <c r="A320" s="474" t="s">
        <v>815</v>
      </c>
      <c r="B320" s="474" t="s">
        <v>816</v>
      </c>
      <c r="C320" s="474" t="s">
        <v>844</v>
      </c>
      <c r="D320" s="474">
        <v>38</v>
      </c>
      <c r="E320" s="474">
        <v>57</v>
      </c>
      <c r="F320" s="475" t="str">
        <f>IF(Raw!E403=0,"",Raw!E403)</f>
        <v/>
      </c>
      <c r="G320" s="475" t="str">
        <f>IF(Raw!F403=0,"",Raw!F403)</f>
        <v/>
      </c>
      <c r="H320" s="475" t="str">
        <f>IF(Raw!G403=0,"",Raw!G403)</f>
        <v>W</v>
      </c>
      <c r="I320" s="475" t="str">
        <f>IF(Raw!H403=0,"",Raw!H403)</f>
        <v/>
      </c>
      <c r="J320" s="475" t="str">
        <f>IF(Raw!I403=0,"",Raw!I403)</f>
        <v>W</v>
      </c>
      <c r="K320" s="475" t="str">
        <f>IF(Raw!J403=0,"",Raw!J403)</f>
        <v>W</v>
      </c>
      <c r="L320" s="475" t="str">
        <f>IF(Raw!K403=0,"",Raw!K403)</f>
        <v>W</v>
      </c>
      <c r="M320" s="475" t="str">
        <f>IF(Raw!L403=0,"",Raw!L403)</f>
        <v/>
      </c>
      <c r="N320" s="475" t="str">
        <f>IF(Raw!M403=0,"",Raw!M403)</f>
        <v>W</v>
      </c>
      <c r="O320" s="475" t="str">
        <f>IF(Raw!N403=0,"",Raw!N403)</f>
        <v/>
      </c>
      <c r="P320" s="477">
        <f t="shared" si="13"/>
        <v>5</v>
      </c>
      <c r="Q320" s="477">
        <f t="shared" si="12"/>
        <v>0</v>
      </c>
      <c r="R320" s="478">
        <f t="shared" si="14"/>
        <v>5</v>
      </c>
    </row>
    <row r="321" spans="1:18">
      <c r="A321" s="474" t="s">
        <v>27</v>
      </c>
      <c r="B321" s="474" t="s">
        <v>28</v>
      </c>
      <c r="C321" s="474" t="s">
        <v>844</v>
      </c>
      <c r="D321" s="474">
        <v>39</v>
      </c>
      <c r="E321" s="474">
        <v>53</v>
      </c>
      <c r="F321" s="475" t="str">
        <f>IF(Raw!E8=0,"",Raw!E8)</f>
        <v/>
      </c>
      <c r="G321" s="475" t="str">
        <f>IF(Raw!F8=0,"",Raw!F8)</f>
        <v/>
      </c>
      <c r="H321" s="475" t="str">
        <f>IF(Raw!G8=0,"",Raw!G8)</f>
        <v>C</v>
      </c>
      <c r="I321" s="475" t="str">
        <f>IF(Raw!H8=0,"",Raw!H8)</f>
        <v>C</v>
      </c>
      <c r="J321" s="475" t="str">
        <f>IF(Raw!I8=0,"",Raw!I8)</f>
        <v>C</v>
      </c>
      <c r="K321" s="475" t="str">
        <f>IF(Raw!J8=0,"",Raw!J8)</f>
        <v>C</v>
      </c>
      <c r="L321" s="475" t="str">
        <f>IF(Raw!K8=0,"",Raw!K8)</f>
        <v>C</v>
      </c>
      <c r="M321" s="475" t="str">
        <f>IF(Raw!L8=0,"",Raw!L8)</f>
        <v>C</v>
      </c>
      <c r="N321" s="475" t="str">
        <f>IF(Raw!M8=0,"",Raw!M8)</f>
        <v>C</v>
      </c>
      <c r="O321" s="475" t="str">
        <f>IF(Raw!N8=0,"",Raw!N8)</f>
        <v/>
      </c>
      <c r="P321" s="477">
        <f t="shared" si="13"/>
        <v>0</v>
      </c>
      <c r="Q321" s="477">
        <f t="shared" si="12"/>
        <v>7</v>
      </c>
      <c r="R321" s="478">
        <f t="shared" si="14"/>
        <v>7</v>
      </c>
    </row>
    <row r="322" spans="1:18">
      <c r="A322" s="474" t="s">
        <v>29</v>
      </c>
      <c r="B322" s="474" t="s">
        <v>30</v>
      </c>
      <c r="C322" s="474" t="s">
        <v>844</v>
      </c>
      <c r="D322" s="474">
        <v>39</v>
      </c>
      <c r="E322" s="474">
        <v>53</v>
      </c>
      <c r="F322" s="475" t="str">
        <f>IF(Raw!E9=0,"",Raw!E9)</f>
        <v/>
      </c>
      <c r="G322" s="475" t="str">
        <f>IF(Raw!F9=0,"",Raw!F9)</f>
        <v/>
      </c>
      <c r="H322" s="475" t="str">
        <f>IF(Raw!G9=0,"",Raw!G9)</f>
        <v>C</v>
      </c>
      <c r="I322" s="475" t="str">
        <f>IF(Raw!H9=0,"",Raw!H9)</f>
        <v>C</v>
      </c>
      <c r="J322" s="475" t="str">
        <f>IF(Raw!I9=0,"",Raw!I9)</f>
        <v>C</v>
      </c>
      <c r="K322" s="475" t="str">
        <f>IF(Raw!J9=0,"",Raw!J9)</f>
        <v>C</v>
      </c>
      <c r="L322" s="475" t="str">
        <f>IF(Raw!K9=0,"",Raw!K9)</f>
        <v>C</v>
      </c>
      <c r="M322" s="475" t="str">
        <f>IF(Raw!L9=0,"",Raw!L9)</f>
        <v>C</v>
      </c>
      <c r="N322" s="475" t="str">
        <f>IF(Raw!M9=0,"",Raw!M9)</f>
        <v>C</v>
      </c>
      <c r="O322" s="475" t="str">
        <f>IF(Raw!N9=0,"",Raw!N9)</f>
        <v>C</v>
      </c>
      <c r="P322" s="477">
        <f t="shared" si="13"/>
        <v>0</v>
      </c>
      <c r="Q322" s="477">
        <f t="shared" si="12"/>
        <v>8</v>
      </c>
      <c r="R322" s="478">
        <f t="shared" si="14"/>
        <v>8</v>
      </c>
    </row>
    <row r="323" spans="1:18">
      <c r="A323" s="474" t="s">
        <v>31</v>
      </c>
      <c r="B323" s="474" t="s">
        <v>32</v>
      </c>
      <c r="C323" s="474" t="s">
        <v>844</v>
      </c>
      <c r="D323" s="474">
        <v>39</v>
      </c>
      <c r="E323" s="474">
        <v>53</v>
      </c>
      <c r="F323" s="475" t="str">
        <f>IF(Raw!E10=0,"",Raw!E10)</f>
        <v/>
      </c>
      <c r="G323" s="475" t="str">
        <f>IF(Raw!F10=0,"",Raw!F10)</f>
        <v>W</v>
      </c>
      <c r="H323" s="475" t="str">
        <f>IF(Raw!G10=0,"",Raw!G10)</f>
        <v>C</v>
      </c>
      <c r="I323" s="475" t="str">
        <f>IF(Raw!H10=0,"",Raw!H10)</f>
        <v>C</v>
      </c>
      <c r="J323" s="475" t="str">
        <f>IF(Raw!I10=0,"",Raw!I10)</f>
        <v>C</v>
      </c>
      <c r="K323" s="475" t="str">
        <f>IF(Raw!J10=0,"",Raw!J10)</f>
        <v>C</v>
      </c>
      <c r="L323" s="475" t="str">
        <f>IF(Raw!K10=0,"",Raw!K10)</f>
        <v>C</v>
      </c>
      <c r="M323" s="475" t="str">
        <f>IF(Raw!L10=0,"",Raw!L10)</f>
        <v>C</v>
      </c>
      <c r="N323" s="475" t="str">
        <f>IF(Raw!M10=0,"",Raw!M10)</f>
        <v>G</v>
      </c>
      <c r="O323" s="475" t="str">
        <f>IF(Raw!N10=0,"",Raw!N10)</f>
        <v>C</v>
      </c>
      <c r="P323" s="477">
        <f t="shared" si="13"/>
        <v>1</v>
      </c>
      <c r="Q323" s="477">
        <f t="shared" ref="Q323:Q341" si="15">COUNTIF(F323:O323,"C")+COUNTIF(F323:O323,"G")</f>
        <v>8</v>
      </c>
      <c r="R323" s="478">
        <f t="shared" si="14"/>
        <v>9</v>
      </c>
    </row>
    <row r="324" spans="1:18">
      <c r="A324" s="474" t="s">
        <v>83</v>
      </c>
      <c r="B324" s="474" t="s">
        <v>84</v>
      </c>
      <c r="C324" s="474" t="s">
        <v>844</v>
      </c>
      <c r="D324" s="474">
        <v>39</v>
      </c>
      <c r="E324" s="474">
        <v>53</v>
      </c>
      <c r="F324" s="475" t="str">
        <f>IF(Raw!E36=0,"",Raw!E36)</f>
        <v/>
      </c>
      <c r="G324" s="475" t="str">
        <f>IF(Raw!F36=0,"",Raw!F36)</f>
        <v/>
      </c>
      <c r="H324" s="475" t="str">
        <f>IF(Raw!G36=0,"",Raw!G36)</f>
        <v>C</v>
      </c>
      <c r="I324" s="475" t="str">
        <f>IF(Raw!H36=0,"",Raw!H36)</f>
        <v/>
      </c>
      <c r="J324" s="475" t="str">
        <f>IF(Raw!I36=0,"",Raw!I36)</f>
        <v>C</v>
      </c>
      <c r="K324" s="475" t="str">
        <f>IF(Raw!J36=0,"",Raw!J36)</f>
        <v>C</v>
      </c>
      <c r="L324" s="475" t="str">
        <f>IF(Raw!K36=0,"",Raw!K36)</f>
        <v>C</v>
      </c>
      <c r="M324" s="475" t="str">
        <f>IF(Raw!L36=0,"",Raw!L36)</f>
        <v>C</v>
      </c>
      <c r="N324" s="475" t="str">
        <f>IF(Raw!M36=0,"",Raw!M36)</f>
        <v>C</v>
      </c>
      <c r="O324" s="475" t="str">
        <f>IF(Raw!N36=0,"",Raw!N36)</f>
        <v>W</v>
      </c>
      <c r="P324" s="477">
        <f t="shared" si="13"/>
        <v>1</v>
      </c>
      <c r="Q324" s="477">
        <f t="shared" si="15"/>
        <v>6</v>
      </c>
      <c r="R324" s="478">
        <f t="shared" si="14"/>
        <v>7</v>
      </c>
    </row>
    <row r="325" spans="1:18">
      <c r="A325" s="474" t="s">
        <v>233</v>
      </c>
      <c r="B325" s="474" t="s">
        <v>234</v>
      </c>
      <c r="C325" s="474" t="s">
        <v>844</v>
      </c>
      <c r="D325" s="474">
        <v>39</v>
      </c>
      <c r="E325" s="474">
        <v>53</v>
      </c>
      <c r="F325" s="475" t="str">
        <f>IF(Raw!E111=0,"",Raw!E111)</f>
        <v/>
      </c>
      <c r="G325" s="475" t="str">
        <f>IF(Raw!F111=0,"",Raw!F111)</f>
        <v>W</v>
      </c>
      <c r="H325" s="475" t="str">
        <f>IF(Raw!G111=0,"",Raw!G111)</f>
        <v>W</v>
      </c>
      <c r="I325" s="475" t="str">
        <f>IF(Raw!H111=0,"",Raw!H111)</f>
        <v>W</v>
      </c>
      <c r="J325" s="475" t="str">
        <f>IF(Raw!I111=0,"",Raw!I111)</f>
        <v>C</v>
      </c>
      <c r="K325" s="475" t="str">
        <f>IF(Raw!J111=0,"",Raw!J111)</f>
        <v>C</v>
      </c>
      <c r="L325" s="475" t="str">
        <f>IF(Raw!K111=0,"",Raw!K111)</f>
        <v>C</v>
      </c>
      <c r="M325" s="475" t="str">
        <f>IF(Raw!L111=0,"",Raw!L111)</f>
        <v>C</v>
      </c>
      <c r="N325" s="475" t="str">
        <f>IF(Raw!M111=0,"",Raw!M111)</f>
        <v>C</v>
      </c>
      <c r="O325" s="475" t="str">
        <f>IF(Raw!N111=0,"",Raw!N111)</f>
        <v/>
      </c>
      <c r="P325" s="477">
        <f t="shared" si="13"/>
        <v>3</v>
      </c>
      <c r="Q325" s="477">
        <f t="shared" si="15"/>
        <v>5</v>
      </c>
      <c r="R325" s="478">
        <f t="shared" si="14"/>
        <v>8</v>
      </c>
    </row>
    <row r="326" spans="1:18">
      <c r="A326" s="474" t="s">
        <v>291</v>
      </c>
      <c r="B326" s="474" t="s">
        <v>292</v>
      </c>
      <c r="C326" s="474" t="s">
        <v>844</v>
      </c>
      <c r="D326" s="474">
        <v>39</v>
      </c>
      <c r="E326" s="474">
        <v>53</v>
      </c>
      <c r="F326" s="475" t="str">
        <f>IF(Raw!E140=0,"",Raw!E140)</f>
        <v/>
      </c>
      <c r="G326" s="475" t="str">
        <f>IF(Raw!F140=0,"",Raw!F140)</f>
        <v/>
      </c>
      <c r="H326" s="475" t="str">
        <f>IF(Raw!G140=0,"",Raw!G140)</f>
        <v/>
      </c>
      <c r="I326" s="475" t="str">
        <f>IF(Raw!H140=0,"",Raw!H140)</f>
        <v>W</v>
      </c>
      <c r="J326" s="475" t="str">
        <f>IF(Raw!I140=0,"",Raw!I140)</f>
        <v>C</v>
      </c>
      <c r="K326" s="475" t="str">
        <f>IF(Raw!J140=0,"",Raw!J140)</f>
        <v>C</v>
      </c>
      <c r="L326" s="475" t="str">
        <f>IF(Raw!K140=0,"",Raw!K140)</f>
        <v>C</v>
      </c>
      <c r="M326" s="475" t="str">
        <f>IF(Raw!L140=0,"",Raw!L140)</f>
        <v>C</v>
      </c>
      <c r="N326" s="475" t="str">
        <f>IF(Raw!M140=0,"",Raw!M140)</f>
        <v>C</v>
      </c>
      <c r="O326" s="475" t="str">
        <f>IF(Raw!N140=0,"",Raw!N140)</f>
        <v/>
      </c>
      <c r="P326" s="477">
        <f t="shared" si="13"/>
        <v>1</v>
      </c>
      <c r="Q326" s="477">
        <f t="shared" si="15"/>
        <v>5</v>
      </c>
      <c r="R326" s="478">
        <f t="shared" si="14"/>
        <v>6</v>
      </c>
    </row>
    <row r="327" spans="1:18">
      <c r="A327" s="474" t="s">
        <v>319</v>
      </c>
      <c r="B327" s="474" t="s">
        <v>320</v>
      </c>
      <c r="C327" s="474" t="s">
        <v>844</v>
      </c>
      <c r="D327" s="474">
        <v>39</v>
      </c>
      <c r="E327" s="474">
        <v>53</v>
      </c>
      <c r="F327" s="475" t="str">
        <f>IF(Raw!E154=0,"",Raw!E154)</f>
        <v>W</v>
      </c>
      <c r="G327" s="475" t="str">
        <f>IF(Raw!F154=0,"",Raw!F154)</f>
        <v/>
      </c>
      <c r="H327" s="475" t="str">
        <f>IF(Raw!G154=0,"",Raw!G154)</f>
        <v>C</v>
      </c>
      <c r="I327" s="475" t="str">
        <f>IF(Raw!H154=0,"",Raw!H154)</f>
        <v>W</v>
      </c>
      <c r="J327" s="475" t="str">
        <f>IF(Raw!I154=0,"",Raw!I154)</f>
        <v>C</v>
      </c>
      <c r="K327" s="475" t="str">
        <f>IF(Raw!J154=0,"",Raw!J154)</f>
        <v>C</v>
      </c>
      <c r="L327" s="475" t="str">
        <f>IF(Raw!K154=0,"",Raw!K154)</f>
        <v>C</v>
      </c>
      <c r="M327" s="475" t="str">
        <f>IF(Raw!L154=0,"",Raw!L154)</f>
        <v>C</v>
      </c>
      <c r="N327" s="475" t="str">
        <f>IF(Raw!M154=0,"",Raw!M154)</f>
        <v>C</v>
      </c>
      <c r="O327" s="475" t="str">
        <f>IF(Raw!N154=0,"",Raw!N154)</f>
        <v>C</v>
      </c>
      <c r="P327" s="477">
        <f t="shared" si="13"/>
        <v>2</v>
      </c>
      <c r="Q327" s="477">
        <f t="shared" si="15"/>
        <v>7</v>
      </c>
      <c r="R327" s="478">
        <f t="shared" si="14"/>
        <v>9</v>
      </c>
    </row>
    <row r="328" spans="1:18">
      <c r="A328" s="474" t="s">
        <v>323</v>
      </c>
      <c r="B328" s="474" t="s">
        <v>324</v>
      </c>
      <c r="C328" s="474" t="s">
        <v>844</v>
      </c>
      <c r="D328" s="474">
        <v>39</v>
      </c>
      <c r="E328" s="474">
        <v>53</v>
      </c>
      <c r="F328" s="475" t="str">
        <f>IF(Raw!E156=0,"",Raw!E156)</f>
        <v/>
      </c>
      <c r="G328" s="475" t="str">
        <f>IF(Raw!F156=0,"",Raw!F156)</f>
        <v/>
      </c>
      <c r="H328" s="475" t="str">
        <f>IF(Raw!G156=0,"",Raw!G156)</f>
        <v/>
      </c>
      <c r="I328" s="475" t="str">
        <f>IF(Raw!H156=0,"",Raw!H156)</f>
        <v/>
      </c>
      <c r="J328" s="475" t="str">
        <f>IF(Raw!I156=0,"",Raw!I156)</f>
        <v>C</v>
      </c>
      <c r="K328" s="475" t="str">
        <f>IF(Raw!J156=0,"",Raw!J156)</f>
        <v>C</v>
      </c>
      <c r="L328" s="475" t="str">
        <f>IF(Raw!K156=0,"",Raw!K156)</f>
        <v>C</v>
      </c>
      <c r="M328" s="475" t="str">
        <f>IF(Raw!L156=0,"",Raw!L156)</f>
        <v>C</v>
      </c>
      <c r="N328" s="475" t="str">
        <f>IF(Raw!M156=0,"",Raw!M156)</f>
        <v>C</v>
      </c>
      <c r="O328" s="475" t="str">
        <f>IF(Raw!N156=0,"",Raw!N156)</f>
        <v/>
      </c>
      <c r="P328" s="477">
        <f t="shared" ref="P328:P341" si="16">COUNTIF(F328:O328,"W")</f>
        <v>0</v>
      </c>
      <c r="Q328" s="477">
        <f t="shared" si="15"/>
        <v>5</v>
      </c>
      <c r="R328" s="478">
        <f t="shared" ref="R328:R341" si="17">Q328+P328</f>
        <v>5</v>
      </c>
    </row>
    <row r="329" spans="1:18">
      <c r="A329" s="474" t="s">
        <v>325</v>
      </c>
      <c r="B329" s="474" t="s">
        <v>326</v>
      </c>
      <c r="D329" s="474">
        <v>39</v>
      </c>
      <c r="E329" s="480">
        <v>53</v>
      </c>
      <c r="F329" s="475" t="str">
        <f>IF(Raw!E157=0,"",Raw!E157)</f>
        <v/>
      </c>
      <c r="G329" s="475" t="str">
        <f>IF(Raw!F157=0,"",Raw!F157)</f>
        <v/>
      </c>
      <c r="H329" s="475" t="str">
        <f>IF(Raw!G157=0,"",Raw!G157)</f>
        <v/>
      </c>
      <c r="I329" s="475" t="str">
        <f>IF(Raw!H157=0,"",Raw!H157)</f>
        <v/>
      </c>
      <c r="J329" s="475" t="str">
        <f>IF(Raw!I157=0,"",Raw!I157)</f>
        <v>W</v>
      </c>
      <c r="K329" s="475" t="str">
        <f>IF(Raw!J157=0,"",Raw!J157)</f>
        <v>C</v>
      </c>
      <c r="L329" s="475" t="str">
        <f>IF(Raw!K157=0,"",Raw!K157)</f>
        <v>C</v>
      </c>
      <c r="M329" s="475" t="str">
        <f>IF(Raw!L157=0,"",Raw!L157)</f>
        <v>C</v>
      </c>
      <c r="N329" s="475" t="str">
        <f>IF(Raw!M157=0,"",Raw!M157)</f>
        <v>C</v>
      </c>
      <c r="O329" s="475" t="str">
        <f>IF(Raw!N157=0,"",Raw!N157)</f>
        <v/>
      </c>
      <c r="P329" s="477">
        <f t="shared" si="16"/>
        <v>1</v>
      </c>
      <c r="Q329" s="477">
        <f t="shared" si="15"/>
        <v>4</v>
      </c>
      <c r="R329" s="478">
        <f t="shared" si="17"/>
        <v>5</v>
      </c>
    </row>
    <row r="330" spans="1:18">
      <c r="A330" s="474" t="s">
        <v>327</v>
      </c>
      <c r="B330" s="474" t="s">
        <v>328</v>
      </c>
      <c r="C330" s="474" t="s">
        <v>844</v>
      </c>
      <c r="D330" s="474">
        <v>39</v>
      </c>
      <c r="E330" s="474">
        <v>53</v>
      </c>
      <c r="F330" s="475" t="str">
        <f>IF(Raw!E158=0,"",Raw!E158)</f>
        <v/>
      </c>
      <c r="G330" s="475" t="str">
        <f>IF(Raw!F158=0,"",Raw!F158)</f>
        <v/>
      </c>
      <c r="H330" s="475" t="str">
        <f>IF(Raw!G158=0,"",Raw!G158)</f>
        <v/>
      </c>
      <c r="I330" s="475" t="str">
        <f>IF(Raw!H158=0,"",Raw!H158)</f>
        <v/>
      </c>
      <c r="J330" s="475" t="str">
        <f>IF(Raw!I158=0,"",Raw!I158)</f>
        <v/>
      </c>
      <c r="K330" s="475" t="str">
        <f>IF(Raw!J158=0,"",Raw!J158)</f>
        <v/>
      </c>
      <c r="L330" s="475" t="str">
        <f>IF(Raw!K158=0,"",Raw!K158)</f>
        <v>C</v>
      </c>
      <c r="M330" s="475" t="str">
        <f>IF(Raw!L158=0,"",Raw!L158)</f>
        <v>C</v>
      </c>
      <c r="N330" s="475" t="str">
        <f>IF(Raw!M158=0,"",Raw!M158)</f>
        <v/>
      </c>
      <c r="O330" s="475" t="str">
        <f>IF(Raw!N158=0,"",Raw!N158)</f>
        <v/>
      </c>
      <c r="P330" s="477">
        <f t="shared" si="16"/>
        <v>0</v>
      </c>
      <c r="Q330" s="477">
        <f t="shared" si="15"/>
        <v>2</v>
      </c>
      <c r="R330" s="478">
        <f t="shared" si="17"/>
        <v>2</v>
      </c>
    </row>
    <row r="331" spans="1:18">
      <c r="A331" s="474" t="s">
        <v>329</v>
      </c>
      <c r="B331" s="474" t="s">
        <v>330</v>
      </c>
      <c r="C331" s="474" t="s">
        <v>844</v>
      </c>
      <c r="D331" s="474">
        <v>39</v>
      </c>
      <c r="E331" s="474">
        <v>68</v>
      </c>
      <c r="F331" s="475" t="str">
        <f>IF(Raw!E159=0,"",Raw!E159)</f>
        <v/>
      </c>
      <c r="G331" s="475" t="str">
        <f>IF(Raw!F159=0,"",Raw!F159)</f>
        <v/>
      </c>
      <c r="H331" s="475" t="str">
        <f>IF(Raw!G159=0,"",Raw!G159)</f>
        <v/>
      </c>
      <c r="I331" s="475" t="str">
        <f>IF(Raw!H159=0,"",Raw!H159)</f>
        <v/>
      </c>
      <c r="J331" s="475" t="str">
        <f>IF(Raw!I159=0,"",Raw!I159)</f>
        <v>C</v>
      </c>
      <c r="K331" s="475" t="str">
        <f>IF(Raw!J159=0,"",Raw!J159)</f>
        <v/>
      </c>
      <c r="L331" s="475" t="str">
        <f>IF(Raw!K159=0,"",Raw!K159)</f>
        <v>C</v>
      </c>
      <c r="M331" s="475" t="str">
        <f>IF(Raw!L159=0,"",Raw!L159)</f>
        <v>C</v>
      </c>
      <c r="N331" s="475" t="str">
        <f>IF(Raw!M159=0,"",Raw!M159)</f>
        <v>C</v>
      </c>
      <c r="O331" s="475" t="str">
        <f>IF(Raw!N159=0,"",Raw!N159)</f>
        <v/>
      </c>
      <c r="P331" s="477">
        <f t="shared" si="16"/>
        <v>0</v>
      </c>
      <c r="Q331" s="477">
        <f t="shared" si="15"/>
        <v>4</v>
      </c>
      <c r="R331" s="478">
        <f t="shared" si="17"/>
        <v>4</v>
      </c>
    </row>
    <row r="332" spans="1:18">
      <c r="A332" s="474" t="s">
        <v>331</v>
      </c>
      <c r="B332" s="474" t="s">
        <v>332</v>
      </c>
      <c r="C332" s="474" t="s">
        <v>844</v>
      </c>
      <c r="D332" s="474">
        <v>39</v>
      </c>
      <c r="E332" s="474">
        <v>68</v>
      </c>
      <c r="F332" s="475" t="str">
        <f>IF(Raw!E160=0,"",Raw!E160)</f>
        <v/>
      </c>
      <c r="G332" s="475" t="str">
        <f>IF(Raw!F160=0,"",Raw!F160)</f>
        <v/>
      </c>
      <c r="H332" s="475" t="str">
        <f>IF(Raw!G160=0,"",Raw!G160)</f>
        <v/>
      </c>
      <c r="I332" s="475" t="str">
        <f>IF(Raw!H160=0,"",Raw!H160)</f>
        <v>G</v>
      </c>
      <c r="J332" s="475" t="str">
        <f>IF(Raw!I160=0,"",Raw!I160)</f>
        <v/>
      </c>
      <c r="K332" s="475" t="str">
        <f>IF(Raw!J160=0,"",Raw!J160)</f>
        <v/>
      </c>
      <c r="L332" s="475" t="str">
        <f>IF(Raw!K160=0,"",Raw!K160)</f>
        <v/>
      </c>
      <c r="M332" s="475" t="str">
        <f>IF(Raw!L160=0,"",Raw!L160)</f>
        <v/>
      </c>
      <c r="N332" s="475" t="str">
        <f>IF(Raw!M160=0,"",Raw!M160)</f>
        <v/>
      </c>
      <c r="O332" s="475" t="str">
        <f>IF(Raw!N160=0,"",Raw!N160)</f>
        <v/>
      </c>
      <c r="P332" s="477">
        <f t="shared" si="16"/>
        <v>0</v>
      </c>
      <c r="Q332" s="477">
        <f t="shared" si="15"/>
        <v>1</v>
      </c>
      <c r="R332" s="478">
        <f t="shared" si="17"/>
        <v>1</v>
      </c>
    </row>
    <row r="333" spans="1:18">
      <c r="A333" s="474" t="s">
        <v>333</v>
      </c>
      <c r="B333" s="474" t="s">
        <v>334</v>
      </c>
      <c r="C333" s="474" t="s">
        <v>844</v>
      </c>
      <c r="D333" s="474">
        <v>39</v>
      </c>
      <c r="E333" s="474">
        <v>68</v>
      </c>
      <c r="F333" s="475" t="str">
        <f>IF(Raw!E161=0,"",Raw!E161)</f>
        <v/>
      </c>
      <c r="G333" s="475" t="str">
        <f>IF(Raw!F161=0,"",Raw!F161)</f>
        <v/>
      </c>
      <c r="H333" s="475" t="str">
        <f>IF(Raw!G161=0,"",Raw!G161)</f>
        <v/>
      </c>
      <c r="I333" s="475" t="str">
        <f>IF(Raw!H161=0,"",Raw!H161)</f>
        <v/>
      </c>
      <c r="J333" s="475" t="str">
        <f>IF(Raw!I161=0,"",Raw!I161)</f>
        <v>C</v>
      </c>
      <c r="K333" s="475" t="str">
        <f>IF(Raw!J161=0,"",Raw!J161)</f>
        <v>C</v>
      </c>
      <c r="L333" s="475" t="str">
        <f>IF(Raw!K161=0,"",Raw!K161)</f>
        <v>C</v>
      </c>
      <c r="M333" s="475" t="str">
        <f>IF(Raw!L161=0,"",Raw!L161)</f>
        <v>C</v>
      </c>
      <c r="N333" s="475" t="str">
        <f>IF(Raw!M161=0,"",Raw!M161)</f>
        <v>C</v>
      </c>
      <c r="O333" s="475" t="str">
        <f>IF(Raw!N161=0,"",Raw!N161)</f>
        <v/>
      </c>
      <c r="P333" s="477">
        <f t="shared" si="16"/>
        <v>0</v>
      </c>
      <c r="Q333" s="477">
        <f t="shared" si="15"/>
        <v>5</v>
      </c>
      <c r="R333" s="478">
        <f t="shared" si="17"/>
        <v>5</v>
      </c>
    </row>
    <row r="334" spans="1:18">
      <c r="A334" s="474" t="s">
        <v>562</v>
      </c>
      <c r="B334" s="474" t="s">
        <v>563</v>
      </c>
      <c r="C334" s="474" t="s">
        <v>844</v>
      </c>
      <c r="D334" s="474">
        <v>39</v>
      </c>
      <c r="E334" s="474">
        <v>53</v>
      </c>
      <c r="F334" s="475" t="str">
        <f>IF(Raw!E276=0,"",Raw!E276)</f>
        <v/>
      </c>
      <c r="G334" s="475" t="str">
        <f>IF(Raw!F276=0,"",Raw!F276)</f>
        <v>C</v>
      </c>
      <c r="H334" s="475" t="str">
        <f>IF(Raw!G276=0,"",Raw!G276)</f>
        <v>C</v>
      </c>
      <c r="I334" s="475" t="str">
        <f>IF(Raw!H276=0,"",Raw!H276)</f>
        <v/>
      </c>
      <c r="J334" s="475" t="str">
        <f>IF(Raw!I276=0,"",Raw!I276)</f>
        <v>C</v>
      </c>
      <c r="K334" s="475" t="str">
        <f>IF(Raw!J276=0,"",Raw!J276)</f>
        <v>C</v>
      </c>
      <c r="L334" s="475" t="str">
        <f>IF(Raw!K276=0,"",Raw!K276)</f>
        <v>G</v>
      </c>
      <c r="M334" s="475" t="str">
        <f>IF(Raw!L276=0,"",Raw!L276)</f>
        <v>C</v>
      </c>
      <c r="N334" s="475" t="str">
        <f>IF(Raw!M276=0,"",Raw!M276)</f>
        <v>C</v>
      </c>
      <c r="O334" s="475" t="str">
        <f>IF(Raw!N276=0,"",Raw!N276)</f>
        <v>W</v>
      </c>
      <c r="P334" s="477">
        <f t="shared" si="16"/>
        <v>1</v>
      </c>
      <c r="Q334" s="477">
        <f t="shared" si="15"/>
        <v>7</v>
      </c>
      <c r="R334" s="478">
        <f t="shared" si="17"/>
        <v>8</v>
      </c>
    </row>
    <row r="335" spans="1:18">
      <c r="A335" s="474" t="s">
        <v>656</v>
      </c>
      <c r="B335" s="474" t="s">
        <v>657</v>
      </c>
      <c r="C335" s="474" t="s">
        <v>844</v>
      </c>
      <c r="D335" s="474">
        <v>39</v>
      </c>
      <c r="E335" s="474">
        <v>68</v>
      </c>
      <c r="F335" s="475" t="str">
        <f>IF(Raw!E323=0,"",Raw!E323)</f>
        <v/>
      </c>
      <c r="G335" s="475" t="str">
        <f>IF(Raw!F323=0,"",Raw!F323)</f>
        <v/>
      </c>
      <c r="H335" s="475" t="str">
        <f>IF(Raw!G323=0,"",Raw!G323)</f>
        <v>C</v>
      </c>
      <c r="I335" s="475" t="str">
        <f>IF(Raw!H323=0,"",Raw!H323)</f>
        <v/>
      </c>
      <c r="J335" s="475" t="str">
        <f>IF(Raw!I323=0,"",Raw!I323)</f>
        <v>C</v>
      </c>
      <c r="K335" s="475" t="str">
        <f>IF(Raw!J323=0,"",Raw!J323)</f>
        <v>C</v>
      </c>
      <c r="L335" s="475" t="str">
        <f>IF(Raw!K323=0,"",Raw!K323)</f>
        <v>C</v>
      </c>
      <c r="M335" s="475" t="str">
        <f>IF(Raw!L323=0,"",Raw!L323)</f>
        <v/>
      </c>
      <c r="N335" s="475" t="str">
        <f>IF(Raw!M323=0,"",Raw!M323)</f>
        <v/>
      </c>
      <c r="O335" s="475" t="str">
        <f>IF(Raw!N323=0,"",Raw!N323)</f>
        <v/>
      </c>
      <c r="P335" s="477">
        <f t="shared" si="16"/>
        <v>0</v>
      </c>
      <c r="Q335" s="477">
        <f t="shared" si="15"/>
        <v>4</v>
      </c>
      <c r="R335" s="478">
        <f t="shared" si="17"/>
        <v>4</v>
      </c>
    </row>
    <row r="336" spans="1:18">
      <c r="A336" s="474" t="s">
        <v>704</v>
      </c>
      <c r="B336" s="474" t="s">
        <v>705</v>
      </c>
      <c r="C336" s="474" t="s">
        <v>844</v>
      </c>
      <c r="D336" s="474">
        <v>39</v>
      </c>
      <c r="E336" s="474">
        <v>41</v>
      </c>
      <c r="F336" s="475" t="str">
        <f>IF(Raw!E347=0,"",Raw!E347)</f>
        <v>C</v>
      </c>
      <c r="G336" s="475" t="str">
        <f>IF(Raw!F347=0,"",Raw!F347)</f>
        <v/>
      </c>
      <c r="H336" s="475" t="str">
        <f>IF(Raw!G347=0,"",Raw!G347)</f>
        <v>C</v>
      </c>
      <c r="I336" s="475" t="str">
        <f>IF(Raw!H347=0,"",Raw!H347)</f>
        <v>C</v>
      </c>
      <c r="J336" s="475" t="str">
        <f>IF(Raw!I347=0,"",Raw!I347)</f>
        <v>C</v>
      </c>
      <c r="K336" s="475" t="str">
        <f>IF(Raw!J347=0,"",Raw!J347)</f>
        <v>C</v>
      </c>
      <c r="L336" s="475" t="str">
        <f>IF(Raw!K347=0,"",Raw!K347)</f>
        <v>C</v>
      </c>
      <c r="M336" s="475" t="str">
        <f>IF(Raw!L347=0,"",Raw!L347)</f>
        <v>C</v>
      </c>
      <c r="N336" s="475" t="str">
        <f>IF(Raw!M347=0,"",Raw!M347)</f>
        <v>C</v>
      </c>
      <c r="O336" s="475" t="str">
        <f>IF(Raw!N347=0,"",Raw!N347)</f>
        <v/>
      </c>
      <c r="P336" s="477">
        <f t="shared" si="16"/>
        <v>0</v>
      </c>
      <c r="Q336" s="477">
        <f t="shared" si="15"/>
        <v>8</v>
      </c>
      <c r="R336" s="478">
        <f t="shared" si="17"/>
        <v>8</v>
      </c>
    </row>
    <row r="337" spans="1:19">
      <c r="A337" s="474" t="s">
        <v>422</v>
      </c>
      <c r="B337" s="474" t="s">
        <v>423</v>
      </c>
      <c r="C337" s="474" t="s">
        <v>277</v>
      </c>
      <c r="D337" s="474">
        <v>40</v>
      </c>
      <c r="E337" s="474">
        <v>18</v>
      </c>
      <c r="F337" s="475" t="str">
        <f>IF(Raw!E206=0,"",Raw!E206)</f>
        <v/>
      </c>
      <c r="G337" s="475" t="str">
        <f>IF(Raw!F206=0,"",Raw!F206)</f>
        <v/>
      </c>
      <c r="H337" s="475" t="str">
        <f>IF(Raw!G206=0,"",Raw!G206)</f>
        <v>C</v>
      </c>
      <c r="I337" s="475" t="str">
        <f>IF(Raw!H206=0,"",Raw!H206)</f>
        <v>C</v>
      </c>
      <c r="J337" s="475" t="str">
        <f>IF(Raw!I206=0,"",Raw!I206)</f>
        <v>C</v>
      </c>
      <c r="K337" s="475" t="str">
        <f>IF(Raw!J206=0,"",Raw!J206)</f>
        <v>C</v>
      </c>
      <c r="L337" s="475" t="str">
        <f>IF(Raw!K206=0,"",Raw!K206)</f>
        <v>C</v>
      </c>
      <c r="M337" s="475" t="str">
        <f>IF(Raw!L206=0,"",Raw!L206)</f>
        <v>C</v>
      </c>
      <c r="N337" s="475" t="str">
        <f>IF(Raw!M206=0,"",Raw!M206)</f>
        <v>C</v>
      </c>
      <c r="O337" s="475" t="str">
        <f>IF(Raw!N206=0,"",Raw!N206)</f>
        <v/>
      </c>
      <c r="P337" s="477">
        <f t="shared" si="16"/>
        <v>0</v>
      </c>
      <c r="Q337" s="477">
        <f t="shared" si="15"/>
        <v>7</v>
      </c>
      <c r="R337" s="478">
        <f t="shared" si="17"/>
        <v>7</v>
      </c>
    </row>
    <row r="338" spans="1:19">
      <c r="A338" s="474" t="s">
        <v>424</v>
      </c>
      <c r="B338" s="474" t="s">
        <v>425</v>
      </c>
      <c r="C338" s="474" t="s">
        <v>277</v>
      </c>
      <c r="D338" s="474">
        <v>40</v>
      </c>
      <c r="E338" s="474">
        <v>18</v>
      </c>
      <c r="F338" s="475" t="str">
        <f>IF(Raw!E207=0,"",Raw!E207)</f>
        <v/>
      </c>
      <c r="G338" s="475" t="str">
        <f>IF(Raw!F207=0,"",Raw!F207)</f>
        <v/>
      </c>
      <c r="H338" s="475" t="str">
        <f>IF(Raw!G207=0,"",Raw!G207)</f>
        <v/>
      </c>
      <c r="I338" s="475" t="str">
        <f>IF(Raw!H207=0,"",Raw!H207)</f>
        <v/>
      </c>
      <c r="J338" s="475" t="str">
        <f>IF(Raw!I207=0,"",Raw!I207)</f>
        <v>W</v>
      </c>
      <c r="K338" s="475" t="str">
        <f>IF(Raw!J207=0,"",Raw!J207)</f>
        <v/>
      </c>
      <c r="L338" s="475" t="str">
        <f>IF(Raw!K207=0,"",Raw!K207)</f>
        <v/>
      </c>
      <c r="M338" s="475" t="str">
        <f>IF(Raw!L207=0,"",Raw!L207)</f>
        <v/>
      </c>
      <c r="N338" s="475" t="str">
        <f>IF(Raw!M207=0,"",Raw!M207)</f>
        <v/>
      </c>
      <c r="O338" s="475" t="str">
        <f>IF(Raw!N207=0,"",Raw!N207)</f>
        <v/>
      </c>
      <c r="P338" s="477">
        <f t="shared" si="16"/>
        <v>1</v>
      </c>
      <c r="Q338" s="477">
        <f t="shared" si="15"/>
        <v>0</v>
      </c>
      <c r="R338" s="478">
        <f t="shared" si="17"/>
        <v>1</v>
      </c>
    </row>
    <row r="339" spans="1:19">
      <c r="A339" s="474" t="s">
        <v>504</v>
      </c>
      <c r="B339" s="474" t="s">
        <v>505</v>
      </c>
      <c r="C339" s="474" t="s">
        <v>834</v>
      </c>
      <c r="D339" s="474">
        <v>40</v>
      </c>
      <c r="E339" s="474">
        <v>5</v>
      </c>
      <c r="F339" s="475" t="str">
        <f>IF(Raw!E247=0,"",Raw!E247)</f>
        <v/>
      </c>
      <c r="G339" s="475" t="str">
        <f>IF(Raw!F247=0,"",Raw!F247)</f>
        <v/>
      </c>
      <c r="H339" s="475" t="str">
        <f>IF(Raw!G247=0,"",Raw!G247)</f>
        <v>C</v>
      </c>
      <c r="I339" s="475" t="str">
        <f>IF(Raw!H247=0,"",Raw!H247)</f>
        <v/>
      </c>
      <c r="J339" s="475" t="str">
        <f>IF(Raw!I247=0,"",Raw!I247)</f>
        <v>C</v>
      </c>
      <c r="K339" s="475" t="str">
        <f>IF(Raw!J247=0,"",Raw!J247)</f>
        <v>C</v>
      </c>
      <c r="L339" s="475" t="str">
        <f>IF(Raw!K247=0,"",Raw!K247)</f>
        <v>C</v>
      </c>
      <c r="M339" s="475" t="str">
        <f>IF(Raw!L247=0,"",Raw!L247)</f>
        <v/>
      </c>
      <c r="N339" s="475" t="str">
        <f>IF(Raw!M247=0,"",Raw!M247)</f>
        <v/>
      </c>
      <c r="O339" s="475" t="str">
        <f>IF(Raw!N247=0,"",Raw!N247)</f>
        <v/>
      </c>
      <c r="P339" s="477">
        <f t="shared" si="16"/>
        <v>0</v>
      </c>
      <c r="Q339" s="477">
        <f t="shared" si="15"/>
        <v>4</v>
      </c>
      <c r="R339" s="478">
        <f t="shared" si="17"/>
        <v>4</v>
      </c>
    </row>
    <row r="340" spans="1:19">
      <c r="A340" s="474" t="s">
        <v>552</v>
      </c>
      <c r="B340" s="474" t="s">
        <v>553</v>
      </c>
      <c r="C340" s="474" t="s">
        <v>277</v>
      </c>
      <c r="D340" s="474">
        <v>40</v>
      </c>
      <c r="E340" s="474">
        <v>75</v>
      </c>
      <c r="F340" s="475" t="str">
        <f>IF(Raw!E271=0,"",Raw!E271)</f>
        <v/>
      </c>
      <c r="G340" s="475" t="str">
        <f>IF(Raw!F271=0,"",Raw!F271)</f>
        <v/>
      </c>
      <c r="H340" s="475" t="str">
        <f>IF(Raw!G271=0,"",Raw!G271)</f>
        <v/>
      </c>
      <c r="I340" s="475" t="str">
        <f>IF(Raw!H271=0,"",Raw!H271)</f>
        <v>C</v>
      </c>
      <c r="J340" s="475" t="str">
        <f>IF(Raw!I271=0,"",Raw!I271)</f>
        <v>C</v>
      </c>
      <c r="K340" s="475" t="str">
        <f>IF(Raw!J271=0,"",Raw!J271)</f>
        <v>C</v>
      </c>
      <c r="L340" s="475" t="str">
        <f>IF(Raw!K271=0,"",Raw!K271)</f>
        <v>C</v>
      </c>
      <c r="M340" s="475" t="str">
        <f>IF(Raw!L271=0,"",Raw!L271)</f>
        <v>C</v>
      </c>
      <c r="N340" s="475" t="str">
        <f>IF(Raw!M271=0,"",Raw!M271)</f>
        <v>C</v>
      </c>
      <c r="O340" s="475" t="str">
        <f>IF(Raw!N271=0,"",Raw!N271)</f>
        <v/>
      </c>
      <c r="P340" s="477">
        <f t="shared" si="16"/>
        <v>0</v>
      </c>
      <c r="Q340" s="477">
        <f t="shared" si="15"/>
        <v>6</v>
      </c>
      <c r="R340" s="478">
        <f t="shared" si="17"/>
        <v>6</v>
      </c>
    </row>
    <row r="341" spans="1:19">
      <c r="A341" s="474" t="s">
        <v>602</v>
      </c>
      <c r="B341" s="474" t="s">
        <v>603</v>
      </c>
      <c r="C341" s="481" t="s">
        <v>277</v>
      </c>
      <c r="D341" s="481">
        <v>40</v>
      </c>
      <c r="E341" s="481">
        <v>17</v>
      </c>
      <c r="F341" s="482" t="str">
        <f>IF(Raw!E296=0,"",Raw!E296)</f>
        <v/>
      </c>
      <c r="G341" s="482" t="str">
        <f>IF(Raw!F296=0,"",Raw!F296)</f>
        <v/>
      </c>
      <c r="H341" s="482" t="str">
        <f>IF(Raw!G296=0,"",Raw!G296)</f>
        <v>C</v>
      </c>
      <c r="I341" s="482" t="str">
        <f>IF(Raw!H296=0,"",Raw!H296)</f>
        <v>C</v>
      </c>
      <c r="J341" s="482" t="str">
        <f>IF(Raw!I296=0,"",Raw!I296)</f>
        <v>G</v>
      </c>
      <c r="K341" s="482" t="str">
        <f>IF(Raw!J296=0,"",Raw!J296)</f>
        <v>C</v>
      </c>
      <c r="L341" s="482" t="str">
        <f>IF(Raw!K296=0,"",Raw!K296)</f>
        <v>C</v>
      </c>
      <c r="M341" s="482" t="str">
        <f>IF(Raw!L296=0,"",Raw!L296)</f>
        <v>C</v>
      </c>
      <c r="N341" s="482" t="str">
        <f>IF(Raw!M296=0,"",Raw!M296)</f>
        <v>C</v>
      </c>
      <c r="O341" s="482" t="str">
        <f>IF(Raw!N296=0,"",Raw!N296)</f>
        <v/>
      </c>
      <c r="P341" s="504">
        <f t="shared" si="16"/>
        <v>0</v>
      </c>
      <c r="Q341" s="504">
        <f t="shared" si="15"/>
        <v>7</v>
      </c>
      <c r="R341" s="510">
        <f t="shared" si="17"/>
        <v>7</v>
      </c>
    </row>
    <row r="342" spans="1:19">
      <c r="A342" s="483" t="s">
        <v>845</v>
      </c>
      <c r="B342" s="484" t="s">
        <v>846</v>
      </c>
      <c r="C342" s="485"/>
      <c r="D342" s="557" t="s">
        <v>847</v>
      </c>
      <c r="E342" s="558"/>
      <c r="F342" s="486" t="s">
        <v>823</v>
      </c>
      <c r="G342" s="487" t="s">
        <v>824</v>
      </c>
      <c r="H342" s="487" t="s">
        <v>825</v>
      </c>
      <c r="I342" s="487" t="s">
        <v>826</v>
      </c>
      <c r="J342" s="487" t="s">
        <v>827</v>
      </c>
      <c r="K342" s="487" t="s">
        <v>828</v>
      </c>
      <c r="L342" s="487" t="s">
        <v>829</v>
      </c>
      <c r="M342" s="487" t="s">
        <v>830</v>
      </c>
      <c r="N342" s="487" t="s">
        <v>831</v>
      </c>
      <c r="O342" s="505" t="s">
        <v>832</v>
      </c>
      <c r="P342" s="515"/>
      <c r="Q342" s="506"/>
      <c r="R342" s="518"/>
    </row>
    <row r="343" spans="1:19">
      <c r="A343" s="488"/>
      <c r="B343" s="489" t="s">
        <v>848</v>
      </c>
      <c r="C343" s="490"/>
      <c r="D343" s="491">
        <f>SUM(F343:O343)</f>
        <v>180</v>
      </c>
      <c r="E343" s="492"/>
      <c r="F343" s="493">
        <f>COUNTIF(F2:F341,"W")</f>
        <v>10</v>
      </c>
      <c r="G343" s="493">
        <f t="shared" ref="G343:O343" si="18">COUNTIF(G2:G341,"W")</f>
        <v>14</v>
      </c>
      <c r="H343" s="493">
        <f t="shared" si="18"/>
        <v>26</v>
      </c>
      <c r="I343" s="493">
        <f t="shared" si="18"/>
        <v>19</v>
      </c>
      <c r="J343" s="493">
        <f t="shared" si="18"/>
        <v>23</v>
      </c>
      <c r="K343" s="493">
        <f t="shared" si="18"/>
        <v>23</v>
      </c>
      <c r="L343" s="493">
        <f t="shared" si="18"/>
        <v>16</v>
      </c>
      <c r="M343" s="493">
        <f t="shared" si="18"/>
        <v>21</v>
      </c>
      <c r="N343" s="493">
        <f t="shared" si="18"/>
        <v>17</v>
      </c>
      <c r="O343" s="507">
        <f t="shared" si="18"/>
        <v>11</v>
      </c>
      <c r="P343" s="516"/>
      <c r="Q343" s="519"/>
      <c r="R343" s="520"/>
    </row>
    <row r="344" spans="1:19" ht="17.25">
      <c r="A344" s="494">
        <f>COUNTIF(Q2:Q341,"&gt;0")</f>
        <v>314</v>
      </c>
      <c r="B344" s="495" t="s">
        <v>849</v>
      </c>
      <c r="C344" s="496"/>
      <c r="D344" s="559">
        <f>SUM(F344:O344)</f>
        <v>2064</v>
      </c>
      <c r="E344" s="560"/>
      <c r="F344" s="42">
        <f>COUNTIF(F2:F341,"C")+COUNTIF(F2:F341,"G")</f>
        <v>67</v>
      </c>
      <c r="G344" s="42">
        <f t="shared" ref="G344:O344" si="19">COUNTIF(G2:G341,"C")+COUNTIF(G2:G341,"G")</f>
        <v>138</v>
      </c>
      <c r="H344" s="42">
        <f t="shared" si="19"/>
        <v>222</v>
      </c>
      <c r="I344" s="42">
        <f t="shared" si="19"/>
        <v>198</v>
      </c>
      <c r="J344" s="42">
        <f t="shared" si="19"/>
        <v>278</v>
      </c>
      <c r="K344" s="42">
        <f t="shared" si="19"/>
        <v>258</v>
      </c>
      <c r="L344" s="42">
        <f t="shared" si="19"/>
        <v>292</v>
      </c>
      <c r="M344" s="42">
        <f t="shared" si="19"/>
        <v>239</v>
      </c>
      <c r="N344" s="42">
        <f t="shared" si="19"/>
        <v>262</v>
      </c>
      <c r="O344" s="76">
        <f t="shared" si="19"/>
        <v>110</v>
      </c>
      <c r="P344" s="516"/>
      <c r="Q344" s="519"/>
      <c r="R344" s="520"/>
    </row>
    <row r="345" spans="1:19" ht="17.25">
      <c r="A345" s="499">
        <f>COUNTIF(R2:R341,"&gt;0")</f>
        <v>326</v>
      </c>
      <c r="B345" s="500" t="s">
        <v>850</v>
      </c>
      <c r="C345" s="501"/>
      <c r="D345" s="561">
        <f>D343+D344</f>
        <v>2244</v>
      </c>
      <c r="E345" s="562"/>
      <c r="F345" s="21">
        <f t="shared" ref="F345:O345" si="20">F343+F344</f>
        <v>77</v>
      </c>
      <c r="G345" s="21">
        <f t="shared" si="20"/>
        <v>152</v>
      </c>
      <c r="H345" s="21">
        <f t="shared" si="20"/>
        <v>248</v>
      </c>
      <c r="I345" s="21">
        <f t="shared" si="20"/>
        <v>217</v>
      </c>
      <c r="J345" s="21">
        <f t="shared" si="20"/>
        <v>301</v>
      </c>
      <c r="K345" s="21">
        <f t="shared" si="20"/>
        <v>281</v>
      </c>
      <c r="L345" s="21">
        <f t="shared" si="20"/>
        <v>308</v>
      </c>
      <c r="M345" s="21">
        <f t="shared" si="20"/>
        <v>260</v>
      </c>
      <c r="N345" s="21">
        <f t="shared" si="20"/>
        <v>279</v>
      </c>
      <c r="O345" s="67">
        <f t="shared" si="20"/>
        <v>121</v>
      </c>
      <c r="P345" s="517"/>
      <c r="Q345" s="521"/>
      <c r="R345" s="522"/>
    </row>
    <row r="348" spans="1:19">
      <c r="S348" s="524"/>
    </row>
  </sheetData>
  <mergeCells count="3">
    <mergeCell ref="D342:E342"/>
    <mergeCell ref="D344:E344"/>
    <mergeCell ref="D345:E345"/>
  </mergeCells>
  <phoneticPr fontId="60" type="noConversion"/>
  <conditionalFormatting sqref="A344:A345">
    <cfRule type="cellIs" dxfId="1035" priority="35" operator="between">
      <formula>275</formula>
      <formula>299</formula>
    </cfRule>
    <cfRule type="cellIs" dxfId="1034" priority="36" operator="between">
      <formula>300</formula>
      <formula>309</formula>
    </cfRule>
    <cfRule type="cellIs" dxfId="1033" priority="37" operator="between">
      <formula>310</formula>
      <formula>319</formula>
    </cfRule>
    <cfRule type="cellIs" dxfId="1032" priority="43" stopIfTrue="1" operator="equal">
      <formula>"C"</formula>
    </cfRule>
    <cfRule type="cellIs" dxfId="1031" priority="42" stopIfTrue="1" operator="equal">
      <formula>"W"</formula>
    </cfRule>
    <cfRule type="cellIs" dxfId="1030" priority="41" stopIfTrue="1" operator="equal">
      <formula>"G"</formula>
    </cfRule>
    <cfRule type="cellIs" dxfId="1029" priority="40" stopIfTrue="1" operator="equal">
      <formula>"S"</formula>
    </cfRule>
    <cfRule type="cellIs" dxfId="1028" priority="39" operator="greaterThan">
      <formula>330</formula>
    </cfRule>
    <cfRule type="cellIs" dxfId="1027" priority="38" operator="between">
      <formula>320</formula>
      <formula>329</formula>
    </cfRule>
    <cfRule type="cellIs" dxfId="1026" priority="31" operator="between">
      <formula>250</formula>
      <formula>274</formula>
    </cfRule>
    <cfRule type="cellIs" dxfId="1025" priority="32" operator="between">
      <formula>100</formula>
      <formula>149</formula>
    </cfRule>
    <cfRule type="cellIs" dxfId="1024" priority="33" operator="between">
      <formula>150</formula>
      <formula>199</formula>
    </cfRule>
    <cfRule type="cellIs" dxfId="1023" priority="34" operator="between">
      <formula>200</formula>
      <formula>249</formula>
    </cfRule>
  </conditionalFormatting>
  <conditionalFormatting sqref="B342">
    <cfRule type="cellIs" dxfId="1022" priority="49" operator="equal">
      <formula>"C"</formula>
    </cfRule>
    <cfRule type="cellIs" dxfId="1021" priority="48" operator="equal">
      <formula>"W"</formula>
    </cfRule>
    <cfRule type="cellIs" dxfId="1020" priority="47" operator="equal">
      <formula>" "</formula>
    </cfRule>
  </conditionalFormatting>
  <conditionalFormatting sqref="D342">
    <cfRule type="cellIs" dxfId="1019" priority="46" operator="equal">
      <formula>"C"</formula>
    </cfRule>
    <cfRule type="cellIs" dxfId="1018" priority="45" operator="equal">
      <formula>"W"</formula>
    </cfRule>
    <cfRule type="cellIs" dxfId="1017" priority="44" operator="equal">
      <formula>" "</formula>
    </cfRule>
  </conditionalFormatting>
  <conditionalFormatting sqref="F1:O342">
    <cfRule type="cellIs" dxfId="1016" priority="52" operator="equal">
      <formula>" "</formula>
    </cfRule>
    <cfRule type="cellIs" dxfId="1015" priority="54" operator="equal">
      <formula>"C"</formula>
    </cfRule>
    <cfRule type="cellIs" dxfId="1014" priority="53" operator="equal">
      <formula>"W"</formula>
    </cfRule>
  </conditionalFormatting>
  <conditionalFormatting sqref="F2:O341">
    <cfRule type="cellIs" dxfId="1013" priority="55" operator="equal">
      <formula>"G"</formula>
    </cfRule>
  </conditionalFormatting>
  <conditionalFormatting sqref="F342:O342">
    <cfRule type="cellIs" dxfId="1012" priority="50" stopIfTrue="1" operator="equal">
      <formula>"C"</formula>
    </cfRule>
    <cfRule type="cellIs" dxfId="1011" priority="51" stopIfTrue="1" operator="equal">
      <formula>"W"</formula>
    </cfRule>
  </conditionalFormatting>
  <conditionalFormatting sqref="F344:O345">
    <cfRule type="cellIs" dxfId="1010" priority="1" operator="between">
      <formula>200</formula>
      <formula>224</formula>
    </cfRule>
    <cfRule type="cellIs" dxfId="1009" priority="2" operator="between">
      <formula>150</formula>
      <formula>174</formula>
    </cfRule>
    <cfRule type="cellIs" dxfId="1008" priority="13" stopIfTrue="1" operator="equal">
      <formula>"G"</formula>
    </cfRule>
    <cfRule type="cellIs" dxfId="1007" priority="12" stopIfTrue="1" operator="equal">
      <formula>"S"</formula>
    </cfRule>
    <cfRule type="cellIs" dxfId="1006" priority="11" operator="greaterThan">
      <formula>330</formula>
    </cfRule>
    <cfRule type="cellIs" dxfId="1005" priority="10" operator="between">
      <formula>320</formula>
      <formula>329</formula>
    </cfRule>
    <cfRule type="cellIs" dxfId="1004" priority="9" operator="between">
      <formula>310</formula>
      <formula>319</formula>
    </cfRule>
    <cfRule type="cellIs" dxfId="1003" priority="8" operator="between">
      <formula>300</formula>
      <formula>309</formula>
    </cfRule>
    <cfRule type="cellIs" dxfId="1002" priority="7" operator="between">
      <formula>275</formula>
      <formula>299</formula>
    </cfRule>
    <cfRule type="cellIs" dxfId="1001" priority="5" operator="between">
      <formula>175</formula>
      <formula>199</formula>
    </cfRule>
    <cfRule type="cellIs" dxfId="1000" priority="4" operator="between">
      <formula>100</formula>
      <formula>149</formula>
    </cfRule>
    <cfRule type="cellIs" dxfId="999" priority="3" operator="between">
      <formula>250</formula>
      <formula>274</formula>
    </cfRule>
    <cfRule type="cellIs" dxfId="998" priority="15" stopIfTrue="1" operator="equal">
      <formula>"C"</formula>
    </cfRule>
    <cfRule type="cellIs" dxfId="997" priority="6" operator="between">
      <formula>225</formula>
      <formula>249</formula>
    </cfRule>
    <cfRule type="cellIs" dxfId="996" priority="14" stopIfTrue="1" operator="equal">
      <formula>"W"</formula>
    </cfRule>
  </conditionalFormatting>
  <conditionalFormatting sqref="F346:O1048576">
    <cfRule type="cellIs" dxfId="995" priority="107" operator="equal">
      <formula>" "</formula>
    </cfRule>
    <cfRule type="cellIs" dxfId="994" priority="108" operator="equal">
      <formula>"W"</formula>
    </cfRule>
    <cfRule type="cellIs" dxfId="993" priority="109" operator="equal">
      <formula>"C"</formula>
    </cfRule>
  </conditionalFormatting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45"/>
  <sheetViews>
    <sheetView showGridLines="0" topLeftCell="A324" workbookViewId="0">
      <selection activeCell="F343" sqref="F343:O345"/>
    </sheetView>
  </sheetViews>
  <sheetFormatPr defaultColWidth="9" defaultRowHeight="16.5"/>
  <cols>
    <col min="1" max="1" width="8.375" style="480" customWidth="1"/>
    <col min="2" max="2" width="29.75" style="480" customWidth="1"/>
    <col min="3" max="3" width="0.25" style="480" hidden="1" customWidth="1"/>
    <col min="4" max="4" width="4.5" style="480" customWidth="1"/>
    <col min="5" max="5" width="4.375" style="480" customWidth="1"/>
    <col min="6" max="14" width="5.5" style="508" customWidth="1"/>
    <col min="15" max="15" width="5.75" style="508" customWidth="1"/>
    <col min="16" max="16" width="3.125" style="514" customWidth="1"/>
    <col min="17" max="18" width="3.5" style="514" customWidth="1"/>
  </cols>
  <sheetData>
    <row r="1" spans="1:18">
      <c r="A1" s="472" t="s">
        <v>821</v>
      </c>
      <c r="B1" s="472" t="s">
        <v>1</v>
      </c>
      <c r="C1" s="472" t="s">
        <v>217</v>
      </c>
      <c r="D1" s="472" t="s">
        <v>822</v>
      </c>
      <c r="E1" s="473" t="s">
        <v>3</v>
      </c>
      <c r="F1" s="472" t="s">
        <v>823</v>
      </c>
      <c r="G1" s="472" t="s">
        <v>824</v>
      </c>
      <c r="H1" s="472" t="s">
        <v>825</v>
      </c>
      <c r="I1" s="472" t="s">
        <v>826</v>
      </c>
      <c r="J1" s="472" t="s">
        <v>827</v>
      </c>
      <c r="K1" s="472" t="s">
        <v>828</v>
      </c>
      <c r="L1" s="472" t="s">
        <v>829</v>
      </c>
      <c r="M1" s="472" t="s">
        <v>830</v>
      </c>
      <c r="N1" s="472" t="s">
        <v>831</v>
      </c>
      <c r="O1" s="472" t="s">
        <v>832</v>
      </c>
      <c r="P1" s="476" t="s">
        <v>24</v>
      </c>
      <c r="Q1" s="476" t="s">
        <v>17</v>
      </c>
      <c r="R1" s="476" t="s">
        <v>833</v>
      </c>
    </row>
    <row r="2" spans="1:18">
      <c r="A2" s="474" t="s">
        <v>458</v>
      </c>
      <c r="B2" s="474" t="s">
        <v>459</v>
      </c>
      <c r="C2" s="474" t="s">
        <v>834</v>
      </c>
      <c r="D2" s="474">
        <v>1</v>
      </c>
      <c r="E2" s="474">
        <v>1</v>
      </c>
      <c r="F2" s="475" t="str">
        <f>IF(BA5CW!E224=0,"",BA5CW!E224)</f>
        <v>C</v>
      </c>
      <c r="G2" s="475" t="str">
        <f>IF(BA5CW!F224=0,"",BA5CW!F224)</f>
        <v>C</v>
      </c>
      <c r="H2" s="475" t="str">
        <f>IF(BA5CW!G224=0,"",BA5CW!G224)</f>
        <v>C</v>
      </c>
      <c r="I2" s="475" t="str">
        <f>IF(BA5CW!H224=0,"",BA5CW!H224)</f>
        <v>C</v>
      </c>
      <c r="J2" s="475" t="str">
        <f>IF(BA5CW!I224=0,"",BA5CW!I224)</f>
        <v>C</v>
      </c>
      <c r="K2" s="475" t="str">
        <f>IF(BA5CW!J224=0,"",BA5CW!J224)</f>
        <v>C</v>
      </c>
      <c r="L2" s="475" t="str">
        <f>IF(BA5CW!K224=0,"",BA5CW!K224)</f>
        <v>C</v>
      </c>
      <c r="M2" s="475" t="str">
        <f>IF(BA5CW!L224=0,"",BA5CW!L224)</f>
        <v>C</v>
      </c>
      <c r="N2" s="475" t="str">
        <f>IF(BA5CW!M224=0,"",BA5CW!M224)</f>
        <v>C</v>
      </c>
      <c r="O2" s="475" t="str">
        <f>IF(BA5CW!N224=0,"",BA5CW!N224)</f>
        <v/>
      </c>
      <c r="P2" s="477">
        <f>COUNTIF(F2:O2,"W")</f>
        <v>0</v>
      </c>
      <c r="Q2" s="477">
        <f>COUNTIF(F2:O2,"C")+COUNTIF(F2:O2,"G")</f>
        <v>9</v>
      </c>
      <c r="R2" s="478">
        <f>Q2+P2</f>
        <v>9</v>
      </c>
    </row>
    <row r="3" spans="1:18">
      <c r="A3" s="474" t="s">
        <v>652</v>
      </c>
      <c r="B3" s="474" t="s">
        <v>653</v>
      </c>
      <c r="C3" s="474" t="s">
        <v>834</v>
      </c>
      <c r="D3" s="474">
        <v>4</v>
      </c>
      <c r="E3" s="474">
        <v>4</v>
      </c>
      <c r="F3" s="475" t="str">
        <f>IF(BA5CW!E321=0,"",BA5CW!E321)</f>
        <v/>
      </c>
      <c r="G3" s="475" t="str">
        <f>IF(BA5CW!F321=0,"",BA5CW!F321)</f>
        <v>C</v>
      </c>
      <c r="H3" s="475" t="str">
        <f>IF(BA5CW!G321=0,"",BA5CW!G321)</f>
        <v>C</v>
      </c>
      <c r="I3" s="475" t="str">
        <f>IF(BA5CW!H321=0,"",BA5CW!H321)</f>
        <v>C</v>
      </c>
      <c r="J3" s="475" t="str">
        <f>IF(BA5CW!I321=0,"",BA5CW!I321)</f>
        <v>C</v>
      </c>
      <c r="K3" s="475" t="str">
        <f>IF(BA5CW!J321=0,"",BA5CW!J321)</f>
        <v>C</v>
      </c>
      <c r="L3" s="475" t="str">
        <f>IF(BA5CW!K321=0,"",BA5CW!K321)</f>
        <v>C</v>
      </c>
      <c r="M3" s="475" t="str">
        <f>IF(BA5CW!L321=0,"",BA5CW!L321)</f>
        <v>C</v>
      </c>
      <c r="N3" s="475" t="str">
        <f>IF(BA5CW!M321=0,"",BA5CW!M321)</f>
        <v>C</v>
      </c>
      <c r="O3" s="475" t="str">
        <f>IF(BA5CW!N321=0,"",BA5CW!N321)</f>
        <v/>
      </c>
      <c r="P3" s="477">
        <f t="shared" ref="P3:P66" si="0">COUNTIF(F3:O3,"W")</f>
        <v>0</v>
      </c>
      <c r="Q3" s="477">
        <f t="shared" ref="Q3:Q66" si="1">COUNTIF(F3:O3,"C")+COUNTIF(F3:O3,"G")</f>
        <v>8</v>
      </c>
      <c r="R3" s="478">
        <f t="shared" ref="R3:R66" si="2">Q3+P3</f>
        <v>8</v>
      </c>
    </row>
    <row r="4" spans="1:18">
      <c r="A4" s="474" t="s">
        <v>24</v>
      </c>
      <c r="B4" s="474" t="s">
        <v>730</v>
      </c>
      <c r="C4" s="474" t="s">
        <v>834</v>
      </c>
      <c r="D4" s="474">
        <v>4</v>
      </c>
      <c r="E4" s="474">
        <v>7</v>
      </c>
      <c r="F4" s="475" t="str">
        <f>IF(BA5CW!E360=0,"",BA5CW!E360)</f>
        <v>C</v>
      </c>
      <c r="G4" s="475" t="str">
        <f>IF(BA5CW!F360=0,"",BA5CW!F360)</f>
        <v>C</v>
      </c>
      <c r="H4" s="475" t="str">
        <f>IF(BA5CW!G360=0,"",BA5CW!G360)</f>
        <v>C</v>
      </c>
      <c r="I4" s="475" t="str">
        <f>IF(BA5CW!H360=0,"",BA5CW!H360)</f>
        <v>C</v>
      </c>
      <c r="J4" s="475" t="str">
        <f>IF(BA5CW!I360=0,"",BA5CW!I360)</f>
        <v>C</v>
      </c>
      <c r="K4" s="475" t="str">
        <f>IF(BA5CW!J360=0,"",BA5CW!J360)</f>
        <v>C</v>
      </c>
      <c r="L4" s="475" t="str">
        <f>IF(BA5CW!K360=0,"",BA5CW!K360)</f>
        <v>C</v>
      </c>
      <c r="M4" s="475" t="str">
        <f>IF(BA5CW!L360=0,"",BA5CW!L360)</f>
        <v>C</v>
      </c>
      <c r="N4" s="475" t="str">
        <f>IF(BA5CW!M360=0,"",BA5CW!M360)</f>
        <v>C</v>
      </c>
      <c r="O4" s="475" t="str">
        <f>IF(BA5CW!N360=0,"",BA5CW!N360)</f>
        <v>C</v>
      </c>
      <c r="P4" s="477">
        <f t="shared" si="0"/>
        <v>0</v>
      </c>
      <c r="Q4" s="477">
        <f t="shared" si="1"/>
        <v>10</v>
      </c>
      <c r="R4" s="478">
        <f t="shared" si="2"/>
        <v>10</v>
      </c>
    </row>
    <row r="5" spans="1:18">
      <c r="A5" s="474" t="s">
        <v>65</v>
      </c>
      <c r="B5" s="474" t="s">
        <v>66</v>
      </c>
      <c r="C5" s="474" t="s">
        <v>834</v>
      </c>
      <c r="D5" s="474">
        <v>5</v>
      </c>
      <c r="E5" s="474">
        <v>8</v>
      </c>
      <c r="F5" s="475" t="str">
        <f>IF(BA5CW!E27=0,"",BA5CW!E27)</f>
        <v/>
      </c>
      <c r="G5" s="475" t="str">
        <f>IF(BA5CW!F27=0,"",BA5CW!F27)</f>
        <v>C</v>
      </c>
      <c r="H5" s="475" t="str">
        <f>IF(BA5CW!G27=0,"",BA5CW!G27)</f>
        <v>C</v>
      </c>
      <c r="I5" s="475" t="str">
        <f>IF(BA5CW!H27=0,"",BA5CW!H27)</f>
        <v/>
      </c>
      <c r="J5" s="475" t="str">
        <f>IF(BA5CW!I27=0,"",BA5CW!I27)</f>
        <v>C</v>
      </c>
      <c r="K5" s="475" t="str">
        <f>IF(BA5CW!J27=0,"",BA5CW!J27)</f>
        <v/>
      </c>
      <c r="L5" s="475" t="str">
        <f>IF(BA5CW!K27=0,"",BA5CW!K27)</f>
        <v>C</v>
      </c>
      <c r="M5" s="475" t="str">
        <f>IF(BA5CW!L27=0,"",BA5CW!L27)</f>
        <v/>
      </c>
      <c r="N5" s="475" t="str">
        <f>IF(BA5CW!M27=0,"",BA5CW!M27)</f>
        <v>C</v>
      </c>
      <c r="O5" s="475" t="str">
        <f>IF(BA5CW!N27=0,"",BA5CW!N27)</f>
        <v/>
      </c>
      <c r="P5" s="477">
        <f t="shared" si="0"/>
        <v>0</v>
      </c>
      <c r="Q5" s="477">
        <f t="shared" si="1"/>
        <v>5</v>
      </c>
      <c r="R5" s="478">
        <f t="shared" si="2"/>
        <v>5</v>
      </c>
    </row>
    <row r="6" spans="1:18">
      <c r="A6" s="474" t="s">
        <v>225</v>
      </c>
      <c r="B6" s="474" t="s">
        <v>226</v>
      </c>
      <c r="C6" s="474" t="s">
        <v>834</v>
      </c>
      <c r="D6" s="474">
        <v>5</v>
      </c>
      <c r="E6" s="474">
        <v>9</v>
      </c>
      <c r="F6" s="475" t="str">
        <f>IF(BA5CW!E107=0,"",BA5CW!E107)</f>
        <v/>
      </c>
      <c r="G6" s="475" t="str">
        <f>IF(BA5CW!F107=0,"",BA5CW!F107)</f>
        <v/>
      </c>
      <c r="H6" s="475" t="str">
        <f>IF(BA5CW!G107=0,"",BA5CW!G107)</f>
        <v/>
      </c>
      <c r="I6" s="475" t="str">
        <f>IF(BA5CW!H107=0,"",BA5CW!H107)</f>
        <v/>
      </c>
      <c r="J6" s="475" t="str">
        <f>IF(BA5CW!I107=0,"",BA5CW!I107)</f>
        <v/>
      </c>
      <c r="K6" s="475" t="str">
        <f>IF(BA5CW!J107=0,"",BA5CW!J107)</f>
        <v/>
      </c>
      <c r="L6" s="475" t="str">
        <f>IF(BA5CW!K107=0,"",BA5CW!K107)</f>
        <v>C</v>
      </c>
      <c r="M6" s="475" t="str">
        <f>IF(BA5CW!L107=0,"",BA5CW!L107)</f>
        <v/>
      </c>
      <c r="N6" s="475" t="str">
        <f>IF(BA5CW!M107=0,"",BA5CW!M107)</f>
        <v/>
      </c>
      <c r="O6" s="475" t="str">
        <f>IF(BA5CW!N107=0,"",BA5CW!N107)</f>
        <v/>
      </c>
      <c r="P6" s="477">
        <f t="shared" si="0"/>
        <v>0</v>
      </c>
      <c r="Q6" s="477">
        <f t="shared" si="1"/>
        <v>1</v>
      </c>
      <c r="R6" s="478">
        <f t="shared" si="2"/>
        <v>1</v>
      </c>
    </row>
    <row r="7" spans="1:18">
      <c r="A7" s="474" t="s">
        <v>227</v>
      </c>
      <c r="B7" s="474" t="s">
        <v>228</v>
      </c>
      <c r="C7" s="474" t="s">
        <v>834</v>
      </c>
      <c r="D7" s="474">
        <v>5</v>
      </c>
      <c r="E7" s="474">
        <v>9</v>
      </c>
      <c r="F7" s="475" t="str">
        <f>IF(BA5CW!E108=0,"",BA5CW!E108)</f>
        <v/>
      </c>
      <c r="G7" s="475" t="str">
        <f>IF(BA5CW!F108=0,"",BA5CW!F108)</f>
        <v/>
      </c>
      <c r="H7" s="475" t="str">
        <f>IF(BA5CW!G108=0,"",BA5CW!G108)</f>
        <v/>
      </c>
      <c r="I7" s="475" t="str">
        <f>IF(BA5CW!H108=0,"",BA5CW!H108)</f>
        <v>C</v>
      </c>
      <c r="J7" s="475" t="str">
        <f>IF(BA5CW!I108=0,"",BA5CW!I108)</f>
        <v>C</v>
      </c>
      <c r="K7" s="475" t="str">
        <f>IF(BA5CW!J108=0,"",BA5CW!J108)</f>
        <v>C</v>
      </c>
      <c r="L7" s="475" t="str">
        <f>IF(BA5CW!K108=0,"",BA5CW!K108)</f>
        <v>C</v>
      </c>
      <c r="M7" s="475" t="str">
        <f>IF(BA5CW!L108=0,"",BA5CW!L108)</f>
        <v/>
      </c>
      <c r="N7" s="475" t="str">
        <f>IF(BA5CW!M108=0,"",BA5CW!M108)</f>
        <v/>
      </c>
      <c r="O7" s="475" t="str">
        <f>IF(BA5CW!N108=0,"",BA5CW!N108)</f>
        <v/>
      </c>
      <c r="P7" s="477">
        <f t="shared" si="0"/>
        <v>0</v>
      </c>
      <c r="Q7" s="477">
        <f t="shared" si="1"/>
        <v>4</v>
      </c>
      <c r="R7" s="478">
        <f t="shared" si="2"/>
        <v>4</v>
      </c>
    </row>
    <row r="8" spans="1:18">
      <c r="A8" s="474" t="s">
        <v>315</v>
      </c>
      <c r="B8" s="474" t="s">
        <v>316</v>
      </c>
      <c r="C8" s="474" t="s">
        <v>834</v>
      </c>
      <c r="D8" s="474">
        <v>5</v>
      </c>
      <c r="E8" s="474">
        <v>9</v>
      </c>
      <c r="F8" s="475" t="str">
        <f>IF(BA5CW!E152=0,"",BA5CW!E152)</f>
        <v/>
      </c>
      <c r="G8" s="475" t="str">
        <f>IF(BA5CW!F152=0,"",BA5CW!F152)</f>
        <v/>
      </c>
      <c r="H8" s="475" t="str">
        <f>IF(BA5CW!G152=0,"",BA5CW!G152)</f>
        <v/>
      </c>
      <c r="I8" s="475" t="str">
        <f>IF(BA5CW!H152=0,"",BA5CW!H152)</f>
        <v/>
      </c>
      <c r="J8" s="475" t="str">
        <f>IF(BA5CW!I152=0,"",BA5CW!I152)</f>
        <v/>
      </c>
      <c r="K8" s="475" t="str">
        <f>IF(BA5CW!J152=0,"",BA5CW!J152)</f>
        <v>C</v>
      </c>
      <c r="L8" s="475" t="str">
        <f>IF(BA5CW!K152=0,"",BA5CW!K152)</f>
        <v/>
      </c>
      <c r="M8" s="475" t="str">
        <f>IF(BA5CW!L152=0,"",BA5CW!L152)</f>
        <v/>
      </c>
      <c r="N8" s="475" t="str">
        <f>IF(BA5CW!M152=0,"",BA5CW!M152)</f>
        <v/>
      </c>
      <c r="O8" s="475" t="str">
        <f>IF(BA5CW!N152=0,"",BA5CW!N152)</f>
        <v/>
      </c>
      <c r="P8" s="477">
        <f t="shared" si="0"/>
        <v>0</v>
      </c>
      <c r="Q8" s="477">
        <f t="shared" si="1"/>
        <v>1</v>
      </c>
      <c r="R8" s="478">
        <f t="shared" si="2"/>
        <v>1</v>
      </c>
    </row>
    <row r="9" spans="1:18">
      <c r="A9" s="474" t="s">
        <v>700</v>
      </c>
      <c r="B9" s="474" t="s">
        <v>701</v>
      </c>
      <c r="C9" s="474" t="s">
        <v>834</v>
      </c>
      <c r="D9" s="474">
        <v>5</v>
      </c>
      <c r="E9" s="474">
        <v>11</v>
      </c>
      <c r="F9" s="475" t="str">
        <f>IF(BA5CW!E345=0,"",BA5CW!E345)</f>
        <v/>
      </c>
      <c r="G9" s="475" t="str">
        <f>IF(BA5CW!F345=0,"",BA5CW!F345)</f>
        <v/>
      </c>
      <c r="H9" s="475" t="str">
        <f>IF(BA5CW!G345=0,"",BA5CW!G345)</f>
        <v/>
      </c>
      <c r="I9" s="475" t="str">
        <f>IF(BA5CW!H345=0,"",BA5CW!H345)</f>
        <v/>
      </c>
      <c r="J9" s="475" t="str">
        <f>IF(BA5CW!I345=0,"",BA5CW!I345)</f>
        <v>W</v>
      </c>
      <c r="K9" s="475" t="str">
        <f>IF(BA5CW!J345=0,"",BA5CW!J345)</f>
        <v/>
      </c>
      <c r="L9" s="475" t="str">
        <f>IF(BA5CW!K345=0,"",BA5CW!K345)</f>
        <v>C</v>
      </c>
      <c r="M9" s="475" t="str">
        <f>IF(BA5CW!L345=0,"",BA5CW!L345)</f>
        <v/>
      </c>
      <c r="N9" s="475" t="str">
        <f>IF(BA5CW!M345=0,"",BA5CW!M345)</f>
        <v/>
      </c>
      <c r="O9" s="475" t="str">
        <f>IF(BA5CW!N345=0,"",BA5CW!N345)</f>
        <v/>
      </c>
      <c r="P9" s="477">
        <f t="shared" si="0"/>
        <v>1</v>
      </c>
      <c r="Q9" s="477">
        <f t="shared" si="1"/>
        <v>1</v>
      </c>
      <c r="R9" s="478">
        <f t="shared" si="2"/>
        <v>2</v>
      </c>
    </row>
    <row r="10" spans="1:18">
      <c r="A10" s="474" t="s">
        <v>731</v>
      </c>
      <c r="B10" s="474" t="s">
        <v>732</v>
      </c>
      <c r="C10" s="474" t="s">
        <v>834</v>
      </c>
      <c r="D10" s="474">
        <v>6</v>
      </c>
      <c r="E10" s="474">
        <v>10</v>
      </c>
      <c r="F10" s="475" t="str">
        <f>IF(BA5CW!E361=0,"",BA5CW!E361)</f>
        <v>C</v>
      </c>
      <c r="G10" s="475" t="str">
        <f>IF(BA5CW!F361=0,"",BA5CW!F361)</f>
        <v>C</v>
      </c>
      <c r="H10" s="475" t="str">
        <f>IF(BA5CW!G361=0,"",BA5CW!G361)</f>
        <v>C</v>
      </c>
      <c r="I10" s="475" t="str">
        <f>IF(BA5CW!H361=0,"",BA5CW!H361)</f>
        <v>C</v>
      </c>
      <c r="J10" s="475" t="str">
        <f>IF(BA5CW!I361=0,"",BA5CW!I361)</f>
        <v>C</v>
      </c>
      <c r="K10" s="475" t="str">
        <f>IF(BA5CW!J361=0,"",BA5CW!J361)</f>
        <v>C</v>
      </c>
      <c r="L10" s="475" t="str">
        <f>IF(BA5CW!K361=0,"",BA5CW!K361)</f>
        <v>C</v>
      </c>
      <c r="M10" s="475" t="str">
        <f>IF(BA5CW!L361=0,"",BA5CW!L361)</f>
        <v>C</v>
      </c>
      <c r="N10" s="475" t="str">
        <f>IF(BA5CW!M361=0,"",BA5CW!M361)</f>
        <v>C</v>
      </c>
      <c r="O10" s="475" t="str">
        <f>IF(BA5CW!N361=0,"",BA5CW!N361)</f>
        <v>C</v>
      </c>
      <c r="P10" s="477">
        <f t="shared" si="0"/>
        <v>0</v>
      </c>
      <c r="Q10" s="477">
        <f t="shared" si="1"/>
        <v>10</v>
      </c>
      <c r="R10" s="478">
        <f t="shared" si="2"/>
        <v>10</v>
      </c>
    </row>
    <row r="11" spans="1:18">
      <c r="A11" s="474" t="s">
        <v>733</v>
      </c>
      <c r="B11" s="474" t="s">
        <v>734</v>
      </c>
      <c r="C11" s="474" t="s">
        <v>834</v>
      </c>
      <c r="D11" s="474">
        <v>6</v>
      </c>
      <c r="E11" s="474">
        <v>10</v>
      </c>
      <c r="F11" s="475" t="str">
        <f>IF(BA5CW!E362=0,"",BA5CW!E362)</f>
        <v/>
      </c>
      <c r="G11" s="475" t="str">
        <f>IF(BA5CW!F362=0,"",BA5CW!F362)</f>
        <v/>
      </c>
      <c r="H11" s="475" t="str">
        <f>IF(BA5CW!G362=0,"",BA5CW!G362)</f>
        <v/>
      </c>
      <c r="I11" s="475" t="str">
        <f>IF(BA5CW!H362=0,"",BA5CW!H362)</f>
        <v/>
      </c>
      <c r="J11" s="475" t="str">
        <f>IF(BA5CW!I362=0,"",BA5CW!I362)</f>
        <v/>
      </c>
      <c r="K11" s="475" t="str">
        <f>IF(BA5CW!J362=0,"",BA5CW!J362)</f>
        <v/>
      </c>
      <c r="L11" s="475" t="str">
        <f>IF(BA5CW!K362=0,"",BA5CW!K362)</f>
        <v/>
      </c>
      <c r="M11" s="475" t="str">
        <f>IF(BA5CW!L362=0,"",BA5CW!L362)</f>
        <v/>
      </c>
      <c r="N11" s="475" t="str">
        <f>IF(BA5CW!M362=0,"",BA5CW!M362)</f>
        <v/>
      </c>
      <c r="O11" s="475" t="str">
        <f>IF(BA5CW!N362=0,"",BA5CW!N362)</f>
        <v/>
      </c>
      <c r="P11" s="477">
        <f t="shared" si="0"/>
        <v>0</v>
      </c>
      <c r="Q11" s="477">
        <f t="shared" si="1"/>
        <v>0</v>
      </c>
      <c r="R11" s="478">
        <f t="shared" si="2"/>
        <v>0</v>
      </c>
    </row>
    <row r="12" spans="1:18">
      <c r="A12" s="474" t="s">
        <v>309</v>
      </c>
      <c r="B12" s="474" t="s">
        <v>310</v>
      </c>
      <c r="C12" s="474" t="s">
        <v>834</v>
      </c>
      <c r="D12" s="474">
        <v>7</v>
      </c>
      <c r="E12" s="474">
        <v>10</v>
      </c>
      <c r="F12" s="475" t="str">
        <f>IF(BA5CW!E149=0,"",BA5CW!E149)</f>
        <v/>
      </c>
      <c r="G12" s="475" t="str">
        <f>IF(BA5CW!F149=0,"",BA5CW!F149)</f>
        <v>C</v>
      </c>
      <c r="H12" s="475" t="str">
        <f>IF(BA5CW!G149=0,"",BA5CW!G149)</f>
        <v>C</v>
      </c>
      <c r="I12" s="475" t="str">
        <f>IF(BA5CW!H149=0,"",BA5CW!H149)</f>
        <v>C</v>
      </c>
      <c r="J12" s="475" t="str">
        <f>IF(BA5CW!I149=0,"",BA5CW!I149)</f>
        <v>C</v>
      </c>
      <c r="K12" s="475" t="str">
        <f>IF(BA5CW!J149=0,"",BA5CW!J149)</f>
        <v>C</v>
      </c>
      <c r="L12" s="475" t="str">
        <f>IF(BA5CW!K149=0,"",BA5CW!K149)</f>
        <v>C</v>
      </c>
      <c r="M12" s="475" t="str">
        <f>IF(BA5CW!L149=0,"",BA5CW!L149)</f>
        <v>C</v>
      </c>
      <c r="N12" s="475" t="str">
        <f>IF(BA5CW!M149=0,"",BA5CW!M149)</f>
        <v>C</v>
      </c>
      <c r="O12" s="475" t="str">
        <f>IF(BA5CW!N149=0,"",BA5CW!N149)</f>
        <v/>
      </c>
      <c r="P12" s="477">
        <f t="shared" si="0"/>
        <v>0</v>
      </c>
      <c r="Q12" s="477">
        <f t="shared" si="1"/>
        <v>8</v>
      </c>
      <c r="R12" s="478">
        <f t="shared" si="2"/>
        <v>8</v>
      </c>
    </row>
    <row r="13" spans="1:18">
      <c r="A13" s="474" t="s">
        <v>372</v>
      </c>
      <c r="B13" s="474" t="s">
        <v>835</v>
      </c>
      <c r="C13" s="474" t="s">
        <v>834</v>
      </c>
      <c r="D13" s="474">
        <v>7</v>
      </c>
      <c r="E13" s="474">
        <v>11</v>
      </c>
      <c r="F13" s="475" t="str">
        <f>IF(BA5CW!E181=0,"",BA5CW!E181)</f>
        <v/>
      </c>
      <c r="G13" s="475" t="str">
        <f>IF(BA5CW!F181=0,"",BA5CW!F181)</f>
        <v/>
      </c>
      <c r="H13" s="475" t="str">
        <f>IF(BA5CW!G181=0,"",BA5CW!G181)</f>
        <v/>
      </c>
      <c r="I13" s="475" t="str">
        <f>IF(BA5CW!H181=0,"",BA5CW!H181)</f>
        <v/>
      </c>
      <c r="J13" s="475" t="str">
        <f>IF(BA5CW!I181=0,"",BA5CW!I181)</f>
        <v/>
      </c>
      <c r="K13" s="475" t="str">
        <f>IF(BA5CW!J181=0,"",BA5CW!J181)</f>
        <v/>
      </c>
      <c r="L13" s="475" t="str">
        <f>IF(BA5CW!K181=0,"",BA5CW!K181)</f>
        <v/>
      </c>
      <c r="M13" s="475" t="str">
        <f>IF(BA5CW!L181=0,"",BA5CW!L181)</f>
        <v/>
      </c>
      <c r="N13" s="475" t="str">
        <f>IF(BA5CW!M181=0,"",BA5CW!M181)</f>
        <v/>
      </c>
      <c r="O13" s="475" t="str">
        <f>IF(BA5CW!N181=0,"",BA5CW!N181)</f>
        <v/>
      </c>
      <c r="P13" s="477">
        <f t="shared" si="0"/>
        <v>0</v>
      </c>
      <c r="Q13" s="477">
        <f t="shared" si="1"/>
        <v>0</v>
      </c>
      <c r="R13" s="478">
        <f t="shared" si="2"/>
        <v>0</v>
      </c>
    </row>
    <row r="14" spans="1:18">
      <c r="A14" s="474" t="s">
        <v>382</v>
      </c>
      <c r="B14" s="474" t="s">
        <v>383</v>
      </c>
      <c r="C14" s="474" t="s">
        <v>834</v>
      </c>
      <c r="D14" s="474">
        <v>7</v>
      </c>
      <c r="E14" s="474">
        <v>11</v>
      </c>
      <c r="F14" s="475" t="str">
        <f>IF(BA5CW!E186=0,"",BA5CW!E186)</f>
        <v/>
      </c>
      <c r="G14" s="475" t="str">
        <f>IF(BA5CW!F186=0,"",BA5CW!F186)</f>
        <v/>
      </c>
      <c r="H14" s="475" t="str">
        <f>IF(BA5CW!G186=0,"",BA5CW!G186)</f>
        <v>C</v>
      </c>
      <c r="I14" s="475" t="str">
        <f>IF(BA5CW!H186=0,"",BA5CW!H186)</f>
        <v/>
      </c>
      <c r="J14" s="475" t="str">
        <f>IF(BA5CW!I186=0,"",BA5CW!I186)</f>
        <v>C</v>
      </c>
      <c r="K14" s="475" t="str">
        <f>IF(BA5CW!J186=0,"",BA5CW!J186)</f>
        <v>C</v>
      </c>
      <c r="L14" s="475" t="str">
        <f>IF(BA5CW!K186=0,"",BA5CW!K186)</f>
        <v>C</v>
      </c>
      <c r="M14" s="475" t="str">
        <f>IF(BA5CW!L186=0,"",BA5CW!L186)</f>
        <v>C</v>
      </c>
      <c r="N14" s="475" t="str">
        <f>IF(BA5CW!M186=0,"",BA5CW!M186)</f>
        <v>C</v>
      </c>
      <c r="O14" s="475" t="str">
        <f>IF(BA5CW!N186=0,"",BA5CW!N186)</f>
        <v>C</v>
      </c>
      <c r="P14" s="477">
        <f t="shared" si="0"/>
        <v>0</v>
      </c>
      <c r="Q14" s="477">
        <f t="shared" si="1"/>
        <v>7</v>
      </c>
      <c r="R14" s="478">
        <f t="shared" si="2"/>
        <v>7</v>
      </c>
    </row>
    <row r="15" spans="1:18">
      <c r="A15" s="474" t="s">
        <v>384</v>
      </c>
      <c r="B15" s="474" t="s">
        <v>385</v>
      </c>
      <c r="C15" s="474" t="s">
        <v>834</v>
      </c>
      <c r="D15" s="474">
        <v>7</v>
      </c>
      <c r="E15" s="474">
        <v>11</v>
      </c>
      <c r="F15" s="475" t="str">
        <f>IF(BA5CW!E187=0,"",BA5CW!E187)</f>
        <v/>
      </c>
      <c r="G15" s="475" t="str">
        <f>IF(BA5CW!F187=0,"",BA5CW!F187)</f>
        <v/>
      </c>
      <c r="H15" s="475" t="str">
        <f>IF(BA5CW!G187=0,"",BA5CW!G187)</f>
        <v>C</v>
      </c>
      <c r="I15" s="475" t="str">
        <f>IF(BA5CW!H187=0,"",BA5CW!H187)</f>
        <v>C</v>
      </c>
      <c r="J15" s="475" t="str">
        <f>IF(BA5CW!I187=0,"",BA5CW!I187)</f>
        <v>C</v>
      </c>
      <c r="K15" s="475" t="str">
        <f>IF(BA5CW!J187=0,"",BA5CW!J187)</f>
        <v/>
      </c>
      <c r="L15" s="475" t="str">
        <f>IF(BA5CW!K187=0,"",BA5CW!K187)</f>
        <v>C</v>
      </c>
      <c r="M15" s="475" t="str">
        <f>IF(BA5CW!L187=0,"",BA5CW!L187)</f>
        <v/>
      </c>
      <c r="N15" s="475" t="str">
        <f>IF(BA5CW!M187=0,"",BA5CW!M187)</f>
        <v>C</v>
      </c>
      <c r="O15" s="475" t="str">
        <f>IF(BA5CW!N187=0,"",BA5CW!N187)</f>
        <v>C</v>
      </c>
      <c r="P15" s="477">
        <f t="shared" si="0"/>
        <v>0</v>
      </c>
      <c r="Q15" s="477">
        <f t="shared" si="1"/>
        <v>6</v>
      </c>
      <c r="R15" s="478">
        <f t="shared" si="2"/>
        <v>6</v>
      </c>
    </row>
    <row r="16" spans="1:18">
      <c r="A16" s="474" t="s">
        <v>604</v>
      </c>
      <c r="B16" s="474" t="s">
        <v>605</v>
      </c>
      <c r="C16" s="474" t="s">
        <v>834</v>
      </c>
      <c r="D16" s="474">
        <v>7</v>
      </c>
      <c r="E16" s="474">
        <v>11</v>
      </c>
      <c r="F16" s="475" t="str">
        <f>IF(BA5CW!E297=0,"",BA5CW!E297)</f>
        <v/>
      </c>
      <c r="G16" s="475" t="str">
        <f>IF(BA5CW!F297=0,"",BA5CW!F297)</f>
        <v/>
      </c>
      <c r="H16" s="475" t="str">
        <f>IF(BA5CW!G297=0,"",BA5CW!G297)</f>
        <v>C</v>
      </c>
      <c r="I16" s="475" t="str">
        <f>IF(BA5CW!H297=0,"",BA5CW!H297)</f>
        <v>C</v>
      </c>
      <c r="J16" s="475" t="str">
        <f>IF(BA5CW!I297=0,"",BA5CW!I297)</f>
        <v>C</v>
      </c>
      <c r="K16" s="475" t="str">
        <f>IF(BA5CW!J297=0,"",BA5CW!J297)</f>
        <v/>
      </c>
      <c r="L16" s="475" t="str">
        <f>IF(BA5CW!K297=0,"",BA5CW!K297)</f>
        <v>C</v>
      </c>
      <c r="M16" s="475" t="str">
        <f>IF(BA5CW!L297=0,"",BA5CW!L297)</f>
        <v/>
      </c>
      <c r="N16" s="475" t="str">
        <f>IF(BA5CW!M297=0,"",BA5CW!M297)</f>
        <v>C</v>
      </c>
      <c r="O16" s="475" t="str">
        <f>IF(BA5CW!N297=0,"",BA5CW!N297)</f>
        <v>C</v>
      </c>
      <c r="P16" s="477">
        <f t="shared" si="0"/>
        <v>0</v>
      </c>
      <c r="Q16" s="477">
        <f t="shared" si="1"/>
        <v>6</v>
      </c>
      <c r="R16" s="478">
        <f t="shared" si="2"/>
        <v>6</v>
      </c>
    </row>
    <row r="17" spans="1:18">
      <c r="A17" s="474" t="s">
        <v>606</v>
      </c>
      <c r="B17" s="474" t="s">
        <v>607</v>
      </c>
      <c r="C17" s="474" t="s">
        <v>834</v>
      </c>
      <c r="D17" s="474">
        <v>7</v>
      </c>
      <c r="E17" s="474">
        <v>11</v>
      </c>
      <c r="F17" s="475" t="str">
        <f>IF(BA5CW!E298=0,"",BA5CW!E298)</f>
        <v/>
      </c>
      <c r="G17" s="475" t="str">
        <f>IF(BA5CW!F298=0,"",BA5CW!F298)</f>
        <v>W</v>
      </c>
      <c r="H17" s="475" t="str">
        <f>IF(BA5CW!G298=0,"",BA5CW!G298)</f>
        <v>C</v>
      </c>
      <c r="I17" s="475" t="str">
        <f>IF(BA5CW!H298=0,"",BA5CW!H298)</f>
        <v>W</v>
      </c>
      <c r="J17" s="475" t="str">
        <f>IF(BA5CW!I298=0,"",BA5CW!I298)</f>
        <v>C</v>
      </c>
      <c r="K17" s="475" t="str">
        <f>IF(BA5CW!J298=0,"",BA5CW!J298)</f>
        <v>C</v>
      </c>
      <c r="L17" s="475" t="str">
        <f>IF(BA5CW!K298=0,"",BA5CW!K298)</f>
        <v>C</v>
      </c>
      <c r="M17" s="475" t="str">
        <f>IF(BA5CW!L298=0,"",BA5CW!L298)</f>
        <v>C</v>
      </c>
      <c r="N17" s="475" t="str">
        <f>IF(BA5CW!M298=0,"",BA5CW!M298)</f>
        <v>C</v>
      </c>
      <c r="O17" s="475" t="str">
        <f>IF(BA5CW!N298=0,"",BA5CW!N298)</f>
        <v>C</v>
      </c>
      <c r="P17" s="477">
        <f t="shared" si="0"/>
        <v>2</v>
      </c>
      <c r="Q17" s="477">
        <f t="shared" si="1"/>
        <v>7</v>
      </c>
      <c r="R17" s="478">
        <f t="shared" si="2"/>
        <v>9</v>
      </c>
    </row>
    <row r="18" spans="1:18">
      <c r="A18" s="474" t="s">
        <v>608</v>
      </c>
      <c r="B18" s="474" t="s">
        <v>609</v>
      </c>
      <c r="C18" s="474" t="s">
        <v>834</v>
      </c>
      <c r="D18" s="474">
        <v>7</v>
      </c>
      <c r="E18" s="474">
        <v>12</v>
      </c>
      <c r="F18" s="475" t="str">
        <f>IF(BA5CW!E299=0,"",BA5CW!E299)</f>
        <v/>
      </c>
      <c r="G18" s="475" t="str">
        <f>IF(BA5CW!F299=0,"",BA5CW!F299)</f>
        <v/>
      </c>
      <c r="H18" s="475" t="str">
        <f>IF(BA5CW!G299=0,"",BA5CW!G299)</f>
        <v>C</v>
      </c>
      <c r="I18" s="475" t="str">
        <f>IF(BA5CW!H299=0,"",BA5CW!H299)</f>
        <v/>
      </c>
      <c r="J18" s="475" t="str">
        <f>IF(BA5CW!I299=0,"",BA5CW!I299)</f>
        <v/>
      </c>
      <c r="K18" s="475" t="str">
        <f>IF(BA5CW!J299=0,"",BA5CW!J299)</f>
        <v/>
      </c>
      <c r="L18" s="475" t="str">
        <f>IF(BA5CW!K299=0,"",BA5CW!K299)</f>
        <v/>
      </c>
      <c r="M18" s="475" t="str">
        <f>IF(BA5CW!L299=0,"",BA5CW!L299)</f>
        <v/>
      </c>
      <c r="N18" s="475" t="str">
        <f>IF(BA5CW!M299=0,"",BA5CW!M299)</f>
        <v/>
      </c>
      <c r="O18" s="475" t="str">
        <f>IF(BA5CW!N299=0,"",BA5CW!N299)</f>
        <v/>
      </c>
      <c r="P18" s="477">
        <f t="shared" si="0"/>
        <v>0</v>
      </c>
      <c r="Q18" s="477">
        <f t="shared" si="1"/>
        <v>1</v>
      </c>
      <c r="R18" s="478">
        <f t="shared" si="2"/>
        <v>1</v>
      </c>
    </row>
    <row r="19" spans="1:18">
      <c r="A19" s="474" t="s">
        <v>640</v>
      </c>
      <c r="B19" s="474" t="s">
        <v>641</v>
      </c>
      <c r="C19" s="474" t="s">
        <v>834</v>
      </c>
      <c r="D19" s="474">
        <v>7</v>
      </c>
      <c r="E19" s="474">
        <v>11</v>
      </c>
      <c r="F19" s="475" t="str">
        <f>IF(BA5CW!E315=0,"",BA5CW!E315)</f>
        <v/>
      </c>
      <c r="G19" s="475" t="str">
        <f>IF(BA5CW!F315=0,"",BA5CW!F315)</f>
        <v/>
      </c>
      <c r="H19" s="475" t="str">
        <f>IF(BA5CW!G315=0,"",BA5CW!G315)</f>
        <v>C</v>
      </c>
      <c r="I19" s="475" t="str">
        <f>IF(BA5CW!H315=0,"",BA5CW!H315)</f>
        <v>C</v>
      </c>
      <c r="J19" s="475" t="str">
        <f>IF(BA5CW!I315=0,"",BA5CW!I315)</f>
        <v>C</v>
      </c>
      <c r="K19" s="475" t="str">
        <f>IF(BA5CW!J315=0,"",BA5CW!J315)</f>
        <v>C</v>
      </c>
      <c r="L19" s="475" t="str">
        <f>IF(BA5CW!K315=0,"",BA5CW!K315)</f>
        <v>C</v>
      </c>
      <c r="M19" s="475" t="str">
        <f>IF(BA5CW!L315=0,"",BA5CW!L315)</f>
        <v>C</v>
      </c>
      <c r="N19" s="475" t="str">
        <f>IF(BA5CW!M315=0,"",BA5CW!M315)</f>
        <v>C</v>
      </c>
      <c r="O19" s="475" t="str">
        <f>IF(BA5CW!N315=0,"",BA5CW!N315)</f>
        <v/>
      </c>
      <c r="P19" s="477">
        <f t="shared" si="0"/>
        <v>0</v>
      </c>
      <c r="Q19" s="477">
        <f t="shared" si="1"/>
        <v>7</v>
      </c>
      <c r="R19" s="478">
        <f t="shared" si="2"/>
        <v>7</v>
      </c>
    </row>
    <row r="20" spans="1:18">
      <c r="A20" s="474" t="s">
        <v>759</v>
      </c>
      <c r="B20" s="474" t="s">
        <v>760</v>
      </c>
      <c r="C20" s="474" t="s">
        <v>834</v>
      </c>
      <c r="D20" s="474">
        <v>7</v>
      </c>
      <c r="E20" s="474">
        <v>11</v>
      </c>
      <c r="F20" s="475" t="str">
        <f>IF(BA5CW!E375=0,"",BA5CW!E375)</f>
        <v/>
      </c>
      <c r="G20" s="475" t="str">
        <f>IF(BA5CW!F375=0,"",BA5CW!F375)</f>
        <v/>
      </c>
      <c r="H20" s="475" t="str">
        <f>IF(BA5CW!G375=0,"",BA5CW!G375)</f>
        <v/>
      </c>
      <c r="I20" s="475" t="str">
        <f>IF(BA5CW!H375=0,"",BA5CW!H375)</f>
        <v/>
      </c>
      <c r="J20" s="475" t="str">
        <f>IF(BA5CW!I375=0,"",BA5CW!I375)</f>
        <v>W</v>
      </c>
      <c r="K20" s="475" t="str">
        <f>IF(BA5CW!J375=0,"",BA5CW!J375)</f>
        <v/>
      </c>
      <c r="L20" s="475" t="str">
        <f>IF(BA5CW!K375=0,"",BA5CW!K375)</f>
        <v/>
      </c>
      <c r="M20" s="475" t="str">
        <f>IF(BA5CW!L375=0,"",BA5CW!L375)</f>
        <v/>
      </c>
      <c r="N20" s="475" t="str">
        <f>IF(BA5CW!M375=0,"",BA5CW!M375)</f>
        <v/>
      </c>
      <c r="O20" s="475" t="str">
        <f>IF(BA5CW!N375=0,"",BA5CW!N375)</f>
        <v/>
      </c>
      <c r="P20" s="477">
        <f t="shared" si="0"/>
        <v>1</v>
      </c>
      <c r="Q20" s="477">
        <f t="shared" si="1"/>
        <v>0</v>
      </c>
      <c r="R20" s="478">
        <f t="shared" si="2"/>
        <v>1</v>
      </c>
    </row>
    <row r="21" spans="1:18">
      <c r="A21" s="474" t="s">
        <v>763</v>
      </c>
      <c r="B21" s="474" t="s">
        <v>764</v>
      </c>
      <c r="C21" s="474" t="s">
        <v>834</v>
      </c>
      <c r="D21" s="474">
        <v>7</v>
      </c>
      <c r="E21" s="474">
        <v>11</v>
      </c>
      <c r="F21" s="475" t="str">
        <f>IF(BA5CW!E377=0,"",BA5CW!E377)</f>
        <v/>
      </c>
      <c r="G21" s="475" t="str">
        <f>IF(BA5CW!F377=0,"",BA5CW!F377)</f>
        <v/>
      </c>
      <c r="H21" s="475" t="str">
        <f>IF(BA5CW!G377=0,"",BA5CW!G377)</f>
        <v>C</v>
      </c>
      <c r="I21" s="475" t="str">
        <f>IF(BA5CW!H377=0,"",BA5CW!H377)</f>
        <v>C</v>
      </c>
      <c r="J21" s="475" t="str">
        <f>IF(BA5CW!I377=0,"",BA5CW!I377)</f>
        <v>C</v>
      </c>
      <c r="K21" s="475" t="str">
        <f>IF(BA5CW!J377=0,"",BA5CW!J377)</f>
        <v>C</v>
      </c>
      <c r="L21" s="475" t="str">
        <f>IF(BA5CW!K377=0,"",BA5CW!K377)</f>
        <v>C</v>
      </c>
      <c r="M21" s="475" t="str">
        <f>IF(BA5CW!L377=0,"",BA5CW!L377)</f>
        <v/>
      </c>
      <c r="N21" s="475" t="str">
        <f>IF(BA5CW!M377=0,"",BA5CW!M377)</f>
        <v>C</v>
      </c>
      <c r="O21" s="475" t="str">
        <f>IF(BA5CW!N377=0,"",BA5CW!N377)</f>
        <v>C</v>
      </c>
      <c r="P21" s="477">
        <f t="shared" si="0"/>
        <v>0</v>
      </c>
      <c r="Q21" s="477">
        <f t="shared" si="1"/>
        <v>7</v>
      </c>
      <c r="R21" s="478">
        <f t="shared" si="2"/>
        <v>7</v>
      </c>
    </row>
    <row r="22" spans="1:18">
      <c r="A22" s="474" t="s">
        <v>99</v>
      </c>
      <c r="B22" s="474" t="s">
        <v>100</v>
      </c>
      <c r="C22" s="474" t="s">
        <v>834</v>
      </c>
      <c r="D22" s="474">
        <v>8</v>
      </c>
      <c r="E22" s="474">
        <v>11</v>
      </c>
      <c r="F22" s="475" t="str">
        <f>IF(BA5CW!E44=0,"",BA5CW!E44)</f>
        <v/>
      </c>
      <c r="G22" s="475" t="str">
        <f>IF(BA5CW!F44=0,"",BA5CW!F44)</f>
        <v/>
      </c>
      <c r="H22" s="475" t="str">
        <f>IF(BA5CW!G44=0,"",BA5CW!G44)</f>
        <v>C</v>
      </c>
      <c r="I22" s="475" t="str">
        <f>IF(BA5CW!H44=0,"",BA5CW!H44)</f>
        <v>C</v>
      </c>
      <c r="J22" s="475" t="str">
        <f>IF(BA5CW!I44=0,"",BA5CW!I44)</f>
        <v>C</v>
      </c>
      <c r="K22" s="475" t="str">
        <f>IF(BA5CW!J44=0,"",BA5CW!J44)</f>
        <v>C</v>
      </c>
      <c r="L22" s="475" t="str">
        <f>IF(BA5CW!K44=0,"",BA5CW!K44)</f>
        <v>C</v>
      </c>
      <c r="M22" s="475" t="str">
        <f>IF(BA5CW!L44=0,"",BA5CW!L44)</f>
        <v>C</v>
      </c>
      <c r="N22" s="475" t="str">
        <f>IF(BA5CW!M44=0,"",BA5CW!M44)</f>
        <v>W</v>
      </c>
      <c r="O22" s="475" t="str">
        <f>IF(BA5CW!N44=0,"",BA5CW!N44)</f>
        <v/>
      </c>
      <c r="P22" s="477">
        <f t="shared" si="0"/>
        <v>1</v>
      </c>
      <c r="Q22" s="477">
        <f t="shared" si="1"/>
        <v>6</v>
      </c>
      <c r="R22" s="478">
        <f t="shared" si="2"/>
        <v>7</v>
      </c>
    </row>
    <row r="23" spans="1:18">
      <c r="A23" s="474" t="s">
        <v>113</v>
      </c>
      <c r="B23" s="474" t="s">
        <v>114</v>
      </c>
      <c r="C23" s="474" t="s">
        <v>834</v>
      </c>
      <c r="D23" s="474">
        <v>8</v>
      </c>
      <c r="E23" s="474">
        <v>11</v>
      </c>
      <c r="F23" s="475" t="str">
        <f>IF(BA5CW!E51=0,"",BA5CW!E51)</f>
        <v/>
      </c>
      <c r="G23" s="475" t="str">
        <f>IF(BA5CW!F51=0,"",BA5CW!F51)</f>
        <v/>
      </c>
      <c r="H23" s="475" t="str">
        <f>IF(BA5CW!G51=0,"",BA5CW!G51)</f>
        <v/>
      </c>
      <c r="I23" s="475" t="str">
        <f>IF(BA5CW!H51=0,"",BA5CW!H51)</f>
        <v/>
      </c>
      <c r="J23" s="475" t="str">
        <f>IF(BA5CW!I51=0,"",BA5CW!I51)</f>
        <v>C</v>
      </c>
      <c r="K23" s="475" t="str">
        <f>IF(BA5CW!J51=0,"",BA5CW!J51)</f>
        <v>W</v>
      </c>
      <c r="L23" s="475" t="str">
        <f>IF(BA5CW!K51=0,"",BA5CW!K51)</f>
        <v>C</v>
      </c>
      <c r="M23" s="475" t="str">
        <f>IF(BA5CW!L51=0,"",BA5CW!L51)</f>
        <v/>
      </c>
      <c r="N23" s="475" t="str">
        <f>IF(BA5CW!M51=0,"",BA5CW!M51)</f>
        <v/>
      </c>
      <c r="O23" s="475" t="str">
        <f>IF(BA5CW!N51=0,"",BA5CW!N51)</f>
        <v/>
      </c>
      <c r="P23" s="477">
        <f t="shared" si="0"/>
        <v>1</v>
      </c>
      <c r="Q23" s="477">
        <f t="shared" si="1"/>
        <v>2</v>
      </c>
      <c r="R23" s="478">
        <f t="shared" si="2"/>
        <v>3</v>
      </c>
    </row>
    <row r="24" spans="1:18">
      <c r="A24" s="474" t="s">
        <v>189</v>
      </c>
      <c r="B24" s="474" t="s">
        <v>190</v>
      </c>
      <c r="C24" s="474" t="s">
        <v>834</v>
      </c>
      <c r="D24" s="474">
        <v>8</v>
      </c>
      <c r="E24" s="474">
        <v>11</v>
      </c>
      <c r="F24" s="475" t="str">
        <f>IF(BA5CW!E89=0,"",BA5CW!E89)</f>
        <v/>
      </c>
      <c r="G24" s="475" t="str">
        <f>IF(BA5CW!F89=0,"",BA5CW!F89)</f>
        <v/>
      </c>
      <c r="H24" s="475" t="str">
        <f>IF(BA5CW!G89=0,"",BA5CW!G89)</f>
        <v/>
      </c>
      <c r="I24" s="475" t="str">
        <f>IF(BA5CW!H89=0,"",BA5CW!H89)</f>
        <v/>
      </c>
      <c r="J24" s="475" t="str">
        <f>IF(BA5CW!I89=0,"",BA5CW!I89)</f>
        <v>C</v>
      </c>
      <c r="K24" s="475" t="str">
        <f>IF(BA5CW!J89=0,"",BA5CW!J89)</f>
        <v/>
      </c>
      <c r="L24" s="475" t="str">
        <f>IF(BA5CW!K89=0,"",BA5CW!K89)</f>
        <v>C</v>
      </c>
      <c r="M24" s="475" t="str">
        <f>IF(BA5CW!L89=0,"",BA5CW!L89)</f>
        <v/>
      </c>
      <c r="N24" s="475" t="str">
        <f>IF(BA5CW!M89=0,"",BA5CW!M89)</f>
        <v>C</v>
      </c>
      <c r="O24" s="475" t="str">
        <f>IF(BA5CW!N89=0,"",BA5CW!N89)</f>
        <v/>
      </c>
      <c r="P24" s="477">
        <f t="shared" si="0"/>
        <v>0</v>
      </c>
      <c r="Q24" s="477">
        <f t="shared" si="1"/>
        <v>3</v>
      </c>
      <c r="R24" s="478">
        <f t="shared" si="2"/>
        <v>3</v>
      </c>
    </row>
    <row r="25" spans="1:18">
      <c r="A25" s="474" t="s">
        <v>207</v>
      </c>
      <c r="B25" s="474" t="s">
        <v>208</v>
      </c>
      <c r="C25" s="474" t="s">
        <v>834</v>
      </c>
      <c r="D25" s="474">
        <v>8</v>
      </c>
      <c r="E25" s="474">
        <v>11</v>
      </c>
      <c r="F25" s="475" t="str">
        <f>IF(BA5CW!E98=0,"",BA5CW!E98)</f>
        <v/>
      </c>
      <c r="G25" s="475" t="str">
        <f>IF(BA5CW!F98=0,"",BA5CW!F98)</f>
        <v>W</v>
      </c>
      <c r="H25" s="475" t="str">
        <f>IF(BA5CW!G98=0,"",BA5CW!G98)</f>
        <v>W</v>
      </c>
      <c r="I25" s="475" t="str">
        <f>IF(BA5CW!H98=0,"",BA5CW!H98)</f>
        <v>W</v>
      </c>
      <c r="J25" s="475" t="str">
        <f>IF(BA5CW!I98=0,"",BA5CW!I98)</f>
        <v>C</v>
      </c>
      <c r="K25" s="475" t="str">
        <f>IF(BA5CW!J98=0,"",BA5CW!J98)</f>
        <v>C</v>
      </c>
      <c r="L25" s="475" t="str">
        <f>IF(BA5CW!K98=0,"",BA5CW!K98)</f>
        <v>C</v>
      </c>
      <c r="M25" s="475" t="str">
        <f>IF(BA5CW!L98=0,"",BA5CW!L98)</f>
        <v>C</v>
      </c>
      <c r="N25" s="475" t="str">
        <f>IF(BA5CW!M98=0,"",BA5CW!M98)</f>
        <v>C</v>
      </c>
      <c r="O25" s="475" t="str">
        <f>IF(BA5CW!N98=0,"",BA5CW!N98)</f>
        <v>W</v>
      </c>
      <c r="P25" s="477">
        <f t="shared" si="0"/>
        <v>4</v>
      </c>
      <c r="Q25" s="477">
        <f t="shared" si="1"/>
        <v>5</v>
      </c>
      <c r="R25" s="478">
        <f t="shared" si="2"/>
        <v>9</v>
      </c>
    </row>
    <row r="26" spans="1:18">
      <c r="A26" s="474" t="s">
        <v>289</v>
      </c>
      <c r="B26" s="474" t="s">
        <v>290</v>
      </c>
      <c r="C26" s="474" t="s">
        <v>834</v>
      </c>
      <c r="D26" s="474">
        <v>8</v>
      </c>
      <c r="E26" s="474">
        <v>11</v>
      </c>
      <c r="F26" s="475" t="str">
        <f>IF(BA5CW!E139=0,"",BA5CW!E139)</f>
        <v/>
      </c>
      <c r="G26" s="475" t="str">
        <f>IF(BA5CW!F139=0,"",BA5CW!F139)</f>
        <v/>
      </c>
      <c r="H26" s="475" t="str">
        <f>IF(BA5CW!G139=0,"",BA5CW!G139)</f>
        <v>C</v>
      </c>
      <c r="I26" s="475" t="str">
        <f>IF(BA5CW!H139=0,"",BA5CW!H139)</f>
        <v/>
      </c>
      <c r="J26" s="475" t="str">
        <f>IF(BA5CW!I139=0,"",BA5CW!I139)</f>
        <v>C</v>
      </c>
      <c r="K26" s="475" t="str">
        <f>IF(BA5CW!J139=0,"",BA5CW!J139)</f>
        <v>W</v>
      </c>
      <c r="L26" s="475" t="str">
        <f>IF(BA5CW!K139=0,"",BA5CW!K139)</f>
        <v>C</v>
      </c>
      <c r="M26" s="475" t="str">
        <f>IF(BA5CW!L139=0,"",BA5CW!L139)</f>
        <v>C</v>
      </c>
      <c r="N26" s="475" t="str">
        <f>IF(BA5CW!M139=0,"",BA5CW!M139)</f>
        <v/>
      </c>
      <c r="O26" s="475" t="str">
        <f>IF(BA5CW!N139=0,"",BA5CW!N139)</f>
        <v/>
      </c>
      <c r="P26" s="477">
        <f t="shared" si="0"/>
        <v>1</v>
      </c>
      <c r="Q26" s="477">
        <f t="shared" si="1"/>
        <v>4</v>
      </c>
      <c r="R26" s="478">
        <f t="shared" si="2"/>
        <v>5</v>
      </c>
    </row>
    <row r="27" spans="1:18">
      <c r="A27" s="474" t="s">
        <v>297</v>
      </c>
      <c r="B27" s="474" t="s">
        <v>298</v>
      </c>
      <c r="C27" s="474" t="s">
        <v>834</v>
      </c>
      <c r="D27" s="474">
        <v>8</v>
      </c>
      <c r="E27" s="474">
        <v>11</v>
      </c>
      <c r="F27" s="475" t="str">
        <f>IF(BA5CW!E143=0,"",BA5CW!E143)</f>
        <v/>
      </c>
      <c r="G27" s="475" t="str">
        <f>IF(BA5CW!F143=0,"",BA5CW!F143)</f>
        <v/>
      </c>
      <c r="H27" s="475" t="str">
        <f>IF(BA5CW!G143=0,"",BA5CW!G143)</f>
        <v>W</v>
      </c>
      <c r="I27" s="475" t="str">
        <f>IF(BA5CW!H143=0,"",BA5CW!H143)</f>
        <v/>
      </c>
      <c r="J27" s="475" t="str">
        <f>IF(BA5CW!I143=0,"",BA5CW!I143)</f>
        <v/>
      </c>
      <c r="K27" s="475" t="str">
        <f>IF(BA5CW!J143=0,"",BA5CW!J143)</f>
        <v/>
      </c>
      <c r="L27" s="475" t="str">
        <f>IF(BA5CW!K143=0,"",BA5CW!K143)</f>
        <v>W</v>
      </c>
      <c r="M27" s="475" t="str">
        <f>IF(BA5CW!L143=0,"",BA5CW!L143)</f>
        <v>W</v>
      </c>
      <c r="N27" s="475" t="str">
        <f>IF(BA5CW!M143=0,"",BA5CW!M143)</f>
        <v/>
      </c>
      <c r="O27" s="475" t="str">
        <f>IF(BA5CW!N143=0,"",BA5CW!N143)</f>
        <v/>
      </c>
      <c r="P27" s="477">
        <f t="shared" si="0"/>
        <v>3</v>
      </c>
      <c r="Q27" s="477">
        <f t="shared" si="1"/>
        <v>0</v>
      </c>
      <c r="R27" s="478">
        <f t="shared" si="2"/>
        <v>3</v>
      </c>
    </row>
    <row r="28" spans="1:18">
      <c r="A28" s="474" t="s">
        <v>303</v>
      </c>
      <c r="B28" s="474" t="s">
        <v>304</v>
      </c>
      <c r="C28" s="474" t="s">
        <v>834</v>
      </c>
      <c r="D28" s="474">
        <v>8</v>
      </c>
      <c r="E28" s="474">
        <v>11</v>
      </c>
      <c r="F28" s="475" t="str">
        <f>IF(BA5CW!E146=0,"",BA5CW!E146)</f>
        <v/>
      </c>
      <c r="G28" s="475" t="str">
        <f>IF(BA5CW!F146=0,"",BA5CW!F146)</f>
        <v/>
      </c>
      <c r="H28" s="475" t="str">
        <f>IF(BA5CW!G146=0,"",BA5CW!G146)</f>
        <v>W</v>
      </c>
      <c r="I28" s="475" t="str">
        <f>IF(BA5CW!H146=0,"",BA5CW!H146)</f>
        <v/>
      </c>
      <c r="J28" s="475" t="str">
        <f>IF(BA5CW!I146=0,"",BA5CW!I146)</f>
        <v/>
      </c>
      <c r="K28" s="475" t="str">
        <f>IF(BA5CW!J146=0,"",BA5CW!J146)</f>
        <v>W</v>
      </c>
      <c r="L28" s="475" t="str">
        <f>IF(BA5CW!K146=0,"",BA5CW!K146)</f>
        <v>C</v>
      </c>
      <c r="M28" s="475" t="str">
        <f>IF(BA5CW!L146=0,"",BA5CW!L146)</f>
        <v/>
      </c>
      <c r="N28" s="475" t="str">
        <f>IF(BA5CW!M146=0,"",BA5CW!M146)</f>
        <v>C</v>
      </c>
      <c r="O28" s="475" t="str">
        <f>IF(BA5CW!N146=0,"",BA5CW!N146)</f>
        <v/>
      </c>
      <c r="P28" s="477">
        <f t="shared" si="0"/>
        <v>2</v>
      </c>
      <c r="Q28" s="477">
        <f t="shared" si="1"/>
        <v>2</v>
      </c>
      <c r="R28" s="478">
        <f t="shared" si="2"/>
        <v>4</v>
      </c>
    </row>
    <row r="29" spans="1:18">
      <c r="A29" s="474" t="s">
        <v>321</v>
      </c>
      <c r="B29" s="474" t="s">
        <v>322</v>
      </c>
      <c r="C29" s="474" t="s">
        <v>834</v>
      </c>
      <c r="D29" s="474">
        <v>8</v>
      </c>
      <c r="E29" s="474">
        <v>11</v>
      </c>
      <c r="F29" s="475" t="str">
        <f>IF(BA5CW!E155=0,"",BA5CW!E155)</f>
        <v/>
      </c>
      <c r="G29" s="475" t="str">
        <f>IF(BA5CW!F155=0,"",BA5CW!F155)</f>
        <v/>
      </c>
      <c r="H29" s="475" t="str">
        <f>IF(BA5CW!G155=0,"",BA5CW!G155)</f>
        <v/>
      </c>
      <c r="I29" s="475" t="str">
        <f>IF(BA5CW!H155=0,"",BA5CW!H155)</f>
        <v/>
      </c>
      <c r="J29" s="475" t="str">
        <f>IF(BA5CW!I155=0,"",BA5CW!I155)</f>
        <v>C</v>
      </c>
      <c r="K29" s="475" t="str">
        <f>IF(BA5CW!J155=0,"",BA5CW!J155)</f>
        <v>C</v>
      </c>
      <c r="L29" s="475" t="str">
        <f>IF(BA5CW!K155=0,"",BA5CW!K155)</f>
        <v>C</v>
      </c>
      <c r="M29" s="475" t="str">
        <f>IF(BA5CW!L155=0,"",BA5CW!L155)</f>
        <v>C</v>
      </c>
      <c r="N29" s="475" t="str">
        <f>IF(BA5CW!M155=0,"",BA5CW!M155)</f>
        <v>C</v>
      </c>
      <c r="O29" s="475" t="str">
        <f>IF(BA5CW!N155=0,"",BA5CW!N155)</f>
        <v/>
      </c>
      <c r="P29" s="477">
        <f t="shared" si="0"/>
        <v>0</v>
      </c>
      <c r="Q29" s="477">
        <f t="shared" si="1"/>
        <v>5</v>
      </c>
      <c r="R29" s="478">
        <f t="shared" si="2"/>
        <v>5</v>
      </c>
    </row>
    <row r="30" spans="1:18">
      <c r="A30" s="474" t="s">
        <v>366</v>
      </c>
      <c r="B30" s="474" t="s">
        <v>367</v>
      </c>
      <c r="C30" s="474" t="s">
        <v>834</v>
      </c>
      <c r="D30" s="474">
        <v>8</v>
      </c>
      <c r="E30" s="474">
        <v>11</v>
      </c>
      <c r="F30" s="475" t="str">
        <f>IF(BA5CW!E178=0,"",BA5CW!E178)</f>
        <v/>
      </c>
      <c r="G30" s="475" t="str">
        <f>IF(BA5CW!F178=0,"",BA5CW!F178)</f>
        <v/>
      </c>
      <c r="H30" s="475" t="str">
        <f>IF(BA5CW!G178=0,"",BA5CW!G178)</f>
        <v/>
      </c>
      <c r="I30" s="475" t="str">
        <f>IF(BA5CW!H178=0,"",BA5CW!H178)</f>
        <v/>
      </c>
      <c r="J30" s="475" t="str">
        <f>IF(BA5CW!I178=0,"",BA5CW!I178)</f>
        <v>W</v>
      </c>
      <c r="K30" s="475" t="str">
        <f>IF(BA5CW!J178=0,"",BA5CW!J178)</f>
        <v>C</v>
      </c>
      <c r="L30" s="475" t="str">
        <f>IF(BA5CW!K178=0,"",BA5CW!K178)</f>
        <v>C</v>
      </c>
      <c r="M30" s="475" t="str">
        <f>IF(BA5CW!L178=0,"",BA5CW!L178)</f>
        <v/>
      </c>
      <c r="N30" s="475" t="str">
        <f>IF(BA5CW!M178=0,"",BA5CW!M178)</f>
        <v>C</v>
      </c>
      <c r="O30" s="475" t="str">
        <f>IF(BA5CW!N178=0,"",BA5CW!N178)</f>
        <v/>
      </c>
      <c r="P30" s="477">
        <f t="shared" si="0"/>
        <v>1</v>
      </c>
      <c r="Q30" s="477">
        <f t="shared" si="1"/>
        <v>3</v>
      </c>
      <c r="R30" s="478">
        <f t="shared" si="2"/>
        <v>4</v>
      </c>
    </row>
    <row r="31" spans="1:18">
      <c r="A31" s="474" t="s">
        <v>368</v>
      </c>
      <c r="B31" s="474" t="s">
        <v>369</v>
      </c>
      <c r="C31" s="474" t="s">
        <v>834</v>
      </c>
      <c r="D31" s="474">
        <v>8</v>
      </c>
      <c r="E31" s="474">
        <v>11</v>
      </c>
      <c r="F31" s="475" t="str">
        <f>IF(BA5CW!E179=0,"",BA5CW!E179)</f>
        <v/>
      </c>
      <c r="G31" s="475" t="str">
        <f>IF(BA5CW!F179=0,"",BA5CW!F179)</f>
        <v/>
      </c>
      <c r="H31" s="475" t="str">
        <f>IF(BA5CW!G179=0,"",BA5CW!G179)</f>
        <v/>
      </c>
      <c r="I31" s="475" t="str">
        <f>IF(BA5CW!H179=0,"",BA5CW!H179)</f>
        <v>C</v>
      </c>
      <c r="J31" s="475" t="str">
        <f>IF(BA5CW!I179=0,"",BA5CW!I179)</f>
        <v>C</v>
      </c>
      <c r="K31" s="475" t="str">
        <f>IF(BA5CW!J179=0,"",BA5CW!J179)</f>
        <v>C</v>
      </c>
      <c r="L31" s="475" t="str">
        <f>IF(BA5CW!K179=0,"",BA5CW!K179)</f>
        <v>C</v>
      </c>
      <c r="M31" s="475" t="str">
        <f>IF(BA5CW!L179=0,"",BA5CW!L179)</f>
        <v/>
      </c>
      <c r="N31" s="475" t="str">
        <f>IF(BA5CW!M179=0,"",BA5CW!M179)</f>
        <v>C</v>
      </c>
      <c r="O31" s="475" t="str">
        <f>IF(BA5CW!N179=0,"",BA5CW!N179)</f>
        <v/>
      </c>
      <c r="P31" s="477">
        <f t="shared" si="0"/>
        <v>0</v>
      </c>
      <c r="Q31" s="477">
        <f t="shared" si="1"/>
        <v>5</v>
      </c>
      <c r="R31" s="478">
        <f t="shared" si="2"/>
        <v>5</v>
      </c>
    </row>
    <row r="32" spans="1:18">
      <c r="A32" s="474" t="s">
        <v>404</v>
      </c>
      <c r="B32" s="474" t="s">
        <v>405</v>
      </c>
      <c r="C32" s="474" t="s">
        <v>834</v>
      </c>
      <c r="D32" s="474">
        <v>8</v>
      </c>
      <c r="E32" s="474">
        <v>11</v>
      </c>
      <c r="F32" s="475" t="str">
        <f>IF(BA5CW!E197=0,"",BA5CW!E197)</f>
        <v/>
      </c>
      <c r="G32" s="475" t="str">
        <f>IF(BA5CW!F197=0,"",BA5CW!F197)</f>
        <v/>
      </c>
      <c r="H32" s="475" t="str">
        <f>IF(BA5CW!G197=0,"",BA5CW!G197)</f>
        <v>C</v>
      </c>
      <c r="I32" s="475" t="str">
        <f>IF(BA5CW!H197=0,"",BA5CW!H197)</f>
        <v>C</v>
      </c>
      <c r="J32" s="475" t="str">
        <f>IF(BA5CW!I197=0,"",BA5CW!I197)</f>
        <v>C</v>
      </c>
      <c r="K32" s="475" t="str">
        <f>IF(BA5CW!J197=0,"",BA5CW!J197)</f>
        <v>C</v>
      </c>
      <c r="L32" s="475" t="str">
        <f>IF(BA5CW!K197=0,"",BA5CW!K197)</f>
        <v>C</v>
      </c>
      <c r="M32" s="475" t="str">
        <f>IF(BA5CW!L197=0,"",BA5CW!L197)</f>
        <v/>
      </c>
      <c r="N32" s="475" t="str">
        <f>IF(BA5CW!M197=0,"",BA5CW!M197)</f>
        <v/>
      </c>
      <c r="O32" s="475" t="str">
        <f>IF(BA5CW!N197=0,"",BA5CW!N197)</f>
        <v/>
      </c>
      <c r="P32" s="477">
        <f t="shared" si="0"/>
        <v>0</v>
      </c>
      <c r="Q32" s="477">
        <f t="shared" si="1"/>
        <v>5</v>
      </c>
      <c r="R32" s="478">
        <f t="shared" si="2"/>
        <v>5</v>
      </c>
    </row>
    <row r="33" spans="1:18">
      <c r="A33" s="474" t="s">
        <v>408</v>
      </c>
      <c r="B33" s="474" t="s">
        <v>409</v>
      </c>
      <c r="C33" s="474" t="s">
        <v>834</v>
      </c>
      <c r="D33" s="474">
        <v>8</v>
      </c>
      <c r="E33" s="474">
        <v>11</v>
      </c>
      <c r="F33" s="475" t="str">
        <f>IF(BA5CW!E199=0,"",BA5CW!E199)</f>
        <v/>
      </c>
      <c r="G33" s="475" t="str">
        <f>IF(BA5CW!F199=0,"",BA5CW!F199)</f>
        <v/>
      </c>
      <c r="H33" s="475" t="str">
        <f>IF(BA5CW!G199=0,"",BA5CW!G199)</f>
        <v>C</v>
      </c>
      <c r="I33" s="475" t="str">
        <f>IF(BA5CW!H199=0,"",BA5CW!H199)</f>
        <v/>
      </c>
      <c r="J33" s="475" t="str">
        <f>IF(BA5CW!I199=0,"",BA5CW!I199)</f>
        <v>C</v>
      </c>
      <c r="K33" s="475" t="str">
        <f>IF(BA5CW!J199=0,"",BA5CW!J199)</f>
        <v/>
      </c>
      <c r="L33" s="475" t="str">
        <f>IF(BA5CW!K199=0,"",BA5CW!K199)</f>
        <v>C</v>
      </c>
      <c r="M33" s="475" t="str">
        <f>IF(BA5CW!L199=0,"",BA5CW!L199)</f>
        <v/>
      </c>
      <c r="N33" s="475" t="str">
        <f>IF(BA5CW!M199=0,"",BA5CW!M199)</f>
        <v/>
      </c>
      <c r="O33" s="475" t="str">
        <f>IF(BA5CW!N199=0,"",BA5CW!N199)</f>
        <v/>
      </c>
      <c r="P33" s="477">
        <f t="shared" si="0"/>
        <v>0</v>
      </c>
      <c r="Q33" s="477">
        <f t="shared" si="1"/>
        <v>3</v>
      </c>
      <c r="R33" s="478">
        <f t="shared" si="2"/>
        <v>3</v>
      </c>
    </row>
    <row r="34" spans="1:18">
      <c r="A34" s="474" t="s">
        <v>410</v>
      </c>
      <c r="B34" s="474" t="s">
        <v>411</v>
      </c>
      <c r="C34" s="474" t="s">
        <v>834</v>
      </c>
      <c r="D34" s="474">
        <v>8</v>
      </c>
      <c r="E34" s="474">
        <v>11</v>
      </c>
      <c r="F34" s="475" t="str">
        <f>IF(BA5CW!E200=0,"",BA5CW!E200)</f>
        <v/>
      </c>
      <c r="G34" s="475" t="str">
        <f>IF(BA5CW!F200=0,"",BA5CW!F200)</f>
        <v/>
      </c>
      <c r="H34" s="475" t="str">
        <f>IF(BA5CW!G200=0,"",BA5CW!G200)</f>
        <v/>
      </c>
      <c r="I34" s="475" t="str">
        <f>IF(BA5CW!H200=0,"",BA5CW!H200)</f>
        <v/>
      </c>
      <c r="J34" s="475" t="str">
        <f>IF(BA5CW!I200=0,"",BA5CW!I200)</f>
        <v>C</v>
      </c>
      <c r="K34" s="475" t="str">
        <f>IF(BA5CW!J200=0,"",BA5CW!J200)</f>
        <v>C</v>
      </c>
      <c r="L34" s="475" t="str">
        <f>IF(BA5CW!K200=0,"",BA5CW!K200)</f>
        <v>C</v>
      </c>
      <c r="M34" s="475" t="str">
        <f>IF(BA5CW!L200=0,"",BA5CW!L200)</f>
        <v>C</v>
      </c>
      <c r="N34" s="475" t="str">
        <f>IF(BA5CW!M200=0,"",BA5CW!M200)</f>
        <v>C</v>
      </c>
      <c r="O34" s="475" t="str">
        <f>IF(BA5CW!N200=0,"",BA5CW!N200)</f>
        <v/>
      </c>
      <c r="P34" s="477">
        <f t="shared" si="0"/>
        <v>0</v>
      </c>
      <c r="Q34" s="477">
        <f t="shared" si="1"/>
        <v>5</v>
      </c>
      <c r="R34" s="478">
        <f t="shared" si="2"/>
        <v>5</v>
      </c>
    </row>
    <row r="35" spans="1:18">
      <c r="A35" s="474" t="s">
        <v>412</v>
      </c>
      <c r="B35" s="474" t="s">
        <v>413</v>
      </c>
      <c r="C35" s="474" t="s">
        <v>834</v>
      </c>
      <c r="D35" s="474">
        <v>8</v>
      </c>
      <c r="E35" s="474">
        <v>11</v>
      </c>
      <c r="F35" s="475" t="str">
        <f>IF(BA5CW!E201=0,"",BA5CW!E201)</f>
        <v/>
      </c>
      <c r="G35" s="475" t="str">
        <f>IF(BA5CW!F201=0,"",BA5CW!F201)</f>
        <v/>
      </c>
      <c r="H35" s="475" t="str">
        <f>IF(BA5CW!G201=0,"",BA5CW!G201)</f>
        <v>C</v>
      </c>
      <c r="I35" s="475" t="str">
        <f>IF(BA5CW!H201=0,"",BA5CW!H201)</f>
        <v/>
      </c>
      <c r="J35" s="475" t="str">
        <f>IF(BA5CW!I201=0,"",BA5CW!I201)</f>
        <v>C</v>
      </c>
      <c r="K35" s="475" t="str">
        <f>IF(BA5CW!J201=0,"",BA5CW!J201)</f>
        <v>C</v>
      </c>
      <c r="L35" s="475" t="str">
        <f>IF(BA5CW!K201=0,"",BA5CW!K201)</f>
        <v>C</v>
      </c>
      <c r="M35" s="475" t="str">
        <f>IF(BA5CW!L201=0,"",BA5CW!L201)</f>
        <v/>
      </c>
      <c r="N35" s="475" t="str">
        <f>IF(BA5CW!M201=0,"",BA5CW!M201)</f>
        <v/>
      </c>
      <c r="O35" s="475" t="str">
        <f>IF(BA5CW!N201=0,"",BA5CW!N201)</f>
        <v/>
      </c>
      <c r="P35" s="477">
        <f t="shared" si="0"/>
        <v>0</v>
      </c>
      <c r="Q35" s="477">
        <f t="shared" si="1"/>
        <v>4</v>
      </c>
      <c r="R35" s="478">
        <f t="shared" si="2"/>
        <v>4</v>
      </c>
    </row>
    <row r="36" spans="1:18">
      <c r="A36" s="474" t="s">
        <v>432</v>
      </c>
      <c r="B36" s="474" t="s">
        <v>433</v>
      </c>
      <c r="C36" s="474" t="s">
        <v>834</v>
      </c>
      <c r="D36" s="474">
        <v>8</v>
      </c>
      <c r="E36" s="474">
        <v>11</v>
      </c>
      <c r="F36" s="475" t="str">
        <f>IF(BA5CW!E211=0,"",BA5CW!E211)</f>
        <v/>
      </c>
      <c r="G36" s="475" t="str">
        <f>IF(BA5CW!F211=0,"",BA5CW!F211)</f>
        <v/>
      </c>
      <c r="H36" s="475" t="str">
        <f>IF(BA5CW!G211=0,"",BA5CW!G211)</f>
        <v/>
      </c>
      <c r="I36" s="475" t="str">
        <f>IF(BA5CW!H211=0,"",BA5CW!H211)</f>
        <v/>
      </c>
      <c r="J36" s="475" t="str">
        <f>IF(BA5CW!I211=0,"",BA5CW!I211)</f>
        <v/>
      </c>
      <c r="K36" s="475" t="str">
        <f>IF(BA5CW!J211=0,"",BA5CW!J211)</f>
        <v/>
      </c>
      <c r="L36" s="475" t="str">
        <f>IF(BA5CW!K211=0,"",BA5CW!K211)</f>
        <v/>
      </c>
      <c r="M36" s="475" t="str">
        <f>IF(BA5CW!L211=0,"",BA5CW!L211)</f>
        <v/>
      </c>
      <c r="N36" s="475" t="str">
        <f>IF(BA5CW!M211=0,"",BA5CW!M211)</f>
        <v/>
      </c>
      <c r="O36" s="475" t="str">
        <f>IF(BA5CW!N211=0,"",BA5CW!N211)</f>
        <v/>
      </c>
      <c r="P36" s="477">
        <f t="shared" si="0"/>
        <v>0</v>
      </c>
      <c r="Q36" s="477">
        <f t="shared" si="1"/>
        <v>0</v>
      </c>
      <c r="R36" s="478">
        <f t="shared" si="2"/>
        <v>0</v>
      </c>
    </row>
    <row r="37" spans="1:18">
      <c r="A37" s="474" t="s">
        <v>460</v>
      </c>
      <c r="B37" s="474" t="s">
        <v>461</v>
      </c>
      <c r="C37" s="474" t="s">
        <v>834</v>
      </c>
      <c r="D37" s="474">
        <v>8</v>
      </c>
      <c r="E37" s="474">
        <v>11</v>
      </c>
      <c r="F37" s="475" t="str">
        <f>IF(BA5CW!E225=0,"",BA5CW!E225)</f>
        <v/>
      </c>
      <c r="G37" s="475" t="str">
        <f>IF(BA5CW!F225=0,"",BA5CW!F225)</f>
        <v/>
      </c>
      <c r="H37" s="475" t="str">
        <f>IF(BA5CW!G225=0,"",BA5CW!G225)</f>
        <v/>
      </c>
      <c r="I37" s="475" t="str">
        <f>IF(BA5CW!H225=0,"",BA5CW!H225)</f>
        <v/>
      </c>
      <c r="J37" s="475" t="str">
        <f>IF(BA5CW!I225=0,"",BA5CW!I225)</f>
        <v>C</v>
      </c>
      <c r="K37" s="475" t="str">
        <f>IF(BA5CW!J225=0,"",BA5CW!J225)</f>
        <v/>
      </c>
      <c r="L37" s="475" t="str">
        <f>IF(BA5CW!K225=0,"",BA5CW!K225)</f>
        <v/>
      </c>
      <c r="M37" s="475" t="str">
        <f>IF(BA5CW!L225=0,"",BA5CW!L225)</f>
        <v/>
      </c>
      <c r="N37" s="475" t="str">
        <f>IF(BA5CW!M225=0,"",BA5CW!M225)</f>
        <v/>
      </c>
      <c r="O37" s="475" t="str">
        <f>IF(BA5CW!N225=0,"",BA5CW!N225)</f>
        <v/>
      </c>
      <c r="P37" s="477">
        <f t="shared" si="0"/>
        <v>0</v>
      </c>
      <c r="Q37" s="477">
        <f t="shared" si="1"/>
        <v>1</v>
      </c>
      <c r="R37" s="478">
        <f t="shared" si="2"/>
        <v>1</v>
      </c>
    </row>
    <row r="38" spans="1:18">
      <c r="A38" s="474" t="s">
        <v>462</v>
      </c>
      <c r="B38" s="474" t="s">
        <v>463</v>
      </c>
      <c r="C38" s="474" t="s">
        <v>834</v>
      </c>
      <c r="D38" s="474">
        <v>8</v>
      </c>
      <c r="E38" s="474">
        <v>11</v>
      </c>
      <c r="F38" s="475" t="str">
        <f>IF(BA5CW!E226=0,"",BA5CW!E226)</f>
        <v/>
      </c>
      <c r="G38" s="475" t="str">
        <f>IF(BA5CW!F226=0,"",BA5CW!F226)</f>
        <v>C</v>
      </c>
      <c r="H38" s="475" t="str">
        <f>IF(BA5CW!G226=0,"",BA5CW!G226)</f>
        <v>C</v>
      </c>
      <c r="I38" s="475" t="str">
        <f>IF(BA5CW!H226=0,"",BA5CW!H226)</f>
        <v/>
      </c>
      <c r="J38" s="475" t="str">
        <f>IF(BA5CW!I226=0,"",BA5CW!I226)</f>
        <v>C</v>
      </c>
      <c r="K38" s="475" t="str">
        <f>IF(BA5CW!J226=0,"",BA5CW!J226)</f>
        <v>C</v>
      </c>
      <c r="L38" s="475" t="str">
        <f>IF(BA5CW!K226=0,"",BA5CW!K226)</f>
        <v>C</v>
      </c>
      <c r="M38" s="475" t="str">
        <f>IF(BA5CW!L226=0,"",BA5CW!L226)</f>
        <v/>
      </c>
      <c r="N38" s="475" t="str">
        <f>IF(BA5CW!M226=0,"",BA5CW!M226)</f>
        <v>C</v>
      </c>
      <c r="O38" s="475" t="str">
        <f>IF(BA5CW!N226=0,"",BA5CW!N226)</f>
        <v/>
      </c>
      <c r="P38" s="477">
        <f t="shared" si="0"/>
        <v>0</v>
      </c>
      <c r="Q38" s="477">
        <f t="shared" si="1"/>
        <v>6</v>
      </c>
      <c r="R38" s="478">
        <f t="shared" si="2"/>
        <v>6</v>
      </c>
    </row>
    <row r="39" spans="1:18">
      <c r="A39" s="474" t="s">
        <v>464</v>
      </c>
      <c r="B39" s="474" t="s">
        <v>465</v>
      </c>
      <c r="C39" s="474" t="s">
        <v>834</v>
      </c>
      <c r="D39" s="474">
        <v>8</v>
      </c>
      <c r="E39" s="474">
        <v>11</v>
      </c>
      <c r="F39" s="475" t="str">
        <f>IF(BA5CW!E227=0,"",BA5CW!E227)</f>
        <v/>
      </c>
      <c r="G39" s="475" t="str">
        <f>IF(BA5CW!F227=0,"",BA5CW!F227)</f>
        <v/>
      </c>
      <c r="H39" s="475" t="str">
        <f>IF(BA5CW!G227=0,"",BA5CW!G227)</f>
        <v>C</v>
      </c>
      <c r="I39" s="475" t="str">
        <f>IF(BA5CW!H227=0,"",BA5CW!H227)</f>
        <v>C</v>
      </c>
      <c r="J39" s="475" t="str">
        <f>IF(BA5CW!I227=0,"",BA5CW!I227)</f>
        <v>C</v>
      </c>
      <c r="K39" s="475" t="str">
        <f>IF(BA5CW!J227=0,"",BA5CW!J227)</f>
        <v>C</v>
      </c>
      <c r="L39" s="475" t="str">
        <f>IF(BA5CW!K227=0,"",BA5CW!K227)</f>
        <v>C</v>
      </c>
      <c r="M39" s="475" t="str">
        <f>IF(BA5CW!L227=0,"",BA5CW!L227)</f>
        <v>C</v>
      </c>
      <c r="N39" s="475" t="str">
        <f>IF(BA5CW!M227=0,"",BA5CW!M227)</f>
        <v>C</v>
      </c>
      <c r="O39" s="475" t="str">
        <f>IF(BA5CW!N227=0,"",BA5CW!N227)</f>
        <v/>
      </c>
      <c r="P39" s="477">
        <f t="shared" si="0"/>
        <v>0</v>
      </c>
      <c r="Q39" s="477">
        <f t="shared" si="1"/>
        <v>7</v>
      </c>
      <c r="R39" s="478">
        <f t="shared" si="2"/>
        <v>7</v>
      </c>
    </row>
    <row r="40" spans="1:18">
      <c r="A40" s="474" t="s">
        <v>466</v>
      </c>
      <c r="B40" s="474" t="s">
        <v>467</v>
      </c>
      <c r="C40" s="474" t="s">
        <v>834</v>
      </c>
      <c r="D40" s="474">
        <v>8</v>
      </c>
      <c r="E40" s="474">
        <v>11</v>
      </c>
      <c r="F40" s="475" t="str">
        <f>IF(BA5CW!E228=0,"",BA5CW!E228)</f>
        <v/>
      </c>
      <c r="G40" s="475" t="str">
        <f>IF(BA5CW!F228=0,"",BA5CW!F228)</f>
        <v/>
      </c>
      <c r="H40" s="475" t="str">
        <f>IF(BA5CW!G228=0,"",BA5CW!G228)</f>
        <v/>
      </c>
      <c r="I40" s="475" t="str">
        <f>IF(BA5CW!H228=0,"",BA5CW!H228)</f>
        <v/>
      </c>
      <c r="J40" s="475" t="str">
        <f>IF(BA5CW!I228=0,"",BA5CW!I228)</f>
        <v/>
      </c>
      <c r="K40" s="475" t="str">
        <f>IF(BA5CW!J228=0,"",BA5CW!J228)</f>
        <v/>
      </c>
      <c r="L40" s="475" t="str">
        <f>IF(BA5CW!K228=0,"",BA5CW!K228)</f>
        <v/>
      </c>
      <c r="M40" s="475" t="str">
        <f>IF(BA5CW!L228=0,"",BA5CW!L228)</f>
        <v/>
      </c>
      <c r="N40" s="475" t="str">
        <f>IF(BA5CW!M228=0,"",BA5CW!M228)</f>
        <v/>
      </c>
      <c r="O40" s="475" t="str">
        <f>IF(BA5CW!N228=0,"",BA5CW!N228)</f>
        <v/>
      </c>
      <c r="P40" s="477">
        <f t="shared" si="0"/>
        <v>0</v>
      </c>
      <c r="Q40" s="477">
        <f t="shared" si="1"/>
        <v>0</v>
      </c>
      <c r="R40" s="478">
        <f t="shared" si="2"/>
        <v>0</v>
      </c>
    </row>
    <row r="41" spans="1:18">
      <c r="A41" s="474" t="s">
        <v>526</v>
      </c>
      <c r="B41" s="474" t="s">
        <v>527</v>
      </c>
      <c r="C41" s="474" t="s">
        <v>834</v>
      </c>
      <c r="D41" s="474">
        <v>8</v>
      </c>
      <c r="E41" s="474">
        <v>11</v>
      </c>
      <c r="F41" s="475" t="str">
        <f>IF(BA5CW!E258=0,"",BA5CW!E258)</f>
        <v/>
      </c>
      <c r="G41" s="475" t="str">
        <f>IF(BA5CW!F258=0,"",BA5CW!F258)</f>
        <v/>
      </c>
      <c r="H41" s="475" t="str">
        <f>IF(BA5CW!G258=0,"",BA5CW!G258)</f>
        <v/>
      </c>
      <c r="I41" s="475" t="str">
        <f>IF(BA5CW!H258=0,"",BA5CW!H258)</f>
        <v/>
      </c>
      <c r="J41" s="475" t="str">
        <f>IF(BA5CW!I258=0,"",BA5CW!I258)</f>
        <v>W</v>
      </c>
      <c r="K41" s="475" t="str">
        <f>IF(BA5CW!J258=0,"",BA5CW!J258)</f>
        <v>C</v>
      </c>
      <c r="L41" s="475" t="str">
        <f>IF(BA5CW!K258=0,"",BA5CW!K258)</f>
        <v>C</v>
      </c>
      <c r="M41" s="475" t="str">
        <f>IF(BA5CW!L258=0,"",BA5CW!L258)</f>
        <v>C</v>
      </c>
      <c r="N41" s="475" t="str">
        <f>IF(BA5CW!M258=0,"",BA5CW!M258)</f>
        <v/>
      </c>
      <c r="O41" s="475" t="str">
        <f>IF(BA5CW!N258=0,"",BA5CW!N258)</f>
        <v/>
      </c>
      <c r="P41" s="477">
        <f t="shared" si="0"/>
        <v>1</v>
      </c>
      <c r="Q41" s="477">
        <f t="shared" si="1"/>
        <v>3</v>
      </c>
      <c r="R41" s="478">
        <f t="shared" si="2"/>
        <v>4</v>
      </c>
    </row>
    <row r="42" spans="1:18">
      <c r="A42" s="474" t="s">
        <v>528</v>
      </c>
      <c r="B42" s="474" t="s">
        <v>529</v>
      </c>
      <c r="C42" s="474" t="s">
        <v>834</v>
      </c>
      <c r="D42" s="474">
        <v>8</v>
      </c>
      <c r="E42" s="474">
        <v>11</v>
      </c>
      <c r="F42" s="475" t="str">
        <f>IF(BA5CW!E259=0,"",BA5CW!E259)</f>
        <v/>
      </c>
      <c r="G42" s="475" t="str">
        <f>IF(BA5CW!F259=0,"",BA5CW!F259)</f>
        <v/>
      </c>
      <c r="H42" s="475" t="str">
        <f>IF(BA5CW!G259=0,"",BA5CW!G259)</f>
        <v/>
      </c>
      <c r="I42" s="475" t="str">
        <f>IF(BA5CW!H259=0,"",BA5CW!H259)</f>
        <v/>
      </c>
      <c r="J42" s="475" t="str">
        <f>IF(BA5CW!I259=0,"",BA5CW!I259)</f>
        <v/>
      </c>
      <c r="K42" s="475" t="str">
        <f>IF(BA5CW!J259=0,"",BA5CW!J259)</f>
        <v/>
      </c>
      <c r="L42" s="475" t="str">
        <f>IF(BA5CW!K259=0,"",BA5CW!K259)</f>
        <v>C</v>
      </c>
      <c r="M42" s="475" t="str">
        <f>IF(BA5CW!L259=0,"",BA5CW!L259)</f>
        <v/>
      </c>
      <c r="N42" s="475" t="str">
        <f>IF(BA5CW!M259=0,"",BA5CW!M259)</f>
        <v/>
      </c>
      <c r="O42" s="475" t="str">
        <f>IF(BA5CW!N259=0,"",BA5CW!N259)</f>
        <v/>
      </c>
      <c r="P42" s="477">
        <f t="shared" si="0"/>
        <v>0</v>
      </c>
      <c r="Q42" s="477">
        <f t="shared" si="1"/>
        <v>1</v>
      </c>
      <c r="R42" s="478">
        <f t="shared" si="2"/>
        <v>1</v>
      </c>
    </row>
    <row r="43" spans="1:18">
      <c r="A43" s="474" t="s">
        <v>638</v>
      </c>
      <c r="B43" s="474" t="s">
        <v>639</v>
      </c>
      <c r="C43" s="474" t="s">
        <v>834</v>
      </c>
      <c r="D43" s="474">
        <v>8</v>
      </c>
      <c r="E43" s="474">
        <v>11</v>
      </c>
      <c r="F43" s="475" t="str">
        <f>IF(BA5CW!E314=0,"",BA5CW!E314)</f>
        <v/>
      </c>
      <c r="G43" s="475" t="str">
        <f>IF(BA5CW!F314=0,"",BA5CW!F314)</f>
        <v/>
      </c>
      <c r="H43" s="475" t="str">
        <f>IF(BA5CW!G314=0,"",BA5CW!G314)</f>
        <v/>
      </c>
      <c r="I43" s="475" t="str">
        <f>IF(BA5CW!H314=0,"",BA5CW!H314)</f>
        <v/>
      </c>
      <c r="J43" s="475" t="str">
        <f>IF(BA5CW!I314=0,"",BA5CW!I314)</f>
        <v>C</v>
      </c>
      <c r="K43" s="475" t="str">
        <f>IF(BA5CW!J314=0,"",BA5CW!J314)</f>
        <v>C</v>
      </c>
      <c r="L43" s="475" t="str">
        <f>IF(BA5CW!K314=0,"",BA5CW!K314)</f>
        <v>C</v>
      </c>
      <c r="M43" s="475" t="str">
        <f>IF(BA5CW!L314=0,"",BA5CW!L314)</f>
        <v/>
      </c>
      <c r="N43" s="475" t="str">
        <f>IF(BA5CW!M314=0,"",BA5CW!M314)</f>
        <v>W</v>
      </c>
      <c r="O43" s="475" t="str">
        <f>IF(BA5CW!N314=0,"",BA5CW!N314)</f>
        <v/>
      </c>
      <c r="P43" s="477">
        <f t="shared" si="0"/>
        <v>1</v>
      </c>
      <c r="Q43" s="477">
        <f t="shared" si="1"/>
        <v>3</v>
      </c>
      <c r="R43" s="478">
        <f t="shared" si="2"/>
        <v>4</v>
      </c>
    </row>
    <row r="44" spans="1:18">
      <c r="A44" s="474" t="s">
        <v>642</v>
      </c>
      <c r="B44" s="474" t="s">
        <v>643</v>
      </c>
      <c r="C44" s="474" t="s">
        <v>834</v>
      </c>
      <c r="D44" s="474">
        <v>8</v>
      </c>
      <c r="E44" s="474">
        <v>11</v>
      </c>
      <c r="F44" s="475" t="str">
        <f>IF(BA5CW!E316=0,"",BA5CW!E316)</f>
        <v/>
      </c>
      <c r="G44" s="475" t="str">
        <f>IF(BA5CW!F316=0,"",BA5CW!F316)</f>
        <v/>
      </c>
      <c r="H44" s="475" t="str">
        <f>IF(BA5CW!G316=0,"",BA5CW!G316)</f>
        <v/>
      </c>
      <c r="I44" s="475" t="str">
        <f>IF(BA5CW!H316=0,"",BA5CW!H316)</f>
        <v/>
      </c>
      <c r="J44" s="475" t="str">
        <f>IF(BA5CW!I316=0,"",BA5CW!I316)</f>
        <v/>
      </c>
      <c r="K44" s="475" t="str">
        <f>IF(BA5CW!J316=0,"",BA5CW!J316)</f>
        <v/>
      </c>
      <c r="L44" s="475" t="str">
        <f>IF(BA5CW!K316=0,"",BA5CW!K316)</f>
        <v>C</v>
      </c>
      <c r="M44" s="475" t="str">
        <f>IF(BA5CW!L316=0,"",BA5CW!L316)</f>
        <v/>
      </c>
      <c r="N44" s="475" t="str">
        <f>IF(BA5CW!M316=0,"",BA5CW!M316)</f>
        <v/>
      </c>
      <c r="O44" s="475" t="str">
        <f>IF(BA5CW!N316=0,"",BA5CW!N316)</f>
        <v/>
      </c>
      <c r="P44" s="477">
        <f t="shared" si="0"/>
        <v>0</v>
      </c>
      <c r="Q44" s="477">
        <f t="shared" si="1"/>
        <v>1</v>
      </c>
      <c r="R44" s="478">
        <f t="shared" si="2"/>
        <v>1</v>
      </c>
    </row>
    <row r="45" spans="1:18">
      <c r="A45" s="474" t="s">
        <v>678</v>
      </c>
      <c r="B45" s="474" t="s">
        <v>679</v>
      </c>
      <c r="C45" s="474" t="s">
        <v>834</v>
      </c>
      <c r="D45" s="474">
        <v>8</v>
      </c>
      <c r="E45" s="474">
        <v>11</v>
      </c>
      <c r="F45" s="475" t="str">
        <f>IF(BA5CW!E334=0,"",BA5CW!E334)</f>
        <v/>
      </c>
      <c r="G45" s="475" t="str">
        <f>IF(BA5CW!F334=0,"",BA5CW!F334)</f>
        <v/>
      </c>
      <c r="H45" s="475" t="str">
        <f>IF(BA5CW!G334=0,"",BA5CW!G334)</f>
        <v/>
      </c>
      <c r="I45" s="475" t="str">
        <f>IF(BA5CW!H334=0,"",BA5CW!H334)</f>
        <v/>
      </c>
      <c r="J45" s="475" t="str">
        <f>IF(BA5CW!I334=0,"",BA5CW!I334)</f>
        <v/>
      </c>
      <c r="K45" s="475" t="str">
        <f>IF(BA5CW!J334=0,"",BA5CW!J334)</f>
        <v/>
      </c>
      <c r="L45" s="475" t="str">
        <f>IF(BA5CW!K334=0,"",BA5CW!K334)</f>
        <v>C</v>
      </c>
      <c r="M45" s="475" t="str">
        <f>IF(BA5CW!L334=0,"",BA5CW!L334)</f>
        <v/>
      </c>
      <c r="N45" s="475" t="str">
        <f>IF(BA5CW!M334=0,"",BA5CW!M334)</f>
        <v/>
      </c>
      <c r="O45" s="475" t="str">
        <f>IF(BA5CW!N334=0,"",BA5CW!N334)</f>
        <v/>
      </c>
      <c r="P45" s="477">
        <f t="shared" si="0"/>
        <v>0</v>
      </c>
      <c r="Q45" s="477">
        <f t="shared" si="1"/>
        <v>1</v>
      </c>
      <c r="R45" s="478">
        <f t="shared" si="2"/>
        <v>1</v>
      </c>
    </row>
    <row r="46" spans="1:18">
      <c r="A46" s="474" t="s">
        <v>680</v>
      </c>
      <c r="B46" s="474" t="s">
        <v>681</v>
      </c>
      <c r="C46" s="474" t="s">
        <v>834</v>
      </c>
      <c r="D46" s="474">
        <v>8</v>
      </c>
      <c r="E46" s="474">
        <v>11</v>
      </c>
      <c r="F46" s="475" t="str">
        <f>IF(BA5CW!E335=0,"",BA5CW!E335)</f>
        <v/>
      </c>
      <c r="G46" s="475" t="str">
        <f>IF(BA5CW!F335=0,"",BA5CW!F335)</f>
        <v/>
      </c>
      <c r="H46" s="475" t="str">
        <f>IF(BA5CW!G335=0,"",BA5CW!G335)</f>
        <v/>
      </c>
      <c r="I46" s="475" t="str">
        <f>IF(BA5CW!H335=0,"",BA5CW!H335)</f>
        <v/>
      </c>
      <c r="J46" s="475" t="str">
        <f>IF(BA5CW!I335=0,"",BA5CW!I335)</f>
        <v/>
      </c>
      <c r="K46" s="475" t="str">
        <f>IF(BA5CW!J335=0,"",BA5CW!J335)</f>
        <v/>
      </c>
      <c r="L46" s="475" t="str">
        <f>IF(BA5CW!K335=0,"",BA5CW!K335)</f>
        <v>C</v>
      </c>
      <c r="M46" s="475" t="str">
        <f>IF(BA5CW!L335=0,"",BA5CW!L335)</f>
        <v/>
      </c>
      <c r="N46" s="475" t="str">
        <f>IF(BA5CW!M335=0,"",BA5CW!M335)</f>
        <v/>
      </c>
      <c r="O46" s="475" t="str">
        <f>IF(BA5CW!N335=0,"",BA5CW!N335)</f>
        <v/>
      </c>
      <c r="P46" s="477">
        <f t="shared" si="0"/>
        <v>0</v>
      </c>
      <c r="Q46" s="477">
        <f t="shared" si="1"/>
        <v>1</v>
      </c>
      <c r="R46" s="478">
        <f t="shared" si="2"/>
        <v>1</v>
      </c>
    </row>
    <row r="47" spans="1:18">
      <c r="A47" s="474" t="s">
        <v>682</v>
      </c>
      <c r="B47" s="474" t="s">
        <v>683</v>
      </c>
      <c r="C47" s="474" t="s">
        <v>834</v>
      </c>
      <c r="D47" s="474">
        <v>8</v>
      </c>
      <c r="E47" s="474">
        <v>11</v>
      </c>
      <c r="F47" s="475" t="str">
        <f>IF(BA5CW!E336=0,"",BA5CW!E336)</f>
        <v/>
      </c>
      <c r="G47" s="475" t="str">
        <f>IF(BA5CW!F336=0,"",BA5CW!F336)</f>
        <v/>
      </c>
      <c r="H47" s="475" t="str">
        <f>IF(BA5CW!G336=0,"",BA5CW!G336)</f>
        <v>W</v>
      </c>
      <c r="I47" s="475" t="str">
        <f>IF(BA5CW!H336=0,"",BA5CW!H336)</f>
        <v>W</v>
      </c>
      <c r="J47" s="475" t="str">
        <f>IF(BA5CW!I336=0,"",BA5CW!I336)</f>
        <v>W</v>
      </c>
      <c r="K47" s="475" t="str">
        <f>IF(BA5CW!J336=0,"",BA5CW!J336)</f>
        <v>W</v>
      </c>
      <c r="L47" s="475" t="str">
        <f>IF(BA5CW!K336=0,"",BA5CW!K336)</f>
        <v>W</v>
      </c>
      <c r="M47" s="475" t="str">
        <f>IF(BA5CW!L336=0,"",BA5CW!L336)</f>
        <v/>
      </c>
      <c r="N47" s="475" t="str">
        <f>IF(BA5CW!M336=0,"",BA5CW!M336)</f>
        <v/>
      </c>
      <c r="O47" s="475" t="str">
        <f>IF(BA5CW!N336=0,"",BA5CW!N336)</f>
        <v/>
      </c>
      <c r="P47" s="477">
        <f t="shared" si="0"/>
        <v>5</v>
      </c>
      <c r="Q47" s="477">
        <f t="shared" si="1"/>
        <v>0</v>
      </c>
      <c r="R47" s="478">
        <f t="shared" si="2"/>
        <v>5</v>
      </c>
    </row>
    <row r="48" spans="1:18">
      <c r="A48" s="474" t="s">
        <v>684</v>
      </c>
      <c r="B48" s="474" t="s">
        <v>685</v>
      </c>
      <c r="C48" s="474" t="s">
        <v>834</v>
      </c>
      <c r="D48" s="474">
        <v>8</v>
      </c>
      <c r="E48" s="474">
        <v>11</v>
      </c>
      <c r="F48" s="475" t="str">
        <f>IF(BA5CW!E337=0,"",BA5CW!E337)</f>
        <v/>
      </c>
      <c r="G48" s="475" t="str">
        <f>IF(BA5CW!F337=0,"",BA5CW!F337)</f>
        <v/>
      </c>
      <c r="H48" s="475" t="str">
        <f>IF(BA5CW!G337=0,"",BA5CW!G337)</f>
        <v/>
      </c>
      <c r="I48" s="475" t="str">
        <f>IF(BA5CW!H337=0,"",BA5CW!H337)</f>
        <v/>
      </c>
      <c r="J48" s="475" t="str">
        <f>IF(BA5CW!I337=0,"",BA5CW!I337)</f>
        <v>C</v>
      </c>
      <c r="K48" s="475" t="str">
        <f>IF(BA5CW!J337=0,"",BA5CW!J337)</f>
        <v>W</v>
      </c>
      <c r="L48" s="475" t="str">
        <f>IF(BA5CW!K337=0,"",BA5CW!K337)</f>
        <v>C</v>
      </c>
      <c r="M48" s="475" t="str">
        <f>IF(BA5CW!L337=0,"",BA5CW!L337)</f>
        <v/>
      </c>
      <c r="N48" s="475" t="str">
        <f>IF(BA5CW!M337=0,"",BA5CW!M337)</f>
        <v>C</v>
      </c>
      <c r="O48" s="475" t="str">
        <f>IF(BA5CW!N337=0,"",BA5CW!N337)</f>
        <v/>
      </c>
      <c r="P48" s="477">
        <f t="shared" si="0"/>
        <v>1</v>
      </c>
      <c r="Q48" s="477">
        <f t="shared" si="1"/>
        <v>3</v>
      </c>
      <c r="R48" s="478">
        <f t="shared" si="2"/>
        <v>4</v>
      </c>
    </row>
    <row r="49" spans="1:18">
      <c r="A49" s="474" t="s">
        <v>769</v>
      </c>
      <c r="B49" s="474" t="s">
        <v>770</v>
      </c>
      <c r="C49" s="474" t="s">
        <v>834</v>
      </c>
      <c r="D49" s="474">
        <v>8</v>
      </c>
      <c r="E49" s="474">
        <v>11</v>
      </c>
      <c r="F49" s="475" t="str">
        <f>IF(BA5CW!E380=0,"",BA5CW!E380)</f>
        <v/>
      </c>
      <c r="G49" s="475" t="str">
        <f>IF(BA5CW!F380=0,"",BA5CW!F380)</f>
        <v/>
      </c>
      <c r="H49" s="475" t="str">
        <f>IF(BA5CW!G380=0,"",BA5CW!G380)</f>
        <v/>
      </c>
      <c r="I49" s="475" t="str">
        <f>IF(BA5CW!H380=0,"",BA5CW!H380)</f>
        <v/>
      </c>
      <c r="J49" s="475" t="str">
        <f>IF(BA5CW!I380=0,"",BA5CW!I380)</f>
        <v/>
      </c>
      <c r="K49" s="475" t="str">
        <f>IF(BA5CW!J380=0,"",BA5CW!J380)</f>
        <v/>
      </c>
      <c r="L49" s="475" t="str">
        <f>IF(BA5CW!K380=0,"",BA5CW!K380)</f>
        <v/>
      </c>
      <c r="M49" s="475" t="str">
        <f>IF(BA5CW!L380=0,"",BA5CW!L380)</f>
        <v/>
      </c>
      <c r="N49" s="475" t="str">
        <f>IF(BA5CW!M380=0,"",BA5CW!M380)</f>
        <v/>
      </c>
      <c r="O49" s="475" t="str">
        <f>IF(BA5CW!N380=0,"",BA5CW!N380)</f>
        <v/>
      </c>
      <c r="P49" s="477">
        <f t="shared" si="0"/>
        <v>0</v>
      </c>
      <c r="Q49" s="477">
        <f t="shared" si="1"/>
        <v>0</v>
      </c>
      <c r="R49" s="478">
        <f t="shared" si="2"/>
        <v>0</v>
      </c>
    </row>
    <row r="50" spans="1:18">
      <c r="A50" s="474" t="s">
        <v>797</v>
      </c>
      <c r="B50" s="474" t="s">
        <v>798</v>
      </c>
      <c r="C50" s="474" t="s">
        <v>834</v>
      </c>
      <c r="D50" s="474">
        <v>8</v>
      </c>
      <c r="E50" s="474">
        <v>11</v>
      </c>
      <c r="F50" s="475" t="str">
        <f>IF(BA5CW!E394=0,"",BA5CW!E394)</f>
        <v/>
      </c>
      <c r="G50" s="475" t="str">
        <f>IF(BA5CW!F394=0,"",BA5CW!F394)</f>
        <v/>
      </c>
      <c r="H50" s="475" t="str">
        <f>IF(BA5CW!G394=0,"",BA5CW!G394)</f>
        <v>C</v>
      </c>
      <c r="I50" s="475" t="str">
        <f>IF(BA5CW!H394=0,"",BA5CW!H394)</f>
        <v>C</v>
      </c>
      <c r="J50" s="475" t="str">
        <f>IF(BA5CW!I394=0,"",BA5CW!I394)</f>
        <v>C</v>
      </c>
      <c r="K50" s="475" t="str">
        <f>IF(BA5CW!J394=0,"",BA5CW!J394)</f>
        <v>C</v>
      </c>
      <c r="L50" s="475" t="str">
        <f>IF(BA5CW!K394=0,"",BA5CW!K394)</f>
        <v>C</v>
      </c>
      <c r="M50" s="475" t="str">
        <f>IF(BA5CW!L394=0,"",BA5CW!L394)</f>
        <v/>
      </c>
      <c r="N50" s="475" t="str">
        <f>IF(BA5CW!M394=0,"",BA5CW!M394)</f>
        <v>C</v>
      </c>
      <c r="O50" s="475" t="str">
        <f>IF(BA5CW!N394=0,"",BA5CW!N394)</f>
        <v/>
      </c>
      <c r="P50" s="477">
        <f t="shared" si="0"/>
        <v>0</v>
      </c>
      <c r="Q50" s="477">
        <f t="shared" si="1"/>
        <v>6</v>
      </c>
      <c r="R50" s="478">
        <f t="shared" si="2"/>
        <v>6</v>
      </c>
    </row>
    <row r="51" spans="1:18">
      <c r="A51" s="474" t="s">
        <v>117</v>
      </c>
      <c r="B51" s="474" t="s">
        <v>118</v>
      </c>
      <c r="C51" s="474" t="s">
        <v>836</v>
      </c>
      <c r="D51" s="474">
        <v>9</v>
      </c>
      <c r="E51" s="474">
        <v>12</v>
      </c>
      <c r="F51" s="475" t="str">
        <f>IF(BA5CW!E53=0,"",BA5CW!E53)</f>
        <v/>
      </c>
      <c r="G51" s="475" t="str">
        <f>IF(BA5CW!F53=0,"",BA5CW!F53)</f>
        <v/>
      </c>
      <c r="H51" s="475" t="str">
        <f>IF(BA5CW!G53=0,"",BA5CW!G53)</f>
        <v>C</v>
      </c>
      <c r="I51" s="475" t="str">
        <f>IF(BA5CW!H53=0,"",BA5CW!H53)</f>
        <v/>
      </c>
      <c r="J51" s="475" t="str">
        <f>IF(BA5CW!I53=0,"",BA5CW!I53)</f>
        <v>C</v>
      </c>
      <c r="K51" s="475" t="str">
        <f>IF(BA5CW!J53=0,"",BA5CW!J53)</f>
        <v/>
      </c>
      <c r="L51" s="475" t="str">
        <f>IF(BA5CW!K53=0,"",BA5CW!K53)</f>
        <v>C</v>
      </c>
      <c r="M51" s="475" t="str">
        <f>IF(BA5CW!L53=0,"",BA5CW!L53)</f>
        <v/>
      </c>
      <c r="N51" s="475" t="str">
        <f>IF(BA5CW!M53=0,"",BA5CW!M53)</f>
        <v>C</v>
      </c>
      <c r="O51" s="475" t="str">
        <f>IF(BA5CW!N53=0,"",BA5CW!N53)</f>
        <v/>
      </c>
      <c r="P51" s="477">
        <f t="shared" si="0"/>
        <v>0</v>
      </c>
      <c r="Q51" s="477">
        <f t="shared" si="1"/>
        <v>4</v>
      </c>
      <c r="R51" s="478">
        <f t="shared" si="2"/>
        <v>4</v>
      </c>
    </row>
    <row r="52" spans="1:18">
      <c r="A52" s="474" t="s">
        <v>153</v>
      </c>
      <c r="B52" s="474" t="s">
        <v>154</v>
      </c>
      <c r="C52" s="474" t="s">
        <v>836</v>
      </c>
      <c r="D52" s="474">
        <v>9</v>
      </c>
      <c r="E52" s="474">
        <v>11</v>
      </c>
      <c r="F52" s="475" t="str">
        <f>IF(BA5CW!E71=0,"",BA5CW!E71)</f>
        <v/>
      </c>
      <c r="G52" s="475" t="str">
        <f>IF(BA5CW!F71=0,"",BA5CW!F71)</f>
        <v/>
      </c>
      <c r="H52" s="475" t="str">
        <f>IF(BA5CW!G71=0,"",BA5CW!G71)</f>
        <v>W</v>
      </c>
      <c r="I52" s="475" t="str">
        <f>IF(BA5CW!H71=0,"",BA5CW!H71)</f>
        <v/>
      </c>
      <c r="J52" s="475" t="str">
        <f>IF(BA5CW!I71=0,"",BA5CW!I71)</f>
        <v>C</v>
      </c>
      <c r="K52" s="475" t="str">
        <f>IF(BA5CW!J71=0,"",BA5CW!J71)</f>
        <v>C</v>
      </c>
      <c r="L52" s="475" t="str">
        <f>IF(BA5CW!K71=0,"",BA5CW!K71)</f>
        <v>C</v>
      </c>
      <c r="M52" s="475" t="str">
        <f>IF(BA5CW!L71=0,"",BA5CW!L71)</f>
        <v>C</v>
      </c>
      <c r="N52" s="475" t="str">
        <f>IF(BA5CW!M71=0,"",BA5CW!M71)</f>
        <v>C</v>
      </c>
      <c r="O52" s="475" t="str">
        <f>IF(BA5CW!N71=0,"",BA5CW!N71)</f>
        <v/>
      </c>
      <c r="P52" s="477">
        <f t="shared" si="0"/>
        <v>1</v>
      </c>
      <c r="Q52" s="477">
        <f t="shared" si="1"/>
        <v>5</v>
      </c>
      <c r="R52" s="478">
        <f t="shared" si="2"/>
        <v>6</v>
      </c>
    </row>
    <row r="53" spans="1:18">
      <c r="A53" s="474" t="s">
        <v>337</v>
      </c>
      <c r="B53" s="474" t="s">
        <v>338</v>
      </c>
      <c r="C53" s="474" t="s">
        <v>836</v>
      </c>
      <c r="D53" s="474">
        <v>9</v>
      </c>
      <c r="E53" s="474">
        <v>12</v>
      </c>
      <c r="F53" s="475" t="str">
        <f>IF(BA5CW!E163=0,"",BA5CW!E163)</f>
        <v/>
      </c>
      <c r="G53" s="475" t="str">
        <f>IF(BA5CW!F163=0,"",BA5CW!F163)</f>
        <v/>
      </c>
      <c r="H53" s="475" t="str">
        <f>IF(BA5CW!G163=0,"",BA5CW!G163)</f>
        <v>C</v>
      </c>
      <c r="I53" s="475" t="str">
        <f>IF(BA5CW!H163=0,"",BA5CW!H163)</f>
        <v>C</v>
      </c>
      <c r="J53" s="475" t="str">
        <f>IF(BA5CW!I163=0,"",BA5CW!I163)</f>
        <v>C</v>
      </c>
      <c r="K53" s="475" t="str">
        <f>IF(BA5CW!J163=0,"",BA5CW!J163)</f>
        <v/>
      </c>
      <c r="L53" s="475" t="str">
        <f>IF(BA5CW!K163=0,"",BA5CW!K163)</f>
        <v>C</v>
      </c>
      <c r="M53" s="475" t="str">
        <f>IF(BA5CW!L163=0,"",BA5CW!L163)</f>
        <v>W</v>
      </c>
      <c r="N53" s="475" t="str">
        <f>IF(BA5CW!M163=0,"",BA5CW!M163)</f>
        <v/>
      </c>
      <c r="O53" s="475" t="str">
        <f>IF(BA5CW!N163=0,"",BA5CW!N163)</f>
        <v/>
      </c>
      <c r="P53" s="477">
        <f t="shared" si="0"/>
        <v>1</v>
      </c>
      <c r="Q53" s="477">
        <f t="shared" si="1"/>
        <v>4</v>
      </c>
      <c r="R53" s="478">
        <f t="shared" si="2"/>
        <v>5</v>
      </c>
    </row>
    <row r="54" spans="1:18">
      <c r="A54" s="474" t="s">
        <v>370</v>
      </c>
      <c r="B54" s="474" t="s">
        <v>371</v>
      </c>
      <c r="C54" s="474" t="s">
        <v>836</v>
      </c>
      <c r="D54" s="474">
        <v>9</v>
      </c>
      <c r="E54" s="474">
        <v>12</v>
      </c>
      <c r="F54" s="475" t="str">
        <f>IF(BA5CW!E180=0,"",BA5CW!E180)</f>
        <v/>
      </c>
      <c r="G54" s="475" t="str">
        <f>IF(BA5CW!F180=0,"",BA5CW!F180)</f>
        <v>C</v>
      </c>
      <c r="H54" s="475" t="str">
        <f>IF(BA5CW!G180=0,"",BA5CW!G180)</f>
        <v>C</v>
      </c>
      <c r="I54" s="475" t="str">
        <f>IF(BA5CW!H180=0,"",BA5CW!H180)</f>
        <v>C</v>
      </c>
      <c r="J54" s="475" t="str">
        <f>IF(BA5CW!I180=0,"",BA5CW!I180)</f>
        <v>C</v>
      </c>
      <c r="K54" s="475" t="str">
        <f>IF(BA5CW!J180=0,"",BA5CW!J180)</f>
        <v>C</v>
      </c>
      <c r="L54" s="475" t="str">
        <f>IF(BA5CW!K180=0,"",BA5CW!K180)</f>
        <v>C</v>
      </c>
      <c r="M54" s="475" t="str">
        <f>IF(BA5CW!L180=0,"",BA5CW!L180)</f>
        <v>C</v>
      </c>
      <c r="N54" s="475" t="str">
        <f>IF(BA5CW!M180=0,"",BA5CW!M180)</f>
        <v>C</v>
      </c>
      <c r="O54" s="475" t="str">
        <f>IF(BA5CW!N180=0,"",BA5CW!N180)</f>
        <v>C</v>
      </c>
      <c r="P54" s="477">
        <f t="shared" si="0"/>
        <v>0</v>
      </c>
      <c r="Q54" s="477">
        <f t="shared" si="1"/>
        <v>9</v>
      </c>
      <c r="R54" s="478">
        <f t="shared" si="2"/>
        <v>9</v>
      </c>
    </row>
    <row r="55" spans="1:18">
      <c r="A55" s="474" t="s">
        <v>376</v>
      </c>
      <c r="B55" s="474" t="s">
        <v>377</v>
      </c>
      <c r="C55" s="474" t="s">
        <v>836</v>
      </c>
      <c r="D55" s="474">
        <v>9</v>
      </c>
      <c r="E55" s="474">
        <v>12</v>
      </c>
      <c r="F55" s="475" t="str">
        <f>IF(BA5CW!E183=0,"",BA5CW!E183)</f>
        <v/>
      </c>
      <c r="G55" s="475" t="str">
        <f>IF(BA5CW!F183=0,"",BA5CW!F183)</f>
        <v/>
      </c>
      <c r="H55" s="475" t="str">
        <f>IF(BA5CW!G183=0,"",BA5CW!G183)</f>
        <v/>
      </c>
      <c r="I55" s="475" t="str">
        <f>IF(BA5CW!H183=0,"",BA5CW!H183)</f>
        <v/>
      </c>
      <c r="J55" s="475" t="str">
        <f>IF(BA5CW!I183=0,"",BA5CW!I183)</f>
        <v/>
      </c>
      <c r="K55" s="475" t="str">
        <f>IF(BA5CW!J183=0,"",BA5CW!J183)</f>
        <v/>
      </c>
      <c r="L55" s="475" t="str">
        <f>IF(BA5CW!K183=0,"",BA5CW!K183)</f>
        <v/>
      </c>
      <c r="M55" s="475" t="str">
        <f>IF(BA5CW!L183=0,"",BA5CW!L183)</f>
        <v/>
      </c>
      <c r="N55" s="475" t="str">
        <f>IF(BA5CW!M183=0,"",BA5CW!M183)</f>
        <v/>
      </c>
      <c r="O55" s="475" t="str">
        <f>IF(BA5CW!N183=0,"",BA5CW!N183)</f>
        <v/>
      </c>
      <c r="P55" s="477">
        <f t="shared" si="0"/>
        <v>0</v>
      </c>
      <c r="Q55" s="477">
        <f t="shared" si="1"/>
        <v>0</v>
      </c>
      <c r="R55" s="478">
        <f t="shared" si="2"/>
        <v>0</v>
      </c>
    </row>
    <row r="56" spans="1:18">
      <c r="A56" s="474" t="s">
        <v>512</v>
      </c>
      <c r="B56" s="474" t="s">
        <v>513</v>
      </c>
      <c r="C56" s="474" t="s">
        <v>836</v>
      </c>
      <c r="D56" s="474">
        <v>9</v>
      </c>
      <c r="E56" s="474">
        <v>11</v>
      </c>
      <c r="F56" s="475" t="str">
        <f>IF(BA5CW!E251=0,"",BA5CW!E251)</f>
        <v/>
      </c>
      <c r="G56" s="475" t="str">
        <f>IF(BA5CW!F251=0,"",BA5CW!F251)</f>
        <v/>
      </c>
      <c r="H56" s="475" t="str">
        <f>IF(BA5CW!G251=0,"",BA5CW!G251)</f>
        <v>C</v>
      </c>
      <c r="I56" s="475" t="str">
        <f>IF(BA5CW!H251=0,"",BA5CW!H251)</f>
        <v/>
      </c>
      <c r="J56" s="475" t="str">
        <f>IF(BA5CW!I251=0,"",BA5CW!I251)</f>
        <v>C</v>
      </c>
      <c r="K56" s="475" t="str">
        <f>IF(BA5CW!J251=0,"",BA5CW!J251)</f>
        <v/>
      </c>
      <c r="L56" s="475" t="str">
        <f>IF(BA5CW!K251=0,"",BA5CW!K251)</f>
        <v>C</v>
      </c>
      <c r="M56" s="475" t="str">
        <f>IF(BA5CW!L251=0,"",BA5CW!L251)</f>
        <v/>
      </c>
      <c r="N56" s="475" t="str">
        <f>IF(BA5CW!M251=0,"",BA5CW!M251)</f>
        <v>C</v>
      </c>
      <c r="O56" s="475" t="str">
        <f>IF(BA5CW!N251=0,"",BA5CW!N251)</f>
        <v>W</v>
      </c>
      <c r="P56" s="477">
        <f t="shared" si="0"/>
        <v>1</v>
      </c>
      <c r="Q56" s="477">
        <f t="shared" si="1"/>
        <v>4</v>
      </c>
      <c r="R56" s="478">
        <f t="shared" si="2"/>
        <v>5</v>
      </c>
    </row>
    <row r="57" spans="1:18">
      <c r="A57" s="474" t="s">
        <v>522</v>
      </c>
      <c r="B57" s="474" t="s">
        <v>523</v>
      </c>
      <c r="C57" s="474" t="s">
        <v>836</v>
      </c>
      <c r="D57" s="474">
        <v>9</v>
      </c>
      <c r="E57" s="474">
        <v>11</v>
      </c>
      <c r="F57" s="475" t="str">
        <f>IF(BA5CW!E256=0,"",BA5CW!E256)</f>
        <v/>
      </c>
      <c r="G57" s="475" t="str">
        <f>IF(BA5CW!F256=0,"",BA5CW!F256)</f>
        <v/>
      </c>
      <c r="H57" s="475" t="str">
        <f>IF(BA5CW!G256=0,"",BA5CW!G256)</f>
        <v>C</v>
      </c>
      <c r="I57" s="475" t="str">
        <f>IF(BA5CW!H256=0,"",BA5CW!H256)</f>
        <v/>
      </c>
      <c r="J57" s="475" t="str">
        <f>IF(BA5CW!I256=0,"",BA5CW!I256)</f>
        <v>C</v>
      </c>
      <c r="K57" s="475" t="str">
        <f>IF(BA5CW!J256=0,"",BA5CW!J256)</f>
        <v>C</v>
      </c>
      <c r="L57" s="475" t="str">
        <f>IF(BA5CW!K256=0,"",BA5CW!K256)</f>
        <v>C</v>
      </c>
      <c r="M57" s="475" t="str">
        <f>IF(BA5CW!L256=0,"",BA5CW!L256)</f>
        <v>W</v>
      </c>
      <c r="N57" s="475" t="str">
        <f>IF(BA5CW!M256=0,"",BA5CW!M256)</f>
        <v>C</v>
      </c>
      <c r="O57" s="475" t="str">
        <f>IF(BA5CW!N256=0,"",BA5CW!N256)</f>
        <v>C</v>
      </c>
      <c r="P57" s="477">
        <f t="shared" si="0"/>
        <v>1</v>
      </c>
      <c r="Q57" s="477">
        <f t="shared" si="1"/>
        <v>6</v>
      </c>
      <c r="R57" s="478">
        <f t="shared" si="2"/>
        <v>7</v>
      </c>
    </row>
    <row r="58" spans="1:18">
      <c r="A58" s="474" t="s">
        <v>524</v>
      </c>
      <c r="B58" s="474" t="s">
        <v>525</v>
      </c>
      <c r="C58" s="474" t="s">
        <v>836</v>
      </c>
      <c r="D58" s="474">
        <v>9</v>
      </c>
      <c r="E58" s="474">
        <v>11</v>
      </c>
      <c r="F58" s="475" t="str">
        <f>IF(BA5CW!E257=0,"",BA5CW!E257)</f>
        <v/>
      </c>
      <c r="G58" s="475" t="str">
        <f>IF(BA5CW!F257=0,"",BA5CW!F257)</f>
        <v/>
      </c>
      <c r="H58" s="475" t="str">
        <f>IF(BA5CW!G257=0,"",BA5CW!G257)</f>
        <v>W</v>
      </c>
      <c r="I58" s="475" t="str">
        <f>IF(BA5CW!H257=0,"",BA5CW!H257)</f>
        <v/>
      </c>
      <c r="J58" s="475" t="str">
        <f>IF(BA5CW!I257=0,"",BA5CW!I257)</f>
        <v>C</v>
      </c>
      <c r="K58" s="475" t="str">
        <f>IF(BA5CW!J257=0,"",BA5CW!J257)</f>
        <v/>
      </c>
      <c r="L58" s="475" t="str">
        <f>IF(BA5CW!K257=0,"",BA5CW!K257)</f>
        <v>C</v>
      </c>
      <c r="M58" s="475" t="str">
        <f>IF(BA5CW!L257=0,"",BA5CW!L257)</f>
        <v/>
      </c>
      <c r="N58" s="475" t="str">
        <f>IF(BA5CW!M257=0,"",BA5CW!M257)</f>
        <v/>
      </c>
      <c r="O58" s="475" t="str">
        <f>IF(BA5CW!N257=0,"",BA5CW!N257)</f>
        <v/>
      </c>
      <c r="P58" s="477">
        <f t="shared" si="0"/>
        <v>1</v>
      </c>
      <c r="Q58" s="477">
        <f t="shared" si="1"/>
        <v>2</v>
      </c>
      <c r="R58" s="478">
        <f t="shared" si="2"/>
        <v>3</v>
      </c>
    </row>
    <row r="59" spans="1:18">
      <c r="A59" s="474" t="s">
        <v>546</v>
      </c>
      <c r="B59" s="474" t="s">
        <v>837</v>
      </c>
      <c r="C59" s="474" t="s">
        <v>836</v>
      </c>
      <c r="D59" s="474">
        <v>9</v>
      </c>
      <c r="E59" s="474">
        <v>12</v>
      </c>
      <c r="F59" s="475" t="str">
        <f>IF(BA5CW!E268=0,"",BA5CW!E268)</f>
        <v/>
      </c>
      <c r="G59" s="475" t="str">
        <f>IF(BA5CW!F268=0,"",BA5CW!F268)</f>
        <v/>
      </c>
      <c r="H59" s="475" t="str">
        <f>IF(BA5CW!G268=0,"",BA5CW!G268)</f>
        <v/>
      </c>
      <c r="I59" s="475" t="str">
        <f>IF(BA5CW!H268=0,"",BA5CW!H268)</f>
        <v/>
      </c>
      <c r="J59" s="475" t="str">
        <f>IF(BA5CW!I268=0,"",BA5CW!I268)</f>
        <v>C</v>
      </c>
      <c r="K59" s="475" t="str">
        <f>IF(BA5CW!J268=0,"",BA5CW!J268)</f>
        <v>W</v>
      </c>
      <c r="L59" s="475" t="str">
        <f>IF(BA5CW!K268=0,"",BA5CW!K268)</f>
        <v>C</v>
      </c>
      <c r="M59" s="475" t="str">
        <f>IF(BA5CW!L268=0,"",BA5CW!L268)</f>
        <v>W</v>
      </c>
      <c r="N59" s="475" t="str">
        <f>IF(BA5CW!M268=0,"",BA5CW!M268)</f>
        <v>C</v>
      </c>
      <c r="O59" s="475" t="str">
        <f>IF(BA5CW!N268=0,"",BA5CW!N268)</f>
        <v/>
      </c>
      <c r="P59" s="477">
        <f t="shared" si="0"/>
        <v>2</v>
      </c>
      <c r="Q59" s="477">
        <f t="shared" si="1"/>
        <v>3</v>
      </c>
      <c r="R59" s="478">
        <f t="shared" si="2"/>
        <v>5</v>
      </c>
    </row>
    <row r="60" spans="1:18">
      <c r="A60" s="474" t="s">
        <v>767</v>
      </c>
      <c r="B60" s="474" t="s">
        <v>768</v>
      </c>
      <c r="C60" s="474" t="s">
        <v>836</v>
      </c>
      <c r="D60" s="474">
        <v>9</v>
      </c>
      <c r="E60" s="474">
        <v>12</v>
      </c>
      <c r="F60" s="475" t="str">
        <f>IF(BA5CW!E379=0,"",BA5CW!E379)</f>
        <v/>
      </c>
      <c r="G60" s="475" t="str">
        <f>IF(BA5CW!F379=0,"",BA5CW!F379)</f>
        <v/>
      </c>
      <c r="H60" s="475" t="str">
        <f>IF(BA5CW!G379=0,"",BA5CW!G379)</f>
        <v>C</v>
      </c>
      <c r="I60" s="475" t="str">
        <f>IF(BA5CW!H379=0,"",BA5CW!H379)</f>
        <v>C</v>
      </c>
      <c r="J60" s="475" t="str">
        <f>IF(BA5CW!I379=0,"",BA5CW!I379)</f>
        <v>C</v>
      </c>
      <c r="K60" s="475" t="str">
        <f>IF(BA5CW!J379=0,"",BA5CW!J379)</f>
        <v>W</v>
      </c>
      <c r="L60" s="475" t="str">
        <f>IF(BA5CW!K379=0,"",BA5CW!K379)</f>
        <v>C</v>
      </c>
      <c r="M60" s="475" t="str">
        <f>IF(BA5CW!L379=0,"",BA5CW!L379)</f>
        <v/>
      </c>
      <c r="N60" s="475" t="str">
        <f>IF(BA5CW!M379=0,"",BA5CW!M379)</f>
        <v>C</v>
      </c>
      <c r="O60" s="475" t="str">
        <f>IF(BA5CW!N379=0,"",BA5CW!N379)</f>
        <v/>
      </c>
      <c r="P60" s="477">
        <f t="shared" si="0"/>
        <v>1</v>
      </c>
      <c r="Q60" s="477">
        <f t="shared" si="1"/>
        <v>5</v>
      </c>
      <c r="R60" s="478">
        <f t="shared" si="2"/>
        <v>6</v>
      </c>
    </row>
    <row r="61" spans="1:18">
      <c r="A61" s="474" t="s">
        <v>209</v>
      </c>
      <c r="B61" s="474" t="s">
        <v>210</v>
      </c>
      <c r="C61" s="474" t="s">
        <v>836</v>
      </c>
      <c r="D61" s="474">
        <v>10</v>
      </c>
      <c r="E61" s="474">
        <v>12</v>
      </c>
      <c r="F61" s="475" t="str">
        <f>IF(BA5CW!E99=0,"",BA5CW!E99)</f>
        <v/>
      </c>
      <c r="G61" s="475" t="str">
        <f>IF(BA5CW!F99=0,"",BA5CW!F99)</f>
        <v/>
      </c>
      <c r="H61" s="475" t="str">
        <f>IF(BA5CW!G99=0,"",BA5CW!G99)</f>
        <v>C</v>
      </c>
      <c r="I61" s="475" t="str">
        <f>IF(BA5CW!H99=0,"",BA5CW!H99)</f>
        <v>C</v>
      </c>
      <c r="J61" s="475" t="str">
        <f>IF(BA5CW!I99=0,"",BA5CW!I99)</f>
        <v>C</v>
      </c>
      <c r="K61" s="475" t="str">
        <f>IF(BA5CW!J99=0,"",BA5CW!J99)</f>
        <v>C</v>
      </c>
      <c r="L61" s="475" t="str">
        <f>IF(BA5CW!K99=0,"",BA5CW!K99)</f>
        <v>C</v>
      </c>
      <c r="M61" s="475" t="str">
        <f>IF(BA5CW!L99=0,"",BA5CW!L99)</f>
        <v>C</v>
      </c>
      <c r="N61" s="475" t="str">
        <f>IF(BA5CW!M99=0,"",BA5CW!M99)</f>
        <v>C</v>
      </c>
      <c r="O61" s="475" t="str">
        <f>IF(BA5CW!N99=0,"",BA5CW!N99)</f>
        <v/>
      </c>
      <c r="P61" s="477">
        <f t="shared" si="0"/>
        <v>0</v>
      </c>
      <c r="Q61" s="477">
        <f t="shared" si="1"/>
        <v>7</v>
      </c>
      <c r="R61" s="478">
        <f t="shared" si="2"/>
        <v>7</v>
      </c>
    </row>
    <row r="62" spans="1:18">
      <c r="A62" s="474" t="s">
        <v>362</v>
      </c>
      <c r="B62" s="474" t="s">
        <v>363</v>
      </c>
      <c r="C62" s="474" t="s">
        <v>836</v>
      </c>
      <c r="D62" s="474">
        <v>10</v>
      </c>
      <c r="E62" s="474">
        <v>12</v>
      </c>
      <c r="F62" s="475" t="str">
        <f>IF(BA5CW!E176=0,"",BA5CW!E176)</f>
        <v/>
      </c>
      <c r="G62" s="475" t="str">
        <f>IF(BA5CW!F176=0,"",BA5CW!F176)</f>
        <v>C</v>
      </c>
      <c r="H62" s="475" t="str">
        <f>IF(BA5CW!G176=0,"",BA5CW!G176)</f>
        <v>C</v>
      </c>
      <c r="I62" s="475" t="str">
        <f>IF(BA5CW!H176=0,"",BA5CW!H176)</f>
        <v>C</v>
      </c>
      <c r="J62" s="475" t="str">
        <f>IF(BA5CW!I176=0,"",BA5CW!I176)</f>
        <v>C</v>
      </c>
      <c r="K62" s="475" t="str">
        <f>IF(BA5CW!J176=0,"",BA5CW!J176)</f>
        <v>C</v>
      </c>
      <c r="L62" s="475" t="str">
        <f>IF(BA5CW!K176=0,"",BA5CW!K176)</f>
        <v>C</v>
      </c>
      <c r="M62" s="475" t="str">
        <f>IF(BA5CW!L176=0,"",BA5CW!L176)</f>
        <v>C</v>
      </c>
      <c r="N62" s="475" t="str">
        <f>IF(BA5CW!M176=0,"",BA5CW!M176)</f>
        <v>C</v>
      </c>
      <c r="O62" s="475" t="str">
        <f>IF(BA5CW!N176=0,"",BA5CW!N176)</f>
        <v/>
      </c>
      <c r="P62" s="477">
        <f t="shared" si="0"/>
        <v>0</v>
      </c>
      <c r="Q62" s="477">
        <f t="shared" si="1"/>
        <v>8</v>
      </c>
      <c r="R62" s="478">
        <f t="shared" si="2"/>
        <v>8</v>
      </c>
    </row>
    <row r="63" spans="1:18">
      <c r="A63" s="474" t="s">
        <v>364</v>
      </c>
      <c r="B63" s="474" t="s">
        <v>365</v>
      </c>
      <c r="C63" s="474" t="s">
        <v>836</v>
      </c>
      <c r="D63" s="474">
        <v>10</v>
      </c>
      <c r="E63" s="474">
        <v>12</v>
      </c>
      <c r="F63" s="475" t="str">
        <f>IF(BA5CW!E177=0,"",BA5CW!E177)</f>
        <v/>
      </c>
      <c r="G63" s="475" t="str">
        <f>IF(BA5CW!F177=0,"",BA5CW!F177)</f>
        <v/>
      </c>
      <c r="H63" s="475" t="str">
        <f>IF(BA5CW!G177=0,"",BA5CW!G177)</f>
        <v>C</v>
      </c>
      <c r="I63" s="475" t="str">
        <f>IF(BA5CW!H177=0,"",BA5CW!H177)</f>
        <v>C</v>
      </c>
      <c r="J63" s="475" t="str">
        <f>IF(BA5CW!I177=0,"",BA5CW!I177)</f>
        <v>C</v>
      </c>
      <c r="K63" s="475" t="str">
        <f>IF(BA5CW!J177=0,"",BA5CW!J177)</f>
        <v>W</v>
      </c>
      <c r="L63" s="475" t="str">
        <f>IF(BA5CW!K177=0,"",BA5CW!K177)</f>
        <v>W</v>
      </c>
      <c r="M63" s="475" t="str">
        <f>IF(BA5CW!L177=0,"",BA5CW!L177)</f>
        <v/>
      </c>
      <c r="N63" s="475" t="str">
        <f>IF(BA5CW!M177=0,"",BA5CW!M177)</f>
        <v/>
      </c>
      <c r="O63" s="475" t="str">
        <f>IF(BA5CW!N177=0,"",BA5CW!N177)</f>
        <v/>
      </c>
      <c r="P63" s="477">
        <f t="shared" si="0"/>
        <v>2</v>
      </c>
      <c r="Q63" s="477">
        <f t="shared" si="1"/>
        <v>3</v>
      </c>
      <c r="R63" s="478">
        <f t="shared" si="2"/>
        <v>5</v>
      </c>
    </row>
    <row r="64" spans="1:18">
      <c r="A64" s="474" t="s">
        <v>484</v>
      </c>
      <c r="B64" s="474" t="s">
        <v>485</v>
      </c>
      <c r="C64" s="474" t="s">
        <v>836</v>
      </c>
      <c r="D64" s="474">
        <v>10</v>
      </c>
      <c r="E64" s="474">
        <v>12</v>
      </c>
      <c r="F64" s="475" t="str">
        <f>IF(BA5CW!E237=0,"",BA5CW!E237)</f>
        <v/>
      </c>
      <c r="G64" s="475" t="str">
        <f>IF(BA5CW!F237=0,"",BA5CW!F237)</f>
        <v>C</v>
      </c>
      <c r="H64" s="475" t="str">
        <f>IF(BA5CW!G237=0,"",BA5CW!G237)</f>
        <v>C</v>
      </c>
      <c r="I64" s="475" t="str">
        <f>IF(BA5CW!H237=0,"",BA5CW!H237)</f>
        <v>C</v>
      </c>
      <c r="J64" s="475" t="str">
        <f>IF(BA5CW!I237=0,"",BA5CW!I237)</f>
        <v>C</v>
      </c>
      <c r="K64" s="475" t="str">
        <f>IF(BA5CW!J237=0,"",BA5CW!J237)</f>
        <v>C</v>
      </c>
      <c r="L64" s="475" t="str">
        <f>IF(BA5CW!K237=0,"",BA5CW!K237)</f>
        <v>C</v>
      </c>
      <c r="M64" s="475" t="str">
        <f>IF(BA5CW!L237=0,"",BA5CW!L237)</f>
        <v>C</v>
      </c>
      <c r="N64" s="475" t="str">
        <f>IF(BA5CW!M237=0,"",BA5CW!M237)</f>
        <v>C</v>
      </c>
      <c r="O64" s="475" t="str">
        <f>IF(BA5CW!N237=0,"",BA5CW!N237)</f>
        <v/>
      </c>
      <c r="P64" s="477">
        <f t="shared" si="0"/>
        <v>0</v>
      </c>
      <c r="Q64" s="477">
        <f t="shared" si="1"/>
        <v>8</v>
      </c>
      <c r="R64" s="478">
        <f t="shared" si="2"/>
        <v>8</v>
      </c>
    </row>
    <row r="65" spans="1:18">
      <c r="A65" s="474" t="s">
        <v>538</v>
      </c>
      <c r="B65" s="474" t="s">
        <v>539</v>
      </c>
      <c r="C65" s="474" t="s">
        <v>836</v>
      </c>
      <c r="D65" s="474">
        <v>11</v>
      </c>
      <c r="E65" s="474">
        <v>13</v>
      </c>
      <c r="F65" s="475" t="str">
        <f>IF(BA5CW!E264=0,"",BA5CW!E264)</f>
        <v/>
      </c>
      <c r="G65" s="475" t="str">
        <f>IF(BA5CW!F264=0,"",BA5CW!F264)</f>
        <v>C</v>
      </c>
      <c r="H65" s="475" t="str">
        <f>IF(BA5CW!G264=0,"",BA5CW!G264)</f>
        <v>C</v>
      </c>
      <c r="I65" s="475" t="str">
        <f>IF(BA5CW!H264=0,"",BA5CW!H264)</f>
        <v>C</v>
      </c>
      <c r="J65" s="475" t="str">
        <f>IF(BA5CW!I264=0,"",BA5CW!I264)</f>
        <v>C</v>
      </c>
      <c r="K65" s="475" t="str">
        <f>IF(BA5CW!J264=0,"",BA5CW!J264)</f>
        <v>C</v>
      </c>
      <c r="L65" s="475" t="str">
        <f>IF(BA5CW!K264=0,"",BA5CW!K264)</f>
        <v>C</v>
      </c>
      <c r="M65" s="475" t="str">
        <f>IF(BA5CW!L264=0,"",BA5CW!L264)</f>
        <v>C</v>
      </c>
      <c r="N65" s="475" t="str">
        <f>IF(BA5CW!M264=0,"",BA5CW!M264)</f>
        <v>C</v>
      </c>
      <c r="O65" s="475" t="str">
        <f>IF(BA5CW!N264=0,"",BA5CW!N264)</f>
        <v>C</v>
      </c>
      <c r="P65" s="477">
        <f t="shared" si="0"/>
        <v>0</v>
      </c>
      <c r="Q65" s="477">
        <f t="shared" si="1"/>
        <v>9</v>
      </c>
      <c r="R65" s="478">
        <f t="shared" si="2"/>
        <v>9</v>
      </c>
    </row>
    <row r="66" spans="1:18">
      <c r="A66" s="474" t="s">
        <v>540</v>
      </c>
      <c r="B66" s="474" t="s">
        <v>541</v>
      </c>
      <c r="C66" s="474" t="s">
        <v>836</v>
      </c>
      <c r="D66" s="474">
        <v>11</v>
      </c>
      <c r="E66" s="474">
        <v>13</v>
      </c>
      <c r="F66" s="475" t="str">
        <f>IF(BA5CW!E265=0,"",BA5CW!E265)</f>
        <v/>
      </c>
      <c r="G66" s="475" t="str">
        <f>IF(BA5CW!F265=0,"",BA5CW!F265)</f>
        <v/>
      </c>
      <c r="H66" s="475" t="str">
        <f>IF(BA5CW!G265=0,"",BA5CW!G265)</f>
        <v>W</v>
      </c>
      <c r="I66" s="475" t="str">
        <f>IF(BA5CW!H265=0,"",BA5CW!H265)</f>
        <v>W</v>
      </c>
      <c r="J66" s="475" t="str">
        <f>IF(BA5CW!I265=0,"",BA5CW!I265)</f>
        <v>W</v>
      </c>
      <c r="K66" s="475" t="str">
        <f>IF(BA5CW!J265=0,"",BA5CW!J265)</f>
        <v>W</v>
      </c>
      <c r="L66" s="475" t="str">
        <f>IF(BA5CW!K265=0,"",BA5CW!K265)</f>
        <v>W</v>
      </c>
      <c r="M66" s="475" t="str">
        <f>IF(BA5CW!L265=0,"",BA5CW!L265)</f>
        <v>C</v>
      </c>
      <c r="N66" s="475" t="str">
        <f>IF(BA5CW!M265=0,"",BA5CW!M265)</f>
        <v>C</v>
      </c>
      <c r="O66" s="475" t="str">
        <f>IF(BA5CW!N265=0,"",BA5CW!N265)</f>
        <v>W</v>
      </c>
      <c r="P66" s="477">
        <f t="shared" si="0"/>
        <v>6</v>
      </c>
      <c r="Q66" s="477">
        <f t="shared" si="1"/>
        <v>2</v>
      </c>
      <c r="R66" s="478">
        <f t="shared" si="2"/>
        <v>8</v>
      </c>
    </row>
    <row r="67" spans="1:18">
      <c r="A67" s="474" t="s">
        <v>542</v>
      </c>
      <c r="B67" s="474" t="s">
        <v>543</v>
      </c>
      <c r="C67" s="474" t="s">
        <v>836</v>
      </c>
      <c r="D67" s="474">
        <v>11</v>
      </c>
      <c r="E67" s="474">
        <v>13</v>
      </c>
      <c r="F67" s="475" t="str">
        <f>IF(BA5CW!E266=0,"",BA5CW!E266)</f>
        <v/>
      </c>
      <c r="G67" s="475" t="str">
        <f>IF(BA5CW!F266=0,"",BA5CW!F266)</f>
        <v/>
      </c>
      <c r="H67" s="475" t="str">
        <f>IF(BA5CW!G266=0,"",BA5CW!G266)</f>
        <v/>
      </c>
      <c r="I67" s="475" t="str">
        <f>IF(BA5CW!H266=0,"",BA5CW!H266)</f>
        <v/>
      </c>
      <c r="J67" s="475" t="str">
        <f>IF(BA5CW!I266=0,"",BA5CW!I266)</f>
        <v/>
      </c>
      <c r="K67" s="475" t="str">
        <f>IF(BA5CW!J266=0,"",BA5CW!J266)</f>
        <v/>
      </c>
      <c r="L67" s="475" t="str">
        <f>IF(BA5CW!K266=0,"",BA5CW!K266)</f>
        <v/>
      </c>
      <c r="M67" s="475" t="str">
        <f>IF(BA5CW!L266=0,"",BA5CW!L266)</f>
        <v/>
      </c>
      <c r="N67" s="475" t="str">
        <f>IF(BA5CW!M266=0,"",BA5CW!M266)</f>
        <v/>
      </c>
      <c r="O67" s="475" t="str">
        <f>IF(BA5CW!N266=0,"",BA5CW!N266)</f>
        <v/>
      </c>
      <c r="P67" s="477">
        <f t="shared" ref="P67:P130" si="3">COUNTIF(F67:O67,"W")</f>
        <v>0</v>
      </c>
      <c r="Q67" s="477">
        <f t="shared" ref="Q67:Q130" si="4">COUNTIF(F67:O67,"C")+COUNTIF(F67:O67,"G")</f>
        <v>0</v>
      </c>
      <c r="R67" s="478">
        <f t="shared" ref="R67:R130" si="5">Q67+P67</f>
        <v>0</v>
      </c>
    </row>
    <row r="68" spans="1:18">
      <c r="A68" s="474" t="s">
        <v>544</v>
      </c>
      <c r="B68" s="474" t="s">
        <v>545</v>
      </c>
      <c r="C68" s="474" t="s">
        <v>836</v>
      </c>
      <c r="D68" s="474">
        <v>11</v>
      </c>
      <c r="E68" s="474">
        <v>15</v>
      </c>
      <c r="F68" s="475" t="str">
        <f>IF(BA5CW!E267=0,"",BA5CW!E267)</f>
        <v/>
      </c>
      <c r="G68" s="475" t="str">
        <f>IF(BA5CW!F267=0,"",BA5CW!F267)</f>
        <v/>
      </c>
      <c r="H68" s="475" t="str">
        <f>IF(BA5CW!G267=0,"",BA5CW!G267)</f>
        <v/>
      </c>
      <c r="I68" s="475" t="str">
        <f>IF(BA5CW!H267=0,"",BA5CW!H267)</f>
        <v/>
      </c>
      <c r="J68" s="475" t="str">
        <f>IF(BA5CW!I267=0,"",BA5CW!I267)</f>
        <v>W</v>
      </c>
      <c r="K68" s="475" t="str">
        <f>IF(BA5CW!J267=0,"",BA5CW!J267)</f>
        <v/>
      </c>
      <c r="L68" s="475" t="str">
        <f>IF(BA5CW!K267=0,"",BA5CW!K267)</f>
        <v/>
      </c>
      <c r="M68" s="475" t="str">
        <f>IF(BA5CW!L267=0,"",BA5CW!L267)</f>
        <v/>
      </c>
      <c r="N68" s="475" t="str">
        <f>IF(BA5CW!M267=0,"",BA5CW!M267)</f>
        <v/>
      </c>
      <c r="O68" s="475" t="str">
        <f>IF(BA5CW!N267=0,"",BA5CW!N267)</f>
        <v/>
      </c>
      <c r="P68" s="477">
        <f t="shared" si="3"/>
        <v>1</v>
      </c>
      <c r="Q68" s="477">
        <f t="shared" si="4"/>
        <v>0</v>
      </c>
      <c r="R68" s="478">
        <f t="shared" si="5"/>
        <v>1</v>
      </c>
    </row>
    <row r="69" spans="1:18">
      <c r="A69" s="474" t="s">
        <v>809</v>
      </c>
      <c r="B69" s="474" t="s">
        <v>810</v>
      </c>
      <c r="C69" s="474" t="s">
        <v>836</v>
      </c>
      <c r="D69" s="474">
        <v>11</v>
      </c>
      <c r="E69" s="474">
        <v>14</v>
      </c>
      <c r="F69" s="475" t="str">
        <f>IF(BA5CW!E400=0,"",BA5CW!E400)</f>
        <v/>
      </c>
      <c r="G69" s="475" t="str">
        <f>IF(BA5CW!F400=0,"",BA5CW!F400)</f>
        <v/>
      </c>
      <c r="H69" s="475" t="str">
        <f>IF(BA5CW!G400=0,"",BA5CW!G400)</f>
        <v/>
      </c>
      <c r="I69" s="475" t="str">
        <f>IF(BA5CW!H400=0,"",BA5CW!H400)</f>
        <v>C</v>
      </c>
      <c r="J69" s="475" t="str">
        <f>IF(BA5CW!I400=0,"",BA5CW!I400)</f>
        <v>C</v>
      </c>
      <c r="K69" s="475" t="str">
        <f>IF(BA5CW!J400=0,"",BA5CW!J400)</f>
        <v>C</v>
      </c>
      <c r="L69" s="475" t="str">
        <f>IF(BA5CW!K400=0,"",BA5CW!K400)</f>
        <v>C</v>
      </c>
      <c r="M69" s="475" t="str">
        <f>IF(BA5CW!L400=0,"",BA5CW!L400)</f>
        <v>C</v>
      </c>
      <c r="N69" s="475" t="str">
        <f>IF(BA5CW!M400=0,"",BA5CW!M400)</f>
        <v>C</v>
      </c>
      <c r="O69" s="475" t="str">
        <f>IF(BA5CW!N400=0,"",BA5CW!N400)</f>
        <v>C</v>
      </c>
      <c r="P69" s="477">
        <f t="shared" si="3"/>
        <v>0</v>
      </c>
      <c r="Q69" s="477">
        <f t="shared" si="4"/>
        <v>7</v>
      </c>
      <c r="R69" s="478">
        <f t="shared" si="5"/>
        <v>7</v>
      </c>
    </row>
    <row r="70" spans="1:18">
      <c r="A70" s="474" t="s">
        <v>53</v>
      </c>
      <c r="B70" s="474" t="s">
        <v>54</v>
      </c>
      <c r="C70" s="474" t="s">
        <v>836</v>
      </c>
      <c r="D70" s="474">
        <v>12</v>
      </c>
      <c r="E70" s="474">
        <v>72</v>
      </c>
      <c r="F70" s="475" t="str">
        <f>IF(BA5CW!E21=0,"",BA5CW!E21)</f>
        <v/>
      </c>
      <c r="G70" s="475" t="str">
        <f>IF(BA5CW!F21=0,"",BA5CW!F21)</f>
        <v/>
      </c>
      <c r="H70" s="475" t="str">
        <f>IF(BA5CW!G21=0,"",BA5CW!G21)</f>
        <v/>
      </c>
      <c r="I70" s="475" t="str">
        <f>IF(BA5CW!H21=0,"",BA5CW!H21)</f>
        <v/>
      </c>
      <c r="J70" s="475" t="str">
        <f>IF(BA5CW!I21=0,"",BA5CW!I21)</f>
        <v/>
      </c>
      <c r="K70" s="475" t="str">
        <f>IF(BA5CW!J21=0,"",BA5CW!J21)</f>
        <v/>
      </c>
      <c r="L70" s="475" t="str">
        <f>IF(BA5CW!K21=0,"",BA5CW!K21)</f>
        <v/>
      </c>
      <c r="M70" s="475" t="str">
        <f>IF(BA5CW!L21=0,"",BA5CW!L21)</f>
        <v/>
      </c>
      <c r="N70" s="475" t="str">
        <f>IF(BA5CW!M21=0,"",BA5CW!M21)</f>
        <v/>
      </c>
      <c r="O70" s="475" t="str">
        <f>IF(BA5CW!N21=0,"",BA5CW!N21)</f>
        <v/>
      </c>
      <c r="P70" s="477">
        <f t="shared" si="3"/>
        <v>0</v>
      </c>
      <c r="Q70" s="477">
        <f t="shared" si="4"/>
        <v>0</v>
      </c>
      <c r="R70" s="478">
        <f t="shared" si="5"/>
        <v>0</v>
      </c>
    </row>
    <row r="71" spans="1:18">
      <c r="A71" s="474" t="s">
        <v>195</v>
      </c>
      <c r="B71" s="474" t="s">
        <v>196</v>
      </c>
      <c r="C71" s="474" t="s">
        <v>836</v>
      </c>
      <c r="D71" s="474">
        <v>12</v>
      </c>
      <c r="E71" s="474">
        <v>14</v>
      </c>
      <c r="F71" s="475" t="str">
        <f>IF(BA5CW!E92=0,"",BA5CW!E92)</f>
        <v/>
      </c>
      <c r="G71" s="475" t="str">
        <f>IF(BA5CW!F92=0,"",BA5CW!F92)</f>
        <v>C</v>
      </c>
      <c r="H71" s="475" t="str">
        <f>IF(BA5CW!G92=0,"",BA5CW!G92)</f>
        <v>C</v>
      </c>
      <c r="I71" s="475" t="str">
        <f>IF(BA5CW!H92=0,"",BA5CW!H92)</f>
        <v>C</v>
      </c>
      <c r="J71" s="475" t="str">
        <f>IF(BA5CW!I92=0,"",BA5CW!I92)</f>
        <v>C</v>
      </c>
      <c r="K71" s="475" t="str">
        <f>IF(BA5CW!J92=0,"",BA5CW!J92)</f>
        <v>C</v>
      </c>
      <c r="L71" s="475" t="str">
        <f>IF(BA5CW!K92=0,"",BA5CW!K92)</f>
        <v>C</v>
      </c>
      <c r="M71" s="475" t="str">
        <f>IF(BA5CW!L92=0,"",BA5CW!L92)</f>
        <v>C</v>
      </c>
      <c r="N71" s="475" t="str">
        <f>IF(BA5CW!M92=0,"",BA5CW!M92)</f>
        <v>C</v>
      </c>
      <c r="O71" s="475" t="str">
        <f>IF(BA5CW!N92=0,"",BA5CW!N92)</f>
        <v>C</v>
      </c>
      <c r="P71" s="477">
        <f t="shared" si="3"/>
        <v>0</v>
      </c>
      <c r="Q71" s="477">
        <f t="shared" si="4"/>
        <v>9</v>
      </c>
      <c r="R71" s="478">
        <f t="shared" si="5"/>
        <v>9</v>
      </c>
    </row>
    <row r="72" spans="1:18">
      <c r="A72" s="474" t="s">
        <v>197</v>
      </c>
      <c r="B72" s="474" t="s">
        <v>198</v>
      </c>
      <c r="C72" s="474" t="s">
        <v>836</v>
      </c>
      <c r="D72" s="474">
        <v>12</v>
      </c>
      <c r="E72" s="474">
        <v>63</v>
      </c>
      <c r="F72" s="475" t="str">
        <f>IF(BA5CW!E93=0,"",BA5CW!E93)</f>
        <v/>
      </c>
      <c r="G72" s="475" t="str">
        <f>IF(BA5CW!F93=0,"",BA5CW!F93)</f>
        <v/>
      </c>
      <c r="H72" s="475" t="str">
        <f>IF(BA5CW!G93=0,"",BA5CW!G93)</f>
        <v>C</v>
      </c>
      <c r="I72" s="475" t="str">
        <f>IF(BA5CW!H93=0,"",BA5CW!H93)</f>
        <v>C</v>
      </c>
      <c r="J72" s="475" t="str">
        <f>IF(BA5CW!I93=0,"",BA5CW!I93)</f>
        <v>C</v>
      </c>
      <c r="K72" s="475" t="str">
        <f>IF(BA5CW!J93=0,"",BA5CW!J93)</f>
        <v>C</v>
      </c>
      <c r="L72" s="475" t="str">
        <f>IF(BA5CW!K93=0,"",BA5CW!K93)</f>
        <v>C</v>
      </c>
      <c r="M72" s="475" t="str">
        <f>IF(BA5CW!L93=0,"",BA5CW!L93)</f>
        <v>C</v>
      </c>
      <c r="N72" s="475" t="str">
        <f>IF(BA5CW!M93=0,"",BA5CW!M93)</f>
        <v>C</v>
      </c>
      <c r="O72" s="475" t="str">
        <f>IF(BA5CW!N93=0,"",BA5CW!N93)</f>
        <v/>
      </c>
      <c r="P72" s="477">
        <f t="shared" si="3"/>
        <v>0</v>
      </c>
      <c r="Q72" s="477">
        <f t="shared" si="4"/>
        <v>7</v>
      </c>
      <c r="R72" s="478">
        <f t="shared" si="5"/>
        <v>7</v>
      </c>
    </row>
    <row r="73" spans="1:18">
      <c r="A73" s="474" t="s">
        <v>199</v>
      </c>
      <c r="B73" s="474" t="s">
        <v>200</v>
      </c>
      <c r="C73" s="474" t="s">
        <v>836</v>
      </c>
      <c r="D73" s="474">
        <v>12</v>
      </c>
      <c r="E73" s="474">
        <v>14</v>
      </c>
      <c r="F73" s="475" t="str">
        <f>IF(BA5CW!E94=0,"",BA5CW!E94)</f>
        <v/>
      </c>
      <c r="G73" s="475" t="str">
        <f>IF(BA5CW!F94=0,"",BA5CW!F94)</f>
        <v/>
      </c>
      <c r="H73" s="475" t="str">
        <f>IF(BA5CW!G94=0,"",BA5CW!G94)</f>
        <v/>
      </c>
      <c r="I73" s="475" t="str">
        <f>IF(BA5CW!H94=0,"",BA5CW!H94)</f>
        <v/>
      </c>
      <c r="J73" s="475" t="str">
        <f>IF(BA5CW!I94=0,"",BA5CW!I94)</f>
        <v/>
      </c>
      <c r="K73" s="475" t="str">
        <f>IF(BA5CW!J94=0,"",BA5CW!J94)</f>
        <v/>
      </c>
      <c r="L73" s="475" t="str">
        <f>IF(BA5CW!K94=0,"",BA5CW!K94)</f>
        <v/>
      </c>
      <c r="M73" s="475" t="str">
        <f>IF(BA5CW!L94=0,"",BA5CW!L94)</f>
        <v/>
      </c>
      <c r="N73" s="475" t="str">
        <f>IF(BA5CW!M94=0,"",BA5CW!M94)</f>
        <v/>
      </c>
      <c r="O73" s="475" t="str">
        <f>IF(BA5CW!N94=0,"",BA5CW!N94)</f>
        <v/>
      </c>
      <c r="P73" s="477">
        <f t="shared" si="3"/>
        <v>0</v>
      </c>
      <c r="Q73" s="477">
        <f t="shared" si="4"/>
        <v>0</v>
      </c>
      <c r="R73" s="478">
        <f t="shared" si="5"/>
        <v>0</v>
      </c>
    </row>
    <row r="74" spans="1:18">
      <c r="A74" s="474" t="s">
        <v>201</v>
      </c>
      <c r="B74" s="474" t="s">
        <v>202</v>
      </c>
      <c r="C74" s="474" t="s">
        <v>836</v>
      </c>
      <c r="D74" s="474">
        <v>12</v>
      </c>
      <c r="E74" s="474">
        <v>14</v>
      </c>
      <c r="F74" s="475" t="str">
        <f>IF(BA5CW!E95=0,"",BA5CW!E95)</f>
        <v/>
      </c>
      <c r="G74" s="475" t="str">
        <f>IF(BA5CW!F95=0,"",BA5CW!F95)</f>
        <v/>
      </c>
      <c r="H74" s="475" t="str">
        <f>IF(BA5CW!G95=0,"",BA5CW!G95)</f>
        <v>C</v>
      </c>
      <c r="I74" s="475" t="str">
        <f>IF(BA5CW!H95=0,"",BA5CW!H95)</f>
        <v>C</v>
      </c>
      <c r="J74" s="475" t="str">
        <f>IF(BA5CW!I95=0,"",BA5CW!I95)</f>
        <v>C</v>
      </c>
      <c r="K74" s="475" t="str">
        <f>IF(BA5CW!J95=0,"",BA5CW!J95)</f>
        <v>C</v>
      </c>
      <c r="L74" s="475" t="str">
        <f>IF(BA5CW!K95=0,"",BA5CW!K95)</f>
        <v>C</v>
      </c>
      <c r="M74" s="475" t="str">
        <f>IF(BA5CW!L95=0,"",BA5CW!L95)</f>
        <v>C</v>
      </c>
      <c r="N74" s="475" t="str">
        <f>IF(BA5CW!M95=0,"",BA5CW!M95)</f>
        <v/>
      </c>
      <c r="O74" s="475" t="str">
        <f>IF(BA5CW!N95=0,"",BA5CW!N95)</f>
        <v/>
      </c>
      <c r="P74" s="477">
        <f t="shared" si="3"/>
        <v>0</v>
      </c>
      <c r="Q74" s="477">
        <f t="shared" si="4"/>
        <v>6</v>
      </c>
      <c r="R74" s="478">
        <f t="shared" si="5"/>
        <v>6</v>
      </c>
    </row>
    <row r="75" spans="1:18">
      <c r="A75" s="474" t="s">
        <v>430</v>
      </c>
      <c r="B75" s="474" t="s">
        <v>431</v>
      </c>
      <c r="C75" s="474" t="s">
        <v>838</v>
      </c>
      <c r="D75" s="474">
        <v>12</v>
      </c>
      <c r="E75" s="474"/>
      <c r="F75" s="475" t="str">
        <f>IF(BA5CW!E210=0,"",BA5CW!E210)</f>
        <v/>
      </c>
      <c r="G75" s="475" t="str">
        <f>IF(BA5CW!F210=0,"",BA5CW!F210)</f>
        <v/>
      </c>
      <c r="H75" s="475" t="str">
        <f>IF(BA5CW!G210=0,"",BA5CW!G210)</f>
        <v>C</v>
      </c>
      <c r="I75" s="475" t="str">
        <f>IF(BA5CW!H210=0,"",BA5CW!H210)</f>
        <v>C</v>
      </c>
      <c r="J75" s="475" t="str">
        <f>IF(BA5CW!I210=0,"",BA5CW!I210)</f>
        <v>C</v>
      </c>
      <c r="K75" s="475" t="str">
        <f>IF(BA5CW!J210=0,"",BA5CW!J210)</f>
        <v>C</v>
      </c>
      <c r="L75" s="475" t="str">
        <f>IF(BA5CW!K210=0,"",BA5CW!K210)</f>
        <v>C</v>
      </c>
      <c r="M75" s="475" t="str">
        <f>IF(BA5CW!L210=0,"",BA5CW!L210)</f>
        <v>C</v>
      </c>
      <c r="N75" s="475" t="str">
        <f>IF(BA5CW!M210=0,"",BA5CW!M210)</f>
        <v>C</v>
      </c>
      <c r="O75" s="475" t="str">
        <f>IF(BA5CW!N210=0,"",BA5CW!N210)</f>
        <v/>
      </c>
      <c r="P75" s="477">
        <f t="shared" si="3"/>
        <v>0</v>
      </c>
      <c r="Q75" s="477">
        <f t="shared" si="4"/>
        <v>7</v>
      </c>
      <c r="R75" s="478">
        <f t="shared" si="5"/>
        <v>7</v>
      </c>
    </row>
    <row r="76" spans="1:18">
      <c r="A76" s="474" t="s">
        <v>223</v>
      </c>
      <c r="B76" s="474" t="s">
        <v>224</v>
      </c>
      <c r="C76" s="474" t="s">
        <v>836</v>
      </c>
      <c r="D76" s="474">
        <v>13</v>
      </c>
      <c r="E76" s="474">
        <v>14</v>
      </c>
      <c r="F76" s="475" t="str">
        <f>IF(BA5CW!E106=0,"",BA5CW!E106)</f>
        <v/>
      </c>
      <c r="G76" s="475" t="str">
        <f>IF(BA5CW!F106=0,"",BA5CW!F106)</f>
        <v>C</v>
      </c>
      <c r="H76" s="475" t="str">
        <f>IF(BA5CW!G106=0,"",BA5CW!G106)</f>
        <v>C</v>
      </c>
      <c r="I76" s="475" t="str">
        <f>IF(BA5CW!H106=0,"",BA5CW!H106)</f>
        <v>C</v>
      </c>
      <c r="J76" s="475" t="str">
        <f>IF(BA5CW!I106=0,"",BA5CW!I106)</f>
        <v>C</v>
      </c>
      <c r="K76" s="475" t="str">
        <f>IF(BA5CW!J106=0,"",BA5CW!J106)</f>
        <v>C</v>
      </c>
      <c r="L76" s="475" t="str">
        <f>IF(BA5CW!K106=0,"",BA5CW!K106)</f>
        <v>C</v>
      </c>
      <c r="M76" s="475" t="str">
        <f>IF(BA5CW!L106=0,"",BA5CW!L106)</f>
        <v>C</v>
      </c>
      <c r="N76" s="475" t="str">
        <f>IF(BA5CW!M106=0,"",BA5CW!M106)</f>
        <v>C</v>
      </c>
      <c r="O76" s="475" t="str">
        <f>IF(BA5CW!N106=0,"",BA5CW!N106)</f>
        <v/>
      </c>
      <c r="P76" s="477">
        <f t="shared" si="3"/>
        <v>0</v>
      </c>
      <c r="Q76" s="477">
        <f t="shared" si="4"/>
        <v>8</v>
      </c>
      <c r="R76" s="478">
        <f t="shared" si="5"/>
        <v>8</v>
      </c>
    </row>
    <row r="77" spans="1:18">
      <c r="A77" s="474" t="s">
        <v>476</v>
      </c>
      <c r="B77" s="474" t="s">
        <v>477</v>
      </c>
      <c r="C77" s="474" t="s">
        <v>836</v>
      </c>
      <c r="D77" s="474">
        <v>13</v>
      </c>
      <c r="E77" s="474">
        <v>14</v>
      </c>
      <c r="F77" s="475" t="str">
        <f>IF(BA5CW!E233=0,"",BA5CW!E233)</f>
        <v/>
      </c>
      <c r="G77" s="475" t="str">
        <f>IF(BA5CW!F233=0,"",BA5CW!F233)</f>
        <v>C</v>
      </c>
      <c r="H77" s="475" t="str">
        <f>IF(BA5CW!G233=0,"",BA5CW!G233)</f>
        <v>C</v>
      </c>
      <c r="I77" s="475" t="str">
        <f>IF(BA5CW!H233=0,"",BA5CW!H233)</f>
        <v>C</v>
      </c>
      <c r="J77" s="475" t="str">
        <f>IF(BA5CW!I233=0,"",BA5CW!I233)</f>
        <v>C</v>
      </c>
      <c r="K77" s="475" t="str">
        <f>IF(BA5CW!J233=0,"",BA5CW!J233)</f>
        <v>C</v>
      </c>
      <c r="L77" s="475" t="str">
        <f>IF(BA5CW!K233=0,"",BA5CW!K233)</f>
        <v>C</v>
      </c>
      <c r="M77" s="475" t="str">
        <f>IF(BA5CW!L233=0,"",BA5CW!L233)</f>
        <v>C</v>
      </c>
      <c r="N77" s="475" t="str">
        <f>IF(BA5CW!M233=0,"",BA5CW!M233)</f>
        <v>C</v>
      </c>
      <c r="O77" s="475" t="str">
        <f>IF(BA5CW!N233=0,"",BA5CW!N233)</f>
        <v>C</v>
      </c>
      <c r="P77" s="477">
        <f t="shared" si="3"/>
        <v>0</v>
      </c>
      <c r="Q77" s="477">
        <f t="shared" si="4"/>
        <v>9</v>
      </c>
      <c r="R77" s="478">
        <f t="shared" si="5"/>
        <v>9</v>
      </c>
    </row>
    <row r="78" spans="1:18">
      <c r="A78" s="474" t="s">
        <v>690</v>
      </c>
      <c r="B78" s="474" t="s">
        <v>691</v>
      </c>
      <c r="C78" s="474" t="s">
        <v>836</v>
      </c>
      <c r="D78" s="474">
        <v>13</v>
      </c>
      <c r="E78" s="474">
        <v>16</v>
      </c>
      <c r="F78" s="475" t="str">
        <f>IF(BA5CW!E340=0,"",BA5CW!E340)</f>
        <v/>
      </c>
      <c r="G78" s="475" t="str">
        <f>IF(BA5CW!F340=0,"",BA5CW!F340)</f>
        <v/>
      </c>
      <c r="H78" s="475" t="str">
        <f>IF(BA5CW!G340=0,"",BA5CW!G340)</f>
        <v/>
      </c>
      <c r="I78" s="475" t="str">
        <f>IF(BA5CW!H340=0,"",BA5CW!H340)</f>
        <v>C</v>
      </c>
      <c r="J78" s="475" t="str">
        <f>IF(BA5CW!I340=0,"",BA5CW!I340)</f>
        <v>C</v>
      </c>
      <c r="K78" s="475" t="str">
        <f>IF(BA5CW!J340=0,"",BA5CW!J340)</f>
        <v>C</v>
      </c>
      <c r="L78" s="475" t="str">
        <f>IF(BA5CW!K340=0,"",BA5CW!K340)</f>
        <v>C</v>
      </c>
      <c r="M78" s="475" t="str">
        <f>IF(BA5CW!L340=0,"",BA5CW!L340)</f>
        <v/>
      </c>
      <c r="N78" s="475" t="str">
        <f>IF(BA5CW!M340=0,"",BA5CW!M340)</f>
        <v>W</v>
      </c>
      <c r="O78" s="475" t="str">
        <f>IF(BA5CW!N340=0,"",BA5CW!N340)</f>
        <v/>
      </c>
      <c r="P78" s="477">
        <f t="shared" si="3"/>
        <v>1</v>
      </c>
      <c r="Q78" s="477">
        <f t="shared" si="4"/>
        <v>4</v>
      </c>
      <c r="R78" s="478">
        <f t="shared" si="5"/>
        <v>5</v>
      </c>
    </row>
    <row r="79" spans="1:18">
      <c r="A79" s="474" t="s">
        <v>692</v>
      </c>
      <c r="B79" s="474" t="s">
        <v>693</v>
      </c>
      <c r="C79" s="474" t="s">
        <v>836</v>
      </c>
      <c r="D79" s="474">
        <v>13</v>
      </c>
      <c r="E79" s="474">
        <v>73</v>
      </c>
      <c r="F79" s="475" t="str">
        <f>IF(BA5CW!E341=0,"",BA5CW!E341)</f>
        <v/>
      </c>
      <c r="G79" s="475" t="str">
        <f>IF(BA5CW!F341=0,"",BA5CW!F341)</f>
        <v/>
      </c>
      <c r="H79" s="475" t="str">
        <f>IF(BA5CW!G341=0,"",BA5CW!G341)</f>
        <v/>
      </c>
      <c r="I79" s="475" t="str">
        <f>IF(BA5CW!H341=0,"",BA5CW!H341)</f>
        <v/>
      </c>
      <c r="J79" s="475" t="str">
        <f>IF(BA5CW!I341=0,"",BA5CW!I341)</f>
        <v/>
      </c>
      <c r="K79" s="475" t="str">
        <f>IF(BA5CW!J341=0,"",BA5CW!J341)</f>
        <v/>
      </c>
      <c r="L79" s="475" t="str">
        <f>IF(BA5CW!K341=0,"",BA5CW!K341)</f>
        <v/>
      </c>
      <c r="M79" s="475" t="str">
        <f>IF(BA5CW!L341=0,"",BA5CW!L341)</f>
        <v/>
      </c>
      <c r="N79" s="475" t="str">
        <f>IF(BA5CW!M341=0,"",BA5CW!M341)</f>
        <v/>
      </c>
      <c r="O79" s="475" t="str">
        <f>IF(BA5CW!N341=0,"",BA5CW!N341)</f>
        <v/>
      </c>
      <c r="P79" s="477">
        <f t="shared" si="3"/>
        <v>0</v>
      </c>
      <c r="Q79" s="477">
        <f t="shared" si="4"/>
        <v>0</v>
      </c>
      <c r="R79" s="478">
        <f t="shared" si="5"/>
        <v>0</v>
      </c>
    </row>
    <row r="80" spans="1:18">
      <c r="A80" s="474" t="s">
        <v>694</v>
      </c>
      <c r="B80" s="474" t="s">
        <v>695</v>
      </c>
      <c r="C80" s="474" t="s">
        <v>836</v>
      </c>
      <c r="D80" s="474">
        <v>13</v>
      </c>
      <c r="E80" s="474">
        <v>73</v>
      </c>
      <c r="F80" s="475" t="str">
        <f>IF(BA5CW!E342=0,"",BA5CW!E342)</f>
        <v/>
      </c>
      <c r="G80" s="475" t="str">
        <f>IF(BA5CW!F342=0,"",BA5CW!F342)</f>
        <v/>
      </c>
      <c r="H80" s="475" t="str">
        <f>IF(BA5CW!G342=0,"",BA5CW!G342)</f>
        <v/>
      </c>
      <c r="I80" s="475" t="str">
        <f>IF(BA5CW!H342=0,"",BA5CW!H342)</f>
        <v/>
      </c>
      <c r="J80" s="475" t="str">
        <f>IF(BA5CW!I342=0,"",BA5CW!I342)</f>
        <v/>
      </c>
      <c r="K80" s="475" t="str">
        <f>IF(BA5CW!J342=0,"",BA5CW!J342)</f>
        <v/>
      </c>
      <c r="L80" s="475" t="str">
        <f>IF(BA5CW!K342=0,"",BA5CW!K342)</f>
        <v/>
      </c>
      <c r="M80" s="475" t="str">
        <f>IF(BA5CW!L342=0,"",BA5CW!L342)</f>
        <v/>
      </c>
      <c r="N80" s="475" t="str">
        <f>IF(BA5CW!M342=0,"",BA5CW!M342)</f>
        <v/>
      </c>
      <c r="O80" s="475" t="str">
        <f>IF(BA5CW!N342=0,"",BA5CW!N342)</f>
        <v/>
      </c>
      <c r="P80" s="477">
        <f t="shared" si="3"/>
        <v>0</v>
      </c>
      <c r="Q80" s="477">
        <f t="shared" si="4"/>
        <v>0</v>
      </c>
      <c r="R80" s="478">
        <f t="shared" si="5"/>
        <v>0</v>
      </c>
    </row>
    <row r="81" spans="1:18">
      <c r="A81" s="474" t="s">
        <v>696</v>
      </c>
      <c r="B81" s="474" t="s">
        <v>697</v>
      </c>
      <c r="C81" s="474" t="s">
        <v>836</v>
      </c>
      <c r="D81" s="474">
        <v>13</v>
      </c>
      <c r="E81" s="474">
        <v>73</v>
      </c>
      <c r="F81" s="475" t="str">
        <f>IF(BA5CW!E343=0,"",BA5CW!E343)</f>
        <v/>
      </c>
      <c r="G81" s="475" t="str">
        <f>IF(BA5CW!F343=0,"",BA5CW!F343)</f>
        <v/>
      </c>
      <c r="H81" s="475" t="str">
        <f>IF(BA5CW!G343=0,"",BA5CW!G343)</f>
        <v/>
      </c>
      <c r="I81" s="475" t="str">
        <f>IF(BA5CW!H343=0,"",BA5CW!H343)</f>
        <v/>
      </c>
      <c r="J81" s="475" t="str">
        <f>IF(BA5CW!I343=0,"",BA5CW!I343)</f>
        <v/>
      </c>
      <c r="K81" s="475" t="str">
        <f>IF(BA5CW!J343=0,"",BA5CW!J343)</f>
        <v/>
      </c>
      <c r="L81" s="475" t="str">
        <f>IF(BA5CW!K343=0,"",BA5CW!K343)</f>
        <v/>
      </c>
      <c r="M81" s="475" t="str">
        <f>IF(BA5CW!L343=0,"",BA5CW!L343)</f>
        <v/>
      </c>
      <c r="N81" s="475" t="str">
        <f>IF(BA5CW!M343=0,"",BA5CW!M343)</f>
        <v/>
      </c>
      <c r="O81" s="475" t="str">
        <f>IF(BA5CW!N343=0,"",BA5CW!N343)</f>
        <v/>
      </c>
      <c r="P81" s="477">
        <f t="shared" si="3"/>
        <v>0</v>
      </c>
      <c r="Q81" s="477">
        <f t="shared" si="4"/>
        <v>0</v>
      </c>
      <c r="R81" s="478">
        <f t="shared" si="5"/>
        <v>0</v>
      </c>
    </row>
    <row r="82" spans="1:18">
      <c r="A82" s="474" t="s">
        <v>698</v>
      </c>
      <c r="B82" s="474" t="s">
        <v>699</v>
      </c>
      <c r="C82" s="474" t="s">
        <v>836</v>
      </c>
      <c r="D82" s="474">
        <v>13</v>
      </c>
      <c r="E82" s="474">
        <v>73</v>
      </c>
      <c r="F82" s="475" t="str">
        <f>IF(BA5CW!E344=0,"",BA5CW!E344)</f>
        <v/>
      </c>
      <c r="G82" s="475" t="str">
        <f>IF(BA5CW!F344=0,"",BA5CW!F344)</f>
        <v/>
      </c>
      <c r="H82" s="475" t="str">
        <f>IF(BA5CW!G344=0,"",BA5CW!G344)</f>
        <v/>
      </c>
      <c r="I82" s="475" t="str">
        <f>IF(BA5CW!H344=0,"",BA5CW!H344)</f>
        <v/>
      </c>
      <c r="J82" s="475" t="str">
        <f>IF(BA5CW!I344=0,"",BA5CW!I344)</f>
        <v>C</v>
      </c>
      <c r="K82" s="475" t="str">
        <f>IF(BA5CW!J344=0,"",BA5CW!J344)</f>
        <v/>
      </c>
      <c r="L82" s="475" t="str">
        <f>IF(BA5CW!K344=0,"",BA5CW!K344)</f>
        <v/>
      </c>
      <c r="M82" s="475" t="str">
        <f>IF(BA5CW!L344=0,"",BA5CW!L344)</f>
        <v/>
      </c>
      <c r="N82" s="475" t="str">
        <f>IF(BA5CW!M344=0,"",BA5CW!M344)</f>
        <v/>
      </c>
      <c r="O82" s="475" t="str">
        <f>IF(BA5CW!N344=0,"",BA5CW!N344)</f>
        <v/>
      </c>
      <c r="P82" s="477">
        <f t="shared" si="3"/>
        <v>0</v>
      </c>
      <c r="Q82" s="477">
        <f t="shared" si="4"/>
        <v>1</v>
      </c>
      <c r="R82" s="478">
        <f t="shared" si="5"/>
        <v>1</v>
      </c>
    </row>
    <row r="83" spans="1:18">
      <c r="A83" s="474" t="s">
        <v>25</v>
      </c>
      <c r="B83" s="474" t="s">
        <v>26</v>
      </c>
      <c r="C83" s="474" t="s">
        <v>277</v>
      </c>
      <c r="D83" s="474">
        <v>14</v>
      </c>
      <c r="E83" s="474">
        <v>27</v>
      </c>
      <c r="F83" s="475" t="str">
        <f>IF(BA5CW!E7=0,"",BA5CW!E7)</f>
        <v/>
      </c>
      <c r="G83" s="475" t="str">
        <f>IF(BA5CW!F7=0,"",BA5CW!F7)</f>
        <v/>
      </c>
      <c r="H83" s="475" t="str">
        <f>IF(BA5CW!G7=0,"",BA5CW!G7)</f>
        <v/>
      </c>
      <c r="I83" s="475" t="str">
        <f>IF(BA5CW!H7=0,"",BA5CW!H7)</f>
        <v/>
      </c>
      <c r="J83" s="475" t="str">
        <f>IF(BA5CW!I7=0,"",BA5CW!I7)</f>
        <v>C</v>
      </c>
      <c r="K83" s="475" t="str">
        <f>IF(BA5CW!J7=0,"",BA5CW!J7)</f>
        <v>C</v>
      </c>
      <c r="L83" s="475" t="str">
        <f>IF(BA5CW!K7=0,"",BA5CW!K7)</f>
        <v>C</v>
      </c>
      <c r="M83" s="475" t="str">
        <f>IF(BA5CW!L7=0,"",BA5CW!L7)</f>
        <v>C</v>
      </c>
      <c r="N83" s="475" t="str">
        <f>IF(BA5CW!M7=0,"",BA5CW!M7)</f>
        <v>C</v>
      </c>
      <c r="O83" s="475" t="str">
        <f>IF(BA5CW!N7=0,"",BA5CW!N7)</f>
        <v/>
      </c>
      <c r="P83" s="477">
        <f t="shared" si="3"/>
        <v>0</v>
      </c>
      <c r="Q83" s="477">
        <f t="shared" si="4"/>
        <v>5</v>
      </c>
      <c r="R83" s="478">
        <f t="shared" si="5"/>
        <v>5</v>
      </c>
    </row>
    <row r="84" spans="1:18">
      <c r="A84" s="474" t="s">
        <v>63</v>
      </c>
      <c r="B84" s="474" t="s">
        <v>64</v>
      </c>
      <c r="C84" s="474" t="s">
        <v>277</v>
      </c>
      <c r="D84" s="474">
        <v>14</v>
      </c>
      <c r="E84" s="474">
        <v>28</v>
      </c>
      <c r="F84" s="475" t="str">
        <f>IF(BA5CW!E26=0,"",BA5CW!E26)</f>
        <v/>
      </c>
      <c r="G84" s="475" t="str">
        <f>IF(BA5CW!F26=0,"",BA5CW!F26)</f>
        <v/>
      </c>
      <c r="H84" s="475" t="str">
        <f>IF(BA5CW!G26=0,"",BA5CW!G26)</f>
        <v>C</v>
      </c>
      <c r="I84" s="475" t="str">
        <f>IF(BA5CW!H26=0,"",BA5CW!H26)</f>
        <v/>
      </c>
      <c r="J84" s="475" t="str">
        <f>IF(BA5CW!I26=0,"",BA5CW!I26)</f>
        <v>C</v>
      </c>
      <c r="K84" s="475" t="str">
        <f>IF(BA5CW!J26=0,"",BA5CW!J26)</f>
        <v>W</v>
      </c>
      <c r="L84" s="475" t="str">
        <f>IF(BA5CW!K26=0,"",BA5CW!K26)</f>
        <v>C</v>
      </c>
      <c r="M84" s="475" t="str">
        <f>IF(BA5CW!L26=0,"",BA5CW!L26)</f>
        <v>W</v>
      </c>
      <c r="N84" s="475" t="str">
        <f>IF(BA5CW!M26=0,"",BA5CW!M26)</f>
        <v>C</v>
      </c>
      <c r="O84" s="475" t="str">
        <f>IF(BA5CW!N26=0,"",BA5CW!N26)</f>
        <v/>
      </c>
      <c r="P84" s="477">
        <f t="shared" si="3"/>
        <v>2</v>
      </c>
      <c r="Q84" s="477">
        <f t="shared" si="4"/>
        <v>4</v>
      </c>
      <c r="R84" s="478">
        <f t="shared" si="5"/>
        <v>6</v>
      </c>
    </row>
    <row r="85" spans="1:18">
      <c r="A85" s="474" t="s">
        <v>185</v>
      </c>
      <c r="B85" s="474" t="s">
        <v>186</v>
      </c>
      <c r="C85" s="474" t="s">
        <v>277</v>
      </c>
      <c r="D85" s="474">
        <v>14</v>
      </c>
      <c r="E85" s="474">
        <v>27</v>
      </c>
      <c r="F85" s="475" t="str">
        <f>IF(BA5CW!E87=0,"",BA5CW!E87)</f>
        <v/>
      </c>
      <c r="G85" s="475" t="str">
        <f>IF(BA5CW!F87=0,"",BA5CW!F87)</f>
        <v/>
      </c>
      <c r="H85" s="475" t="str">
        <f>IF(BA5CW!G87=0,"",BA5CW!G87)</f>
        <v/>
      </c>
      <c r="I85" s="475" t="str">
        <f>IF(BA5CW!H87=0,"",BA5CW!H87)</f>
        <v/>
      </c>
      <c r="J85" s="475" t="str">
        <f>IF(BA5CW!I87=0,"",BA5CW!I87)</f>
        <v>C</v>
      </c>
      <c r="K85" s="475" t="str">
        <f>IF(BA5CW!J87=0,"",BA5CW!J87)</f>
        <v>C</v>
      </c>
      <c r="L85" s="475" t="str">
        <f>IF(BA5CW!K87=0,"",BA5CW!K87)</f>
        <v>C</v>
      </c>
      <c r="M85" s="475" t="str">
        <f>IF(BA5CW!L87=0,"",BA5CW!L87)</f>
        <v>W</v>
      </c>
      <c r="N85" s="475" t="str">
        <f>IF(BA5CW!M87=0,"",BA5CW!M87)</f>
        <v>C</v>
      </c>
      <c r="O85" s="475" t="str">
        <f>IF(BA5CW!N87=0,"",BA5CW!N87)</f>
        <v/>
      </c>
      <c r="P85" s="477">
        <f t="shared" si="3"/>
        <v>1</v>
      </c>
      <c r="Q85" s="477">
        <f t="shared" si="4"/>
        <v>4</v>
      </c>
      <c r="R85" s="478">
        <f t="shared" si="5"/>
        <v>5</v>
      </c>
    </row>
    <row r="86" spans="1:18">
      <c r="A86" s="474" t="s">
        <v>217</v>
      </c>
      <c r="B86" s="474" t="s">
        <v>218</v>
      </c>
      <c r="C86" s="474" t="s">
        <v>277</v>
      </c>
      <c r="D86" s="474">
        <v>14</v>
      </c>
      <c r="E86" s="474">
        <v>37</v>
      </c>
      <c r="F86" s="475" t="str">
        <f>IF(BA5CW!E103=0,"",BA5CW!E103)</f>
        <v>W</v>
      </c>
      <c r="G86" s="475" t="str">
        <f>IF(BA5CW!F103=0,"",BA5CW!F103)</f>
        <v/>
      </c>
      <c r="H86" s="475" t="str">
        <f>IF(BA5CW!G103=0,"",BA5CW!G103)</f>
        <v>C</v>
      </c>
      <c r="I86" s="475" t="str">
        <f>IF(BA5CW!H103=0,"",BA5CW!H103)</f>
        <v>C</v>
      </c>
      <c r="J86" s="475" t="str">
        <f>IF(BA5CW!I103=0,"",BA5CW!I103)</f>
        <v>C</v>
      </c>
      <c r="K86" s="475" t="str">
        <f>IF(BA5CW!J103=0,"",BA5CW!J103)</f>
        <v>C</v>
      </c>
      <c r="L86" s="475" t="str">
        <f>IF(BA5CW!K103=0,"",BA5CW!K103)</f>
        <v>C</v>
      </c>
      <c r="M86" s="475" t="str">
        <f>IF(BA5CW!L103=0,"",BA5CW!L103)</f>
        <v>C</v>
      </c>
      <c r="N86" s="475" t="str">
        <f>IF(BA5CW!M103=0,"",BA5CW!M103)</f>
        <v>C</v>
      </c>
      <c r="O86" s="475" t="str">
        <f>IF(BA5CW!N103=0,"",BA5CW!N103)</f>
        <v>C</v>
      </c>
      <c r="P86" s="477">
        <f t="shared" si="3"/>
        <v>1</v>
      </c>
      <c r="Q86" s="477">
        <f t="shared" si="4"/>
        <v>8</v>
      </c>
      <c r="R86" s="478">
        <f t="shared" si="5"/>
        <v>9</v>
      </c>
    </row>
    <row r="87" spans="1:18">
      <c r="A87" s="474" t="s">
        <v>221</v>
      </c>
      <c r="B87" s="474" t="s">
        <v>222</v>
      </c>
      <c r="C87" s="474" t="s">
        <v>277</v>
      </c>
      <c r="D87" s="474">
        <v>14</v>
      </c>
      <c r="E87" s="474">
        <v>36</v>
      </c>
      <c r="F87" s="475" t="str">
        <f>IF(BA5CW!E105=0,"",BA5CW!E105)</f>
        <v>W</v>
      </c>
      <c r="G87" s="475" t="str">
        <f>IF(BA5CW!F105=0,"",BA5CW!F105)</f>
        <v/>
      </c>
      <c r="H87" s="475" t="str">
        <f>IF(BA5CW!G105=0,"",BA5CW!G105)</f>
        <v/>
      </c>
      <c r="I87" s="475" t="str">
        <f>IF(BA5CW!H105=0,"",BA5CW!H105)</f>
        <v/>
      </c>
      <c r="J87" s="475" t="str">
        <f>IF(BA5CW!I105=0,"",BA5CW!I105)</f>
        <v>C</v>
      </c>
      <c r="K87" s="475" t="str">
        <f>IF(BA5CW!J105=0,"",BA5CW!J105)</f>
        <v>C</v>
      </c>
      <c r="L87" s="475" t="str">
        <f>IF(BA5CW!K105=0,"",BA5CW!K105)</f>
        <v>C</v>
      </c>
      <c r="M87" s="475" t="str">
        <f>IF(BA5CW!L105=0,"",BA5CW!L105)</f>
        <v>C</v>
      </c>
      <c r="N87" s="475" t="str">
        <f>IF(BA5CW!M105=0,"",BA5CW!M105)</f>
        <v>C</v>
      </c>
      <c r="O87" s="475" t="str">
        <f>IF(BA5CW!N105=0,"",BA5CW!N105)</f>
        <v/>
      </c>
      <c r="P87" s="477">
        <f t="shared" si="3"/>
        <v>1</v>
      </c>
      <c r="Q87" s="477">
        <f t="shared" si="4"/>
        <v>5</v>
      </c>
      <c r="R87" s="478">
        <f t="shared" si="5"/>
        <v>6</v>
      </c>
    </row>
    <row r="88" spans="1:18">
      <c r="A88" s="474" t="s">
        <v>237</v>
      </c>
      <c r="B88" s="474" t="s">
        <v>238</v>
      </c>
      <c r="C88" s="474" t="s">
        <v>277</v>
      </c>
      <c r="D88" s="474">
        <v>14</v>
      </c>
      <c r="E88" s="474">
        <v>28</v>
      </c>
      <c r="F88" s="475" t="str">
        <f>IF(BA5CW!E113=0,"",BA5CW!E113)</f>
        <v>C</v>
      </c>
      <c r="G88" s="475" t="str">
        <f>IF(BA5CW!F113=0,"",BA5CW!F113)</f>
        <v>C</v>
      </c>
      <c r="H88" s="475" t="str">
        <f>IF(BA5CW!G113=0,"",BA5CW!G113)</f>
        <v>C</v>
      </c>
      <c r="I88" s="475" t="str">
        <f>IF(BA5CW!H113=0,"",BA5CW!H113)</f>
        <v>C</v>
      </c>
      <c r="J88" s="475" t="str">
        <f>IF(BA5CW!I113=0,"",BA5CW!I113)</f>
        <v>C</v>
      </c>
      <c r="K88" s="475" t="str">
        <f>IF(BA5CW!J113=0,"",BA5CW!J113)</f>
        <v>C</v>
      </c>
      <c r="L88" s="475" t="str">
        <f>IF(BA5CW!K113=0,"",BA5CW!K113)</f>
        <v>C</v>
      </c>
      <c r="M88" s="475" t="str">
        <f>IF(BA5CW!L113=0,"",BA5CW!L113)</f>
        <v>C</v>
      </c>
      <c r="N88" s="475" t="str">
        <f>IF(BA5CW!M113=0,"",BA5CW!M113)</f>
        <v>C</v>
      </c>
      <c r="O88" s="475" t="str">
        <f>IF(BA5CW!N113=0,"",BA5CW!N113)</f>
        <v>C</v>
      </c>
      <c r="P88" s="477">
        <f t="shared" si="3"/>
        <v>0</v>
      </c>
      <c r="Q88" s="477">
        <f t="shared" si="4"/>
        <v>10</v>
      </c>
      <c r="R88" s="478">
        <f t="shared" si="5"/>
        <v>10</v>
      </c>
    </row>
    <row r="89" spans="1:18">
      <c r="A89" s="474" t="s">
        <v>253</v>
      </c>
      <c r="B89" s="474" t="s">
        <v>254</v>
      </c>
      <c r="C89" s="474" t="s">
        <v>277</v>
      </c>
      <c r="D89" s="474">
        <v>14</v>
      </c>
      <c r="E89" s="474">
        <v>37</v>
      </c>
      <c r="F89" s="475" t="str">
        <f>IF(BA5CW!E121=0,"",BA5CW!E121)</f>
        <v>C</v>
      </c>
      <c r="G89" s="475" t="str">
        <f>IF(BA5CW!F121=0,"",BA5CW!F121)</f>
        <v>C</v>
      </c>
      <c r="H89" s="475" t="str">
        <f>IF(BA5CW!G121=0,"",BA5CW!G121)</f>
        <v>C</v>
      </c>
      <c r="I89" s="475" t="str">
        <f>IF(BA5CW!H121=0,"",BA5CW!H121)</f>
        <v>C</v>
      </c>
      <c r="J89" s="475" t="str">
        <f>IF(BA5CW!I121=0,"",BA5CW!I121)</f>
        <v>C</v>
      </c>
      <c r="K89" s="475" t="str">
        <f>IF(BA5CW!J121=0,"",BA5CW!J121)</f>
        <v>C</v>
      </c>
      <c r="L89" s="475" t="str">
        <f>IF(BA5CW!K121=0,"",BA5CW!K121)</f>
        <v>C</v>
      </c>
      <c r="M89" s="475" t="str">
        <f>IF(BA5CW!L121=0,"",BA5CW!L121)</f>
        <v>C</v>
      </c>
      <c r="N89" s="475" t="str">
        <f>IF(BA5CW!M121=0,"",BA5CW!M121)</f>
        <v>C</v>
      </c>
      <c r="O89" s="475" t="str">
        <f>IF(BA5CW!N121=0,"",BA5CW!N121)</f>
        <v>C</v>
      </c>
      <c r="P89" s="477">
        <f t="shared" si="3"/>
        <v>0</v>
      </c>
      <c r="Q89" s="477">
        <f t="shared" si="4"/>
        <v>10</v>
      </c>
      <c r="R89" s="478">
        <f t="shared" si="5"/>
        <v>10</v>
      </c>
    </row>
    <row r="90" spans="1:18">
      <c r="A90" s="474" t="s">
        <v>255</v>
      </c>
      <c r="B90" s="474" t="s">
        <v>256</v>
      </c>
      <c r="C90" s="474" t="s">
        <v>277</v>
      </c>
      <c r="D90" s="474">
        <v>14</v>
      </c>
      <c r="E90" s="474">
        <v>37</v>
      </c>
      <c r="F90" s="475" t="str">
        <f>IF(BA5CW!E122=0,"",BA5CW!E122)</f>
        <v/>
      </c>
      <c r="G90" s="475" t="str">
        <f>IF(BA5CW!F122=0,"",BA5CW!F122)</f>
        <v>C</v>
      </c>
      <c r="H90" s="475" t="str">
        <f>IF(BA5CW!G122=0,"",BA5CW!G122)</f>
        <v>C</v>
      </c>
      <c r="I90" s="475" t="str">
        <f>IF(BA5CW!H122=0,"",BA5CW!H122)</f>
        <v>C</v>
      </c>
      <c r="J90" s="475" t="str">
        <f>IF(BA5CW!I122=0,"",BA5CW!I122)</f>
        <v>C</v>
      </c>
      <c r="K90" s="475" t="str">
        <f>IF(BA5CW!J122=0,"",BA5CW!J122)</f>
        <v>C</v>
      </c>
      <c r="L90" s="475" t="str">
        <f>IF(BA5CW!K122=0,"",BA5CW!K122)</f>
        <v>C</v>
      </c>
      <c r="M90" s="475" t="str">
        <f>IF(BA5CW!L122=0,"",BA5CW!L122)</f>
        <v>C</v>
      </c>
      <c r="N90" s="475" t="str">
        <f>IF(BA5CW!M122=0,"",BA5CW!M122)</f>
        <v>C</v>
      </c>
      <c r="O90" s="475" t="str">
        <f>IF(BA5CW!N122=0,"",BA5CW!N122)</f>
        <v>C</v>
      </c>
      <c r="P90" s="477">
        <f t="shared" si="3"/>
        <v>0</v>
      </c>
      <c r="Q90" s="477">
        <f t="shared" si="4"/>
        <v>9</v>
      </c>
      <c r="R90" s="478">
        <f t="shared" si="5"/>
        <v>9</v>
      </c>
    </row>
    <row r="91" spans="1:18">
      <c r="A91" s="474" t="s">
        <v>263</v>
      </c>
      <c r="B91" s="474" t="s">
        <v>264</v>
      </c>
      <c r="C91" s="474" t="s">
        <v>277</v>
      </c>
      <c r="D91" s="474">
        <v>14</v>
      </c>
      <c r="E91" s="474">
        <v>27</v>
      </c>
      <c r="F91" s="475" t="str">
        <f>IF(BA5CW!E126=0,"",BA5CW!E126)</f>
        <v/>
      </c>
      <c r="G91" s="475" t="str">
        <f>IF(BA5CW!F126=0,"",BA5CW!F126)</f>
        <v/>
      </c>
      <c r="H91" s="475" t="str">
        <f>IF(BA5CW!G126=0,"",BA5CW!G126)</f>
        <v>C</v>
      </c>
      <c r="I91" s="475" t="str">
        <f>IF(BA5CW!H126=0,"",BA5CW!H126)</f>
        <v>C</v>
      </c>
      <c r="J91" s="475" t="str">
        <f>IF(BA5CW!I126=0,"",BA5CW!I126)</f>
        <v>C</v>
      </c>
      <c r="K91" s="475" t="str">
        <f>IF(BA5CW!J126=0,"",BA5CW!J126)</f>
        <v>C</v>
      </c>
      <c r="L91" s="475" t="str">
        <f>IF(BA5CW!K126=0,"",BA5CW!K126)</f>
        <v>C</v>
      </c>
      <c r="M91" s="475" t="str">
        <f>IF(BA5CW!L126=0,"",BA5CW!L126)</f>
        <v>C</v>
      </c>
      <c r="N91" s="475" t="str">
        <f>IF(BA5CW!M126=0,"",BA5CW!M126)</f>
        <v>C</v>
      </c>
      <c r="O91" s="475" t="str">
        <f>IF(BA5CW!N126=0,"",BA5CW!N126)</f>
        <v>C</v>
      </c>
      <c r="P91" s="477">
        <f t="shared" si="3"/>
        <v>0</v>
      </c>
      <c r="Q91" s="477">
        <f t="shared" si="4"/>
        <v>8</v>
      </c>
      <c r="R91" s="478">
        <f t="shared" si="5"/>
        <v>8</v>
      </c>
    </row>
    <row r="92" spans="1:18">
      <c r="A92" s="474" t="s">
        <v>285</v>
      </c>
      <c r="B92" s="474" t="s">
        <v>286</v>
      </c>
      <c r="C92" s="474" t="s">
        <v>277</v>
      </c>
      <c r="D92" s="474">
        <v>14</v>
      </c>
      <c r="E92" s="474">
        <v>27</v>
      </c>
      <c r="F92" s="475" t="str">
        <f>IF(BA5CW!E137=0,"",BA5CW!E137)</f>
        <v/>
      </c>
      <c r="G92" s="475" t="str">
        <f>IF(BA5CW!F137=0,"",BA5CW!F137)</f>
        <v>C</v>
      </c>
      <c r="H92" s="475" t="str">
        <f>IF(BA5CW!G137=0,"",BA5CW!G137)</f>
        <v>C</v>
      </c>
      <c r="I92" s="475" t="str">
        <f>IF(BA5CW!H137=0,"",BA5CW!H137)</f>
        <v>C</v>
      </c>
      <c r="J92" s="475" t="str">
        <f>IF(BA5CW!I137=0,"",BA5CW!I137)</f>
        <v>C</v>
      </c>
      <c r="K92" s="475" t="str">
        <f>IF(BA5CW!J137=0,"",BA5CW!J137)</f>
        <v>C</v>
      </c>
      <c r="L92" s="475" t="str">
        <f>IF(BA5CW!K137=0,"",BA5CW!K137)</f>
        <v>C</v>
      </c>
      <c r="M92" s="475" t="str">
        <f>IF(BA5CW!L137=0,"",BA5CW!L137)</f>
        <v>C</v>
      </c>
      <c r="N92" s="475" t="str">
        <f>IF(BA5CW!M137=0,"",BA5CW!M137)</f>
        <v>C</v>
      </c>
      <c r="O92" s="475" t="str">
        <f>IF(BA5CW!N137=0,"",BA5CW!N137)</f>
        <v>C</v>
      </c>
      <c r="P92" s="477">
        <f t="shared" si="3"/>
        <v>0</v>
      </c>
      <c r="Q92" s="477">
        <f t="shared" si="4"/>
        <v>9</v>
      </c>
      <c r="R92" s="478">
        <f t="shared" si="5"/>
        <v>9</v>
      </c>
    </row>
    <row r="93" spans="1:18">
      <c r="A93" s="474" t="s">
        <v>16</v>
      </c>
      <c r="B93" s="474" t="s">
        <v>339</v>
      </c>
      <c r="C93" s="474" t="s">
        <v>277</v>
      </c>
      <c r="D93" s="474">
        <v>14</v>
      </c>
      <c r="E93" s="474">
        <v>27</v>
      </c>
      <c r="F93" s="475" t="str">
        <f>IF(BA5CW!E164=0,"",BA5CW!E164)</f>
        <v>C</v>
      </c>
      <c r="G93" s="475" t="str">
        <f>IF(BA5CW!F164=0,"",BA5CW!F164)</f>
        <v>C</v>
      </c>
      <c r="H93" s="475" t="str">
        <f>IF(BA5CW!G164=0,"",BA5CW!G164)</f>
        <v>C</v>
      </c>
      <c r="I93" s="475" t="str">
        <f>IF(BA5CW!H164=0,"",BA5CW!H164)</f>
        <v>C</v>
      </c>
      <c r="J93" s="475" t="str">
        <f>IF(BA5CW!I164=0,"",BA5CW!I164)</f>
        <v>C</v>
      </c>
      <c r="K93" s="475" t="str">
        <f>IF(BA5CW!J164=0,"",BA5CW!J164)</f>
        <v>C</v>
      </c>
      <c r="L93" s="475" t="str">
        <f>IF(BA5CW!K164=0,"",BA5CW!K164)</f>
        <v>C</v>
      </c>
      <c r="M93" s="475" t="str">
        <f>IF(BA5CW!L164=0,"",BA5CW!L164)</f>
        <v>C</v>
      </c>
      <c r="N93" s="475" t="str">
        <f>IF(BA5CW!M164=0,"",BA5CW!M164)</f>
        <v>C</v>
      </c>
      <c r="O93" s="475" t="str">
        <f>IF(BA5CW!N164=0,"",BA5CW!N164)</f>
        <v>C</v>
      </c>
      <c r="P93" s="477">
        <f t="shared" si="3"/>
        <v>0</v>
      </c>
      <c r="Q93" s="477">
        <f t="shared" si="4"/>
        <v>10</v>
      </c>
      <c r="R93" s="478">
        <f t="shared" si="5"/>
        <v>10</v>
      </c>
    </row>
    <row r="94" spans="1:18">
      <c r="A94" s="474" t="s">
        <v>340</v>
      </c>
      <c r="B94" s="474" t="s">
        <v>341</v>
      </c>
      <c r="C94" s="474" t="s">
        <v>277</v>
      </c>
      <c r="D94" s="474">
        <v>14</v>
      </c>
      <c r="E94" s="474">
        <v>27</v>
      </c>
      <c r="F94" s="475" t="str">
        <f>IF(BA5CW!E165=0,"",BA5CW!E165)</f>
        <v/>
      </c>
      <c r="G94" s="475" t="str">
        <f>IF(BA5CW!F165=0,"",BA5CW!F165)</f>
        <v/>
      </c>
      <c r="H94" s="475" t="str">
        <f>IF(BA5CW!G165=0,"",BA5CW!G165)</f>
        <v/>
      </c>
      <c r="I94" s="475" t="str">
        <f>IF(BA5CW!H165=0,"",BA5CW!H165)</f>
        <v/>
      </c>
      <c r="J94" s="475" t="str">
        <f>IF(BA5CW!I165=0,"",BA5CW!I165)</f>
        <v>C</v>
      </c>
      <c r="K94" s="475" t="str">
        <f>IF(BA5CW!J165=0,"",BA5CW!J165)</f>
        <v>C</v>
      </c>
      <c r="L94" s="475" t="str">
        <f>IF(BA5CW!K165=0,"",BA5CW!K165)</f>
        <v>C</v>
      </c>
      <c r="M94" s="475" t="str">
        <f>IF(BA5CW!L165=0,"",BA5CW!L165)</f>
        <v>C</v>
      </c>
      <c r="N94" s="475" t="str">
        <f>IF(BA5CW!M165=0,"",BA5CW!M165)</f>
        <v>C</v>
      </c>
      <c r="O94" s="475" t="str">
        <f>IF(BA5CW!N165=0,"",BA5CW!N165)</f>
        <v/>
      </c>
      <c r="P94" s="477">
        <f t="shared" si="3"/>
        <v>0</v>
      </c>
      <c r="Q94" s="477">
        <f t="shared" si="4"/>
        <v>5</v>
      </c>
      <c r="R94" s="478">
        <f t="shared" si="5"/>
        <v>5</v>
      </c>
    </row>
    <row r="95" spans="1:18">
      <c r="A95" s="474" t="s">
        <v>342</v>
      </c>
      <c r="B95" s="474" t="s">
        <v>343</v>
      </c>
      <c r="C95" s="474" t="s">
        <v>277</v>
      </c>
      <c r="D95" s="474">
        <v>14</v>
      </c>
      <c r="E95" s="474">
        <v>27</v>
      </c>
      <c r="F95" s="475" t="str">
        <f>IF(BA5CW!E166=0,"",BA5CW!E166)</f>
        <v/>
      </c>
      <c r="G95" s="475" t="str">
        <f>IF(BA5CW!F166=0,"",BA5CW!F166)</f>
        <v>C</v>
      </c>
      <c r="H95" s="475" t="str">
        <f>IF(BA5CW!G166=0,"",BA5CW!G166)</f>
        <v>C</v>
      </c>
      <c r="I95" s="475" t="str">
        <f>IF(BA5CW!H166=0,"",BA5CW!H166)</f>
        <v>C</v>
      </c>
      <c r="J95" s="475" t="str">
        <f>IF(BA5CW!I166=0,"",BA5CW!I166)</f>
        <v>C</v>
      </c>
      <c r="K95" s="475" t="str">
        <f>IF(BA5CW!J166=0,"",BA5CW!J166)</f>
        <v>C</v>
      </c>
      <c r="L95" s="475" t="str">
        <f>IF(BA5CW!K166=0,"",BA5CW!K166)</f>
        <v>C</v>
      </c>
      <c r="M95" s="475" t="str">
        <f>IF(BA5CW!L166=0,"",BA5CW!L166)</f>
        <v>C</v>
      </c>
      <c r="N95" s="475" t="str">
        <f>IF(BA5CW!M166=0,"",BA5CW!M166)</f>
        <v>C</v>
      </c>
      <c r="O95" s="475" t="str">
        <f>IF(BA5CW!N166=0,"",BA5CW!N166)</f>
        <v/>
      </c>
      <c r="P95" s="477">
        <f t="shared" si="3"/>
        <v>0</v>
      </c>
      <c r="Q95" s="477">
        <f t="shared" si="4"/>
        <v>8</v>
      </c>
      <c r="R95" s="478">
        <f t="shared" si="5"/>
        <v>8</v>
      </c>
    </row>
    <row r="96" spans="1:18">
      <c r="A96" s="474" t="s">
        <v>344</v>
      </c>
      <c r="B96" s="474" t="s">
        <v>345</v>
      </c>
      <c r="C96" s="474" t="s">
        <v>277</v>
      </c>
      <c r="D96" s="474">
        <v>14</v>
      </c>
      <c r="E96" s="474">
        <v>27</v>
      </c>
      <c r="F96" s="475" t="str">
        <f>IF(BA5CW!E167=0,"",BA5CW!E167)</f>
        <v/>
      </c>
      <c r="G96" s="475" t="str">
        <f>IF(BA5CW!F167=0,"",BA5CW!F167)</f>
        <v>C</v>
      </c>
      <c r="H96" s="475" t="str">
        <f>IF(BA5CW!G167=0,"",BA5CW!G167)</f>
        <v>C</v>
      </c>
      <c r="I96" s="475" t="str">
        <f>IF(BA5CW!H167=0,"",BA5CW!H167)</f>
        <v>C</v>
      </c>
      <c r="J96" s="475" t="str">
        <f>IF(BA5CW!I167=0,"",BA5CW!I167)</f>
        <v>C</v>
      </c>
      <c r="K96" s="475" t="str">
        <f>IF(BA5CW!J167=0,"",BA5CW!J167)</f>
        <v>C</v>
      </c>
      <c r="L96" s="475" t="str">
        <f>IF(BA5CW!K167=0,"",BA5CW!K167)</f>
        <v>C</v>
      </c>
      <c r="M96" s="475" t="str">
        <f>IF(BA5CW!L167=0,"",BA5CW!L167)</f>
        <v>C</v>
      </c>
      <c r="N96" s="475" t="str">
        <f>IF(BA5CW!M167=0,"",BA5CW!M167)</f>
        <v>C</v>
      </c>
      <c r="O96" s="475" t="str">
        <f>IF(BA5CW!N167=0,"",BA5CW!N167)</f>
        <v/>
      </c>
      <c r="P96" s="477">
        <f t="shared" si="3"/>
        <v>0</v>
      </c>
      <c r="Q96" s="477">
        <f t="shared" si="4"/>
        <v>8</v>
      </c>
      <c r="R96" s="478">
        <f t="shared" si="5"/>
        <v>8</v>
      </c>
    </row>
    <row r="97" spans="1:18">
      <c r="A97" s="474" t="s">
        <v>346</v>
      </c>
      <c r="B97" s="474" t="s">
        <v>347</v>
      </c>
      <c r="C97" s="474" t="s">
        <v>277</v>
      </c>
      <c r="D97" s="474">
        <v>14</v>
      </c>
      <c r="E97" s="474">
        <v>27</v>
      </c>
      <c r="F97" s="475" t="str">
        <f>IF(BA5CW!E168=0,"",BA5CW!E168)</f>
        <v>W</v>
      </c>
      <c r="G97" s="475" t="str">
        <f>IF(BA5CW!F168=0,"",BA5CW!F168)</f>
        <v/>
      </c>
      <c r="H97" s="475" t="str">
        <f>IF(BA5CW!G168=0,"",BA5CW!G168)</f>
        <v>C</v>
      </c>
      <c r="I97" s="475" t="str">
        <f>IF(BA5CW!H168=0,"",BA5CW!H168)</f>
        <v>C</v>
      </c>
      <c r="J97" s="475" t="str">
        <f>IF(BA5CW!I168=0,"",BA5CW!I168)</f>
        <v>C</v>
      </c>
      <c r="K97" s="475" t="str">
        <f>IF(BA5CW!J168=0,"",BA5CW!J168)</f>
        <v>C</v>
      </c>
      <c r="L97" s="475" t="str">
        <f>IF(BA5CW!K168=0,"",BA5CW!K168)</f>
        <v>C</v>
      </c>
      <c r="M97" s="475" t="str">
        <f>IF(BA5CW!L168=0,"",BA5CW!L168)</f>
        <v>C</v>
      </c>
      <c r="N97" s="475" t="str">
        <f>IF(BA5CW!M168=0,"",BA5CW!M168)</f>
        <v>C</v>
      </c>
      <c r="O97" s="475" t="str">
        <f>IF(BA5CW!N168=0,"",BA5CW!N168)</f>
        <v/>
      </c>
      <c r="P97" s="477">
        <f t="shared" si="3"/>
        <v>1</v>
      </c>
      <c r="Q97" s="477">
        <f t="shared" si="4"/>
        <v>7</v>
      </c>
      <c r="R97" s="478">
        <f t="shared" si="5"/>
        <v>8</v>
      </c>
    </row>
    <row r="98" spans="1:18">
      <c r="A98" s="474" t="s">
        <v>348</v>
      </c>
      <c r="B98" s="474" t="s">
        <v>349</v>
      </c>
      <c r="C98" s="474" t="s">
        <v>277</v>
      </c>
      <c r="D98" s="474">
        <v>14</v>
      </c>
      <c r="E98" s="474">
        <v>27</v>
      </c>
      <c r="F98" s="475" t="str">
        <f>IF(BA5CW!E169=0,"",BA5CW!E169)</f>
        <v/>
      </c>
      <c r="G98" s="475" t="str">
        <f>IF(BA5CW!F169=0,"",BA5CW!F169)</f>
        <v/>
      </c>
      <c r="H98" s="475" t="str">
        <f>IF(BA5CW!G169=0,"",BA5CW!G169)</f>
        <v>C</v>
      </c>
      <c r="I98" s="475" t="str">
        <f>IF(BA5CW!H169=0,"",BA5CW!H169)</f>
        <v/>
      </c>
      <c r="J98" s="475" t="str">
        <f>IF(BA5CW!I169=0,"",BA5CW!I169)</f>
        <v>C</v>
      </c>
      <c r="K98" s="475" t="str">
        <f>IF(BA5CW!J169=0,"",BA5CW!J169)</f>
        <v>C</v>
      </c>
      <c r="L98" s="475" t="str">
        <f>IF(BA5CW!K169=0,"",BA5CW!K169)</f>
        <v>C</v>
      </c>
      <c r="M98" s="475" t="str">
        <f>IF(BA5CW!L169=0,"",BA5CW!L169)</f>
        <v>C</v>
      </c>
      <c r="N98" s="475" t="str">
        <f>IF(BA5CW!M169=0,"",BA5CW!M169)</f>
        <v>C</v>
      </c>
      <c r="O98" s="475" t="str">
        <f>IF(BA5CW!N169=0,"",BA5CW!N169)</f>
        <v/>
      </c>
      <c r="P98" s="477">
        <f t="shared" si="3"/>
        <v>0</v>
      </c>
      <c r="Q98" s="477">
        <f t="shared" si="4"/>
        <v>6</v>
      </c>
      <c r="R98" s="478">
        <f t="shared" si="5"/>
        <v>6</v>
      </c>
    </row>
    <row r="99" spans="1:18">
      <c r="A99" s="474" t="s">
        <v>350</v>
      </c>
      <c r="B99" s="474" t="s">
        <v>351</v>
      </c>
      <c r="C99" s="474" t="s">
        <v>277</v>
      </c>
      <c r="D99" s="474">
        <v>14</v>
      </c>
      <c r="E99" s="474">
        <v>27</v>
      </c>
      <c r="F99" s="475" t="str">
        <f>IF(BA5CW!E170=0,"",BA5CW!E170)</f>
        <v/>
      </c>
      <c r="G99" s="475" t="str">
        <f>IF(BA5CW!F170=0,"",BA5CW!F170)</f>
        <v/>
      </c>
      <c r="H99" s="475" t="str">
        <f>IF(BA5CW!G170=0,"",BA5CW!G170)</f>
        <v>C</v>
      </c>
      <c r="I99" s="475" t="str">
        <f>IF(BA5CW!H170=0,"",BA5CW!H170)</f>
        <v>C</v>
      </c>
      <c r="J99" s="475" t="str">
        <f>IF(BA5CW!I170=0,"",BA5CW!I170)</f>
        <v>C</v>
      </c>
      <c r="K99" s="475" t="str">
        <f>IF(BA5CW!J170=0,"",BA5CW!J170)</f>
        <v>C</v>
      </c>
      <c r="L99" s="475" t="str">
        <f>IF(BA5CW!K170=0,"",BA5CW!K170)</f>
        <v>C</v>
      </c>
      <c r="M99" s="475" t="str">
        <f>IF(BA5CW!L170=0,"",BA5CW!L170)</f>
        <v>C</v>
      </c>
      <c r="N99" s="475" t="str">
        <f>IF(BA5CW!M170=0,"",BA5CW!M170)</f>
        <v>C</v>
      </c>
      <c r="O99" s="475" t="str">
        <f>IF(BA5CW!N170=0,"",BA5CW!N170)</f>
        <v/>
      </c>
      <c r="P99" s="477">
        <f t="shared" si="3"/>
        <v>0</v>
      </c>
      <c r="Q99" s="477">
        <f t="shared" si="4"/>
        <v>7</v>
      </c>
      <c r="R99" s="478">
        <f t="shared" si="5"/>
        <v>7</v>
      </c>
    </row>
    <row r="100" spans="1:18">
      <c r="A100" s="474" t="s">
        <v>358</v>
      </c>
      <c r="B100" s="474" t="s">
        <v>359</v>
      </c>
      <c r="C100" s="474" t="s">
        <v>277</v>
      </c>
      <c r="D100" s="474">
        <v>14</v>
      </c>
      <c r="E100" s="474">
        <v>28</v>
      </c>
      <c r="F100" s="475" t="str">
        <f>IF(BA5CW!E174=0,"",BA5CW!E174)</f>
        <v>C</v>
      </c>
      <c r="G100" s="475" t="str">
        <f>IF(BA5CW!F174=0,"",BA5CW!F174)</f>
        <v>C</v>
      </c>
      <c r="H100" s="475" t="str">
        <f>IF(BA5CW!G174=0,"",BA5CW!G174)</f>
        <v>C</v>
      </c>
      <c r="I100" s="475" t="str">
        <f>IF(BA5CW!H174=0,"",BA5CW!H174)</f>
        <v>C</v>
      </c>
      <c r="J100" s="475" t="str">
        <f>IF(BA5CW!I174=0,"",BA5CW!I174)</f>
        <v>C</v>
      </c>
      <c r="K100" s="475" t="str">
        <f>IF(BA5CW!J174=0,"",BA5CW!J174)</f>
        <v>C</v>
      </c>
      <c r="L100" s="475" t="str">
        <f>IF(BA5CW!K174=0,"",BA5CW!K174)</f>
        <v>C</v>
      </c>
      <c r="M100" s="475" t="str">
        <f>IF(BA5CW!L174=0,"",BA5CW!L174)</f>
        <v>C</v>
      </c>
      <c r="N100" s="475" t="str">
        <f>IF(BA5CW!M174=0,"",BA5CW!M174)</f>
        <v>C</v>
      </c>
      <c r="O100" s="475" t="str">
        <f>IF(BA5CW!N174=0,"",BA5CW!N174)</f>
        <v>C</v>
      </c>
      <c r="P100" s="477">
        <f t="shared" si="3"/>
        <v>0</v>
      </c>
      <c r="Q100" s="477">
        <f t="shared" si="4"/>
        <v>10</v>
      </c>
      <c r="R100" s="478">
        <f t="shared" si="5"/>
        <v>10</v>
      </c>
    </row>
    <row r="101" spans="1:18">
      <c r="A101" s="474" t="s">
        <v>360</v>
      </c>
      <c r="B101" s="474" t="s">
        <v>361</v>
      </c>
      <c r="C101" s="474" t="s">
        <v>277</v>
      </c>
      <c r="D101" s="474">
        <v>14</v>
      </c>
      <c r="E101" s="474">
        <v>28</v>
      </c>
      <c r="F101" s="475" t="str">
        <f>IF(BA5CW!E175=0,"",BA5CW!E175)</f>
        <v/>
      </c>
      <c r="G101" s="475" t="str">
        <f>IF(BA5CW!F175=0,"",BA5CW!F175)</f>
        <v/>
      </c>
      <c r="H101" s="475" t="str">
        <f>IF(BA5CW!G175=0,"",BA5CW!G175)</f>
        <v>W</v>
      </c>
      <c r="I101" s="475" t="str">
        <f>IF(BA5CW!H175=0,"",BA5CW!H175)</f>
        <v/>
      </c>
      <c r="J101" s="475" t="str">
        <f>IF(BA5CW!I175=0,"",BA5CW!I175)</f>
        <v>C</v>
      </c>
      <c r="K101" s="475" t="str">
        <f>IF(BA5CW!J175=0,"",BA5CW!J175)</f>
        <v>C</v>
      </c>
      <c r="L101" s="475" t="str">
        <f>IF(BA5CW!K175=0,"",BA5CW!K175)</f>
        <v>C</v>
      </c>
      <c r="M101" s="475" t="str">
        <f>IF(BA5CW!L175=0,"",BA5CW!L175)</f>
        <v>C</v>
      </c>
      <c r="N101" s="475" t="str">
        <f>IF(BA5CW!M175=0,"",BA5CW!M175)</f>
        <v>C</v>
      </c>
      <c r="O101" s="475" t="str">
        <f>IF(BA5CW!N175=0,"",BA5CW!N175)</f>
        <v/>
      </c>
      <c r="P101" s="477">
        <f t="shared" si="3"/>
        <v>1</v>
      </c>
      <c r="Q101" s="477">
        <f t="shared" si="4"/>
        <v>5</v>
      </c>
      <c r="R101" s="478">
        <f t="shared" si="5"/>
        <v>6</v>
      </c>
    </row>
    <row r="102" spans="1:18">
      <c r="A102" s="474" t="s">
        <v>474</v>
      </c>
      <c r="B102" s="474" t="s">
        <v>475</v>
      </c>
      <c r="C102" s="474" t="s">
        <v>277</v>
      </c>
      <c r="D102" s="474">
        <v>14</v>
      </c>
      <c r="E102" s="474">
        <v>18</v>
      </c>
      <c r="F102" s="475" t="str">
        <f>IF(BA5CW!E232=0,"",BA5CW!E232)</f>
        <v/>
      </c>
      <c r="G102" s="475" t="str">
        <f>IF(BA5CW!F232=0,"",BA5CW!F232)</f>
        <v>C</v>
      </c>
      <c r="H102" s="475" t="str">
        <f>IF(BA5CW!G232=0,"",BA5CW!G232)</f>
        <v>C</v>
      </c>
      <c r="I102" s="475" t="str">
        <f>IF(BA5CW!H232=0,"",BA5CW!H232)</f>
        <v>C</v>
      </c>
      <c r="J102" s="475" t="str">
        <f>IF(BA5CW!I232=0,"",BA5CW!I232)</f>
        <v>C</v>
      </c>
      <c r="K102" s="475" t="str">
        <f>IF(BA5CW!J232=0,"",BA5CW!J232)</f>
        <v>C</v>
      </c>
      <c r="L102" s="475" t="str">
        <f>IF(BA5CW!K232=0,"",BA5CW!K232)</f>
        <v>C</v>
      </c>
      <c r="M102" s="475" t="str">
        <f>IF(BA5CW!L232=0,"",BA5CW!L232)</f>
        <v>C</v>
      </c>
      <c r="N102" s="475" t="str">
        <f>IF(BA5CW!M232=0,"",BA5CW!M232)</f>
        <v>C</v>
      </c>
      <c r="O102" s="475" t="str">
        <f>IF(BA5CW!N232=0,"",BA5CW!N232)</f>
        <v>C</v>
      </c>
      <c r="P102" s="477">
        <f t="shared" si="3"/>
        <v>0</v>
      </c>
      <c r="Q102" s="477">
        <f t="shared" si="4"/>
        <v>9</v>
      </c>
      <c r="R102" s="478">
        <f t="shared" si="5"/>
        <v>9</v>
      </c>
    </row>
    <row r="103" spans="1:18">
      <c r="A103" s="474" t="s">
        <v>478</v>
      </c>
      <c r="B103" s="474" t="s">
        <v>479</v>
      </c>
      <c r="C103" s="474" t="s">
        <v>277</v>
      </c>
      <c r="D103" s="474">
        <v>14</v>
      </c>
      <c r="E103" s="474">
        <v>27</v>
      </c>
      <c r="F103" s="475" t="str">
        <f>IF(BA5CW!E234=0,"",BA5CW!E234)</f>
        <v>C</v>
      </c>
      <c r="G103" s="475" t="str">
        <f>IF(BA5CW!F234=0,"",BA5CW!F234)</f>
        <v>C</v>
      </c>
      <c r="H103" s="475" t="str">
        <f>IF(BA5CW!G234=0,"",BA5CW!G234)</f>
        <v>C</v>
      </c>
      <c r="I103" s="475" t="str">
        <f>IF(BA5CW!H234=0,"",BA5CW!H234)</f>
        <v>C</v>
      </c>
      <c r="J103" s="475" t="str">
        <f>IF(BA5CW!I234=0,"",BA5CW!I234)</f>
        <v>C</v>
      </c>
      <c r="K103" s="475" t="str">
        <f>IF(BA5CW!J234=0,"",BA5CW!J234)</f>
        <v>C</v>
      </c>
      <c r="L103" s="475" t="str">
        <f>IF(BA5CW!K234=0,"",BA5CW!K234)</f>
        <v>C</v>
      </c>
      <c r="M103" s="475" t="str">
        <f>IF(BA5CW!L234=0,"",BA5CW!L234)</f>
        <v>C</v>
      </c>
      <c r="N103" s="475" t="str">
        <f>IF(BA5CW!M234=0,"",BA5CW!M234)</f>
        <v>C</v>
      </c>
      <c r="O103" s="475" t="str">
        <f>IF(BA5CW!N234=0,"",BA5CW!N234)</f>
        <v>C</v>
      </c>
      <c r="P103" s="477">
        <f t="shared" si="3"/>
        <v>0</v>
      </c>
      <c r="Q103" s="477">
        <f t="shared" si="4"/>
        <v>10</v>
      </c>
      <c r="R103" s="478">
        <f t="shared" si="5"/>
        <v>10</v>
      </c>
    </row>
    <row r="104" spans="1:18">
      <c r="A104" s="474" t="s">
        <v>502</v>
      </c>
      <c r="B104" s="474" t="s">
        <v>503</v>
      </c>
      <c r="C104" s="474" t="s">
        <v>277</v>
      </c>
      <c r="D104" s="474">
        <v>14</v>
      </c>
      <c r="E104" s="474">
        <v>27</v>
      </c>
      <c r="F104" s="475" t="str">
        <f>IF(BA5CW!E246=0,"",BA5CW!E246)</f>
        <v>C</v>
      </c>
      <c r="G104" s="475" t="str">
        <f>IF(BA5CW!F246=0,"",BA5CW!F246)</f>
        <v>C</v>
      </c>
      <c r="H104" s="475" t="str">
        <f>IF(BA5CW!G246=0,"",BA5CW!G246)</f>
        <v>C</v>
      </c>
      <c r="I104" s="475" t="str">
        <f>IF(BA5CW!H246=0,"",BA5CW!H246)</f>
        <v>C</v>
      </c>
      <c r="J104" s="475" t="str">
        <f>IF(BA5CW!I246=0,"",BA5CW!I246)</f>
        <v>C</v>
      </c>
      <c r="K104" s="475" t="str">
        <f>IF(BA5CW!J246=0,"",BA5CW!J246)</f>
        <v>C</v>
      </c>
      <c r="L104" s="475" t="str">
        <f>IF(BA5CW!K246=0,"",BA5CW!K246)</f>
        <v>C</v>
      </c>
      <c r="M104" s="475" t="str">
        <f>IF(BA5CW!L246=0,"",BA5CW!L246)</f>
        <v>C</v>
      </c>
      <c r="N104" s="475" t="str">
        <f>IF(BA5CW!M246=0,"",BA5CW!M246)</f>
        <v>C</v>
      </c>
      <c r="O104" s="475" t="str">
        <f>IF(BA5CW!N246=0,"",BA5CW!N246)</f>
        <v>C</v>
      </c>
      <c r="P104" s="477">
        <f t="shared" si="3"/>
        <v>0</v>
      </c>
      <c r="Q104" s="477">
        <f t="shared" si="4"/>
        <v>10</v>
      </c>
      <c r="R104" s="478">
        <f t="shared" si="5"/>
        <v>10</v>
      </c>
    </row>
    <row r="105" spans="1:18">
      <c r="A105" s="474" t="s">
        <v>506</v>
      </c>
      <c r="B105" s="474" t="s">
        <v>507</v>
      </c>
      <c r="C105" s="474" t="s">
        <v>277</v>
      </c>
      <c r="D105" s="474">
        <v>14</v>
      </c>
      <c r="E105" s="474">
        <v>18</v>
      </c>
      <c r="F105" s="475" t="str">
        <f>IF(BA5CW!E248=0,"",BA5CW!E248)</f>
        <v/>
      </c>
      <c r="G105" s="475" t="str">
        <f>IF(BA5CW!F248=0,"",BA5CW!F248)</f>
        <v/>
      </c>
      <c r="H105" s="475" t="str">
        <f>IF(BA5CW!G248=0,"",BA5CW!G248)</f>
        <v/>
      </c>
      <c r="I105" s="475" t="str">
        <f>IF(BA5CW!H248=0,"",BA5CW!H248)</f>
        <v/>
      </c>
      <c r="J105" s="475" t="str">
        <f>IF(BA5CW!I248=0,"",BA5CW!I248)</f>
        <v>C</v>
      </c>
      <c r="K105" s="475" t="str">
        <f>IF(BA5CW!J248=0,"",BA5CW!J248)</f>
        <v>C</v>
      </c>
      <c r="L105" s="475" t="str">
        <f>IF(BA5CW!K248=0,"",BA5CW!K248)</f>
        <v>C</v>
      </c>
      <c r="M105" s="475" t="str">
        <f>IF(BA5CW!L248=0,"",BA5CW!L248)</f>
        <v>C</v>
      </c>
      <c r="N105" s="475" t="str">
        <f>IF(BA5CW!M248=0,"",BA5CW!M248)</f>
        <v>C</v>
      </c>
      <c r="O105" s="475" t="str">
        <f>IF(BA5CW!N248=0,"",BA5CW!N248)</f>
        <v/>
      </c>
      <c r="P105" s="477">
        <f t="shared" si="3"/>
        <v>0</v>
      </c>
      <c r="Q105" s="477">
        <f t="shared" si="4"/>
        <v>5</v>
      </c>
      <c r="R105" s="478">
        <f t="shared" si="5"/>
        <v>5</v>
      </c>
    </row>
    <row r="106" spans="1:18">
      <c r="A106" s="474" t="s">
        <v>508</v>
      </c>
      <c r="B106" s="474" t="s">
        <v>509</v>
      </c>
      <c r="C106" s="474" t="s">
        <v>277</v>
      </c>
      <c r="D106" s="474">
        <v>14</v>
      </c>
      <c r="E106" s="474">
        <v>18</v>
      </c>
      <c r="F106" s="475" t="str">
        <f>IF(BA5CW!E249=0,"",BA5CW!E249)</f>
        <v>C</v>
      </c>
      <c r="G106" s="475" t="str">
        <f>IF(BA5CW!F249=0,"",BA5CW!F249)</f>
        <v>C</v>
      </c>
      <c r="H106" s="475" t="str">
        <f>IF(BA5CW!G249=0,"",BA5CW!G249)</f>
        <v>C</v>
      </c>
      <c r="I106" s="475" t="str">
        <f>IF(BA5CW!H249=0,"",BA5CW!H249)</f>
        <v>C</v>
      </c>
      <c r="J106" s="475" t="str">
        <f>IF(BA5CW!I249=0,"",BA5CW!I249)</f>
        <v>C</v>
      </c>
      <c r="K106" s="475" t="str">
        <f>IF(BA5CW!J249=0,"",BA5CW!J249)</f>
        <v>C</v>
      </c>
      <c r="L106" s="475" t="str">
        <f>IF(BA5CW!K249=0,"",BA5CW!K249)</f>
        <v>C</v>
      </c>
      <c r="M106" s="475" t="str">
        <f>IF(BA5CW!L249=0,"",BA5CW!L249)</f>
        <v>C</v>
      </c>
      <c r="N106" s="475" t="str">
        <f>IF(BA5CW!M249=0,"",BA5CW!M249)</f>
        <v>C</v>
      </c>
      <c r="O106" s="475" t="str">
        <f>IF(BA5CW!N249=0,"",BA5CW!N249)</f>
        <v>C</v>
      </c>
      <c r="P106" s="477">
        <f t="shared" si="3"/>
        <v>0</v>
      </c>
      <c r="Q106" s="477">
        <f t="shared" si="4"/>
        <v>10</v>
      </c>
      <c r="R106" s="478">
        <f t="shared" si="5"/>
        <v>10</v>
      </c>
    </row>
    <row r="107" spans="1:18">
      <c r="A107" s="474" t="s">
        <v>516</v>
      </c>
      <c r="B107" s="474" t="s">
        <v>517</v>
      </c>
      <c r="C107" s="474" t="s">
        <v>277</v>
      </c>
      <c r="D107" s="474">
        <v>14</v>
      </c>
      <c r="E107" s="474">
        <v>27</v>
      </c>
      <c r="F107" s="475" t="str">
        <f>IF(BA5CW!E253=0,"",BA5CW!E253)</f>
        <v>W</v>
      </c>
      <c r="G107" s="475" t="str">
        <f>IF(BA5CW!F253=0,"",BA5CW!F253)</f>
        <v>C</v>
      </c>
      <c r="H107" s="475" t="str">
        <f>IF(BA5CW!G253=0,"",BA5CW!G253)</f>
        <v>C</v>
      </c>
      <c r="I107" s="475" t="str">
        <f>IF(BA5CW!H253=0,"",BA5CW!H253)</f>
        <v>C</v>
      </c>
      <c r="J107" s="475" t="str">
        <f>IF(BA5CW!I253=0,"",BA5CW!I253)</f>
        <v>C</v>
      </c>
      <c r="K107" s="475" t="str">
        <f>IF(BA5CW!J253=0,"",BA5CW!J253)</f>
        <v>C</v>
      </c>
      <c r="L107" s="475" t="str">
        <f>IF(BA5CW!K253=0,"",BA5CW!K253)</f>
        <v>C</v>
      </c>
      <c r="M107" s="475" t="str">
        <f>IF(BA5CW!L253=0,"",BA5CW!L253)</f>
        <v>C</v>
      </c>
      <c r="N107" s="475" t="str">
        <f>IF(BA5CW!M253=0,"",BA5CW!M253)</f>
        <v>C</v>
      </c>
      <c r="O107" s="475" t="str">
        <f>IF(BA5CW!N253=0,"",BA5CW!N253)</f>
        <v>C</v>
      </c>
      <c r="P107" s="477">
        <f t="shared" si="3"/>
        <v>1</v>
      </c>
      <c r="Q107" s="477">
        <f t="shared" si="4"/>
        <v>9</v>
      </c>
      <c r="R107" s="478">
        <f t="shared" si="5"/>
        <v>10</v>
      </c>
    </row>
    <row r="108" spans="1:18">
      <c r="A108" s="474" t="s">
        <v>566</v>
      </c>
      <c r="B108" s="474" t="s">
        <v>567</v>
      </c>
      <c r="C108" s="474" t="s">
        <v>277</v>
      </c>
      <c r="D108" s="474">
        <v>14</v>
      </c>
      <c r="E108" s="474">
        <v>18</v>
      </c>
      <c r="F108" s="475" t="str">
        <f>IF(BA5CW!E278=0,"",BA5CW!E278)</f>
        <v>C</v>
      </c>
      <c r="G108" s="475" t="str">
        <f>IF(BA5CW!F278=0,"",BA5CW!F278)</f>
        <v>C</v>
      </c>
      <c r="H108" s="475" t="str">
        <f>IF(BA5CW!G278=0,"",BA5CW!G278)</f>
        <v>C</v>
      </c>
      <c r="I108" s="475" t="str">
        <f>IF(BA5CW!H278=0,"",BA5CW!H278)</f>
        <v>C</v>
      </c>
      <c r="J108" s="475" t="str">
        <f>IF(BA5CW!I278=0,"",BA5CW!I278)</f>
        <v>C</v>
      </c>
      <c r="K108" s="475" t="str">
        <f>IF(BA5CW!J278=0,"",BA5CW!J278)</f>
        <v>C</v>
      </c>
      <c r="L108" s="475" t="str">
        <f>IF(BA5CW!K278=0,"",BA5CW!K278)</f>
        <v>C</v>
      </c>
      <c r="M108" s="475" t="str">
        <f>IF(BA5CW!L278=0,"",BA5CW!L278)</f>
        <v>C</v>
      </c>
      <c r="N108" s="475" t="str">
        <f>IF(BA5CW!M278=0,"",BA5CW!M278)</f>
        <v>C</v>
      </c>
      <c r="O108" s="475" t="str">
        <f>IF(BA5CW!N278=0,"",BA5CW!N278)</f>
        <v>C</v>
      </c>
      <c r="P108" s="477">
        <f t="shared" si="3"/>
        <v>0</v>
      </c>
      <c r="Q108" s="477">
        <f t="shared" si="4"/>
        <v>10</v>
      </c>
      <c r="R108" s="478">
        <f t="shared" si="5"/>
        <v>10</v>
      </c>
    </row>
    <row r="109" spans="1:18">
      <c r="A109" s="474" t="s">
        <v>781</v>
      </c>
      <c r="B109" s="474" t="s">
        <v>782</v>
      </c>
      <c r="C109" s="474" t="s">
        <v>277</v>
      </c>
      <c r="D109" s="474">
        <v>14</v>
      </c>
      <c r="E109" s="474">
        <v>37</v>
      </c>
      <c r="F109" s="475" t="str">
        <f>IF(BA5CW!E386=0,"",BA5CW!E386)</f>
        <v/>
      </c>
      <c r="G109" s="475" t="str">
        <f>IF(BA5CW!F386=0,"",BA5CW!F386)</f>
        <v/>
      </c>
      <c r="H109" s="475" t="str">
        <f>IF(BA5CW!G386=0,"",BA5CW!G386)</f>
        <v>W</v>
      </c>
      <c r="I109" s="475" t="str">
        <f>IF(BA5CW!H386=0,"",BA5CW!H386)</f>
        <v/>
      </c>
      <c r="J109" s="475" t="str">
        <f>IF(BA5CW!I386=0,"",BA5CW!I386)</f>
        <v/>
      </c>
      <c r="K109" s="475" t="str">
        <f>IF(BA5CW!J386=0,"",BA5CW!J386)</f>
        <v>C</v>
      </c>
      <c r="L109" s="475" t="str">
        <f>IF(BA5CW!K386=0,"",BA5CW!K386)</f>
        <v>W</v>
      </c>
      <c r="M109" s="475" t="str">
        <f>IF(BA5CW!L386=0,"",BA5CW!L386)</f>
        <v>C</v>
      </c>
      <c r="N109" s="475" t="str">
        <f>IF(BA5CW!M386=0,"",BA5CW!M386)</f>
        <v>C</v>
      </c>
      <c r="O109" s="475" t="str">
        <f>IF(BA5CW!N386=0,"",BA5CW!N386)</f>
        <v/>
      </c>
      <c r="P109" s="477">
        <f t="shared" si="3"/>
        <v>2</v>
      </c>
      <c r="Q109" s="477">
        <f t="shared" si="4"/>
        <v>3</v>
      </c>
      <c r="R109" s="478">
        <f t="shared" si="5"/>
        <v>5</v>
      </c>
    </row>
    <row r="110" spans="1:18">
      <c r="A110" s="474" t="s">
        <v>14</v>
      </c>
      <c r="B110" s="474" t="s">
        <v>15</v>
      </c>
      <c r="C110" s="474" t="s">
        <v>277</v>
      </c>
      <c r="D110" s="474">
        <v>15</v>
      </c>
      <c r="E110" s="474">
        <v>28</v>
      </c>
      <c r="F110" s="475" t="str">
        <f>IF(BA5CW!E3=0,"",BA5CW!E3)</f>
        <v/>
      </c>
      <c r="G110" s="475" t="str">
        <f>IF(BA5CW!F3=0,"",BA5CW!F3)</f>
        <v/>
      </c>
      <c r="H110" s="475" t="str">
        <f>IF(BA5CW!G3=0,"",BA5CW!G3)</f>
        <v/>
      </c>
      <c r="I110" s="475" t="str">
        <f>IF(BA5CW!H3=0,"",BA5CW!H3)</f>
        <v/>
      </c>
      <c r="J110" s="475" t="str">
        <f>IF(BA5CW!I3=0,"",BA5CW!I3)</f>
        <v>C</v>
      </c>
      <c r="K110" s="475" t="str">
        <f>IF(BA5CW!J3=0,"",BA5CW!J3)</f>
        <v/>
      </c>
      <c r="L110" s="475" t="str">
        <f>IF(BA5CW!K3=0,"",BA5CW!K3)</f>
        <v>C</v>
      </c>
      <c r="M110" s="475" t="str">
        <f>IF(BA5CW!L3=0,"",BA5CW!L3)</f>
        <v/>
      </c>
      <c r="N110" s="475" t="str">
        <f>IF(BA5CW!M3=0,"",BA5CW!M3)</f>
        <v/>
      </c>
      <c r="O110" s="475" t="str">
        <f>IF(BA5CW!N3=0,"",BA5CW!N3)</f>
        <v/>
      </c>
      <c r="P110" s="477">
        <f t="shared" si="3"/>
        <v>0</v>
      </c>
      <c r="Q110" s="477">
        <f t="shared" si="4"/>
        <v>2</v>
      </c>
      <c r="R110" s="478">
        <f t="shared" si="5"/>
        <v>2</v>
      </c>
    </row>
    <row r="111" spans="1:18">
      <c r="A111" s="474" t="s">
        <v>59</v>
      </c>
      <c r="B111" s="474" t="s">
        <v>60</v>
      </c>
      <c r="C111" s="474" t="s">
        <v>277</v>
      </c>
      <c r="D111" s="474">
        <v>15</v>
      </c>
      <c r="E111" s="474">
        <v>28</v>
      </c>
      <c r="F111" s="475" t="str">
        <f>IF(BA5CW!E24=0,"",BA5CW!E24)</f>
        <v>C</v>
      </c>
      <c r="G111" s="475" t="str">
        <f>IF(BA5CW!F24=0,"",BA5CW!F24)</f>
        <v/>
      </c>
      <c r="H111" s="475" t="str">
        <f>IF(BA5CW!G24=0,"",BA5CW!G24)</f>
        <v>C</v>
      </c>
      <c r="I111" s="475" t="str">
        <f>IF(BA5CW!H24=0,"",BA5CW!H24)</f>
        <v>C</v>
      </c>
      <c r="J111" s="475" t="str">
        <f>IF(BA5CW!I24=0,"",BA5CW!I24)</f>
        <v>C</v>
      </c>
      <c r="K111" s="475" t="str">
        <f>IF(BA5CW!J24=0,"",BA5CW!J24)</f>
        <v>C</v>
      </c>
      <c r="L111" s="475" t="str">
        <f>IF(BA5CW!K24=0,"",BA5CW!K24)</f>
        <v>C</v>
      </c>
      <c r="M111" s="475" t="str">
        <f>IF(BA5CW!L24=0,"",BA5CW!L24)</f>
        <v>C</v>
      </c>
      <c r="N111" s="475" t="str">
        <f>IF(BA5CW!M24=0,"",BA5CW!M24)</f>
        <v>C</v>
      </c>
      <c r="O111" s="475" t="str">
        <f>IF(BA5CW!N24=0,"",BA5CW!N24)</f>
        <v/>
      </c>
      <c r="P111" s="477">
        <f t="shared" si="3"/>
        <v>0</v>
      </c>
      <c r="Q111" s="477">
        <f t="shared" si="4"/>
        <v>8</v>
      </c>
      <c r="R111" s="478">
        <f t="shared" si="5"/>
        <v>8</v>
      </c>
    </row>
    <row r="112" spans="1:18">
      <c r="A112" s="474" t="s">
        <v>123</v>
      </c>
      <c r="B112" s="474" t="s">
        <v>124</v>
      </c>
      <c r="C112" s="474" t="s">
        <v>277</v>
      </c>
      <c r="D112" s="474">
        <v>15</v>
      </c>
      <c r="E112" s="474">
        <v>28</v>
      </c>
      <c r="F112" s="475" t="str">
        <f>IF(BA5CW!E56=0,"",BA5CW!E56)</f>
        <v>C</v>
      </c>
      <c r="G112" s="475" t="str">
        <f>IF(BA5CW!F56=0,"",BA5CW!F56)</f>
        <v>C</v>
      </c>
      <c r="H112" s="475" t="str">
        <f>IF(BA5CW!G56=0,"",BA5CW!G56)</f>
        <v>C</v>
      </c>
      <c r="I112" s="475" t="str">
        <f>IF(BA5CW!H56=0,"",BA5CW!H56)</f>
        <v>C</v>
      </c>
      <c r="J112" s="475" t="str">
        <f>IF(BA5CW!I56=0,"",BA5CW!I56)</f>
        <v>C</v>
      </c>
      <c r="K112" s="475" t="str">
        <f>IF(BA5CW!J56=0,"",BA5CW!J56)</f>
        <v>C</v>
      </c>
      <c r="L112" s="475" t="str">
        <f>IF(BA5CW!K56=0,"",BA5CW!K56)</f>
        <v>C</v>
      </c>
      <c r="M112" s="475" t="str">
        <f>IF(BA5CW!L56=0,"",BA5CW!L56)</f>
        <v>C</v>
      </c>
      <c r="N112" s="475" t="str">
        <f>IF(BA5CW!M56=0,"",BA5CW!M56)</f>
        <v>C</v>
      </c>
      <c r="O112" s="475" t="str">
        <f>IF(BA5CW!N56=0,"",BA5CW!N56)</f>
        <v>C</v>
      </c>
      <c r="P112" s="477">
        <f t="shared" si="3"/>
        <v>0</v>
      </c>
      <c r="Q112" s="477">
        <f t="shared" si="4"/>
        <v>10</v>
      </c>
      <c r="R112" s="478">
        <f t="shared" si="5"/>
        <v>10</v>
      </c>
    </row>
    <row r="113" spans="1:18">
      <c r="A113" s="474" t="s">
        <v>127</v>
      </c>
      <c r="B113" s="474" t="s">
        <v>128</v>
      </c>
      <c r="C113" s="474" t="s">
        <v>277</v>
      </c>
      <c r="D113" s="474">
        <v>15</v>
      </c>
      <c r="E113" s="474">
        <v>28</v>
      </c>
      <c r="F113" s="475" t="str">
        <f>IF(BA5CW!E58=0,"",BA5CW!E58)</f>
        <v/>
      </c>
      <c r="G113" s="475" t="str">
        <f>IF(BA5CW!F58=0,"",BA5CW!F58)</f>
        <v/>
      </c>
      <c r="H113" s="475" t="str">
        <f>IF(BA5CW!G58=0,"",BA5CW!G58)</f>
        <v>C</v>
      </c>
      <c r="I113" s="475" t="str">
        <f>IF(BA5CW!H58=0,"",BA5CW!H58)</f>
        <v/>
      </c>
      <c r="J113" s="475" t="str">
        <f>IF(BA5CW!I58=0,"",BA5CW!I58)</f>
        <v>C</v>
      </c>
      <c r="K113" s="475" t="str">
        <f>IF(BA5CW!J58=0,"",BA5CW!J58)</f>
        <v>W</v>
      </c>
      <c r="L113" s="475" t="str">
        <f>IF(BA5CW!K58=0,"",BA5CW!K58)</f>
        <v>C</v>
      </c>
      <c r="M113" s="475" t="str">
        <f>IF(BA5CW!L58=0,"",BA5CW!L58)</f>
        <v>C</v>
      </c>
      <c r="N113" s="475" t="str">
        <f>IF(BA5CW!M58=0,"",BA5CW!M58)</f>
        <v>C</v>
      </c>
      <c r="O113" s="475" t="str">
        <f>IF(BA5CW!N58=0,"",BA5CW!N58)</f>
        <v>C</v>
      </c>
      <c r="P113" s="477">
        <f t="shared" si="3"/>
        <v>1</v>
      </c>
      <c r="Q113" s="477">
        <f t="shared" si="4"/>
        <v>6</v>
      </c>
      <c r="R113" s="478">
        <f t="shared" si="5"/>
        <v>7</v>
      </c>
    </row>
    <row r="114" spans="1:18">
      <c r="A114" s="474" t="s">
        <v>251</v>
      </c>
      <c r="B114" s="474" t="s">
        <v>839</v>
      </c>
      <c r="C114" s="474" t="s">
        <v>277</v>
      </c>
      <c r="D114" s="474">
        <v>15</v>
      </c>
      <c r="E114" s="474">
        <v>28</v>
      </c>
      <c r="F114" s="475" t="str">
        <f>IF(BA5CW!E120=0,"",BA5CW!E120)</f>
        <v>C</v>
      </c>
      <c r="G114" s="475" t="str">
        <f>IF(BA5CW!F120=0,"",BA5CW!F120)</f>
        <v>C</v>
      </c>
      <c r="H114" s="475" t="str">
        <f>IF(BA5CW!G120=0,"",BA5CW!G120)</f>
        <v>C</v>
      </c>
      <c r="I114" s="475" t="str">
        <f>IF(BA5CW!H120=0,"",BA5CW!H120)</f>
        <v>C</v>
      </c>
      <c r="J114" s="475" t="str">
        <f>IF(BA5CW!I120=0,"",BA5CW!I120)</f>
        <v>C</v>
      </c>
      <c r="K114" s="475" t="str">
        <f>IF(BA5CW!J120=0,"",BA5CW!J120)</f>
        <v>C</v>
      </c>
      <c r="L114" s="475" t="str">
        <f>IF(BA5CW!K120=0,"",BA5CW!K120)</f>
        <v>C</v>
      </c>
      <c r="M114" s="475" t="str">
        <f>IF(BA5CW!L120=0,"",BA5CW!L120)</f>
        <v>C</v>
      </c>
      <c r="N114" s="475" t="str">
        <f>IF(BA5CW!M120=0,"",BA5CW!M120)</f>
        <v>C</v>
      </c>
      <c r="O114" s="475" t="str">
        <f>IF(BA5CW!N120=0,"",BA5CW!N120)</f>
        <v>C</v>
      </c>
      <c r="P114" s="477">
        <f t="shared" si="3"/>
        <v>0</v>
      </c>
      <c r="Q114" s="477">
        <f t="shared" si="4"/>
        <v>10</v>
      </c>
      <c r="R114" s="478">
        <f t="shared" si="5"/>
        <v>10</v>
      </c>
    </row>
    <row r="115" spans="1:18">
      <c r="A115" s="474" t="s">
        <v>273</v>
      </c>
      <c r="B115" s="474" t="s">
        <v>274</v>
      </c>
      <c r="C115" s="474" t="s">
        <v>277</v>
      </c>
      <c r="D115" s="474">
        <v>15</v>
      </c>
      <c r="E115" s="474">
        <v>29</v>
      </c>
      <c r="F115" s="475" t="str">
        <f>IF(BA5CW!E131=0,"",BA5CW!E131)</f>
        <v>C</v>
      </c>
      <c r="G115" s="475" t="str">
        <f>IF(BA5CW!F131=0,"",BA5CW!F131)</f>
        <v>C</v>
      </c>
      <c r="H115" s="475" t="str">
        <f>IF(BA5CW!G131=0,"",BA5CW!G131)</f>
        <v>C</v>
      </c>
      <c r="I115" s="475" t="str">
        <f>IF(BA5CW!H131=0,"",BA5CW!H131)</f>
        <v>C</v>
      </c>
      <c r="J115" s="475" t="str">
        <f>IF(BA5CW!I131=0,"",BA5CW!I131)</f>
        <v>C</v>
      </c>
      <c r="K115" s="475" t="str">
        <f>IF(BA5CW!J131=0,"",BA5CW!J131)</f>
        <v>C</v>
      </c>
      <c r="L115" s="475" t="str">
        <f>IF(BA5CW!K131=0,"",BA5CW!K131)</f>
        <v>C</v>
      </c>
      <c r="M115" s="475" t="str">
        <f>IF(BA5CW!L131=0,"",BA5CW!L131)</f>
        <v>C</v>
      </c>
      <c r="N115" s="475" t="str">
        <f>IF(BA5CW!M131=0,"",BA5CW!M131)</f>
        <v>C</v>
      </c>
      <c r="O115" s="475" t="str">
        <f>IF(BA5CW!N131=0,"",BA5CW!N131)</f>
        <v/>
      </c>
      <c r="P115" s="477">
        <f t="shared" si="3"/>
        <v>0</v>
      </c>
      <c r="Q115" s="477">
        <f t="shared" si="4"/>
        <v>9</v>
      </c>
      <c r="R115" s="478">
        <f t="shared" si="5"/>
        <v>9</v>
      </c>
    </row>
    <row r="116" spans="1:18">
      <c r="A116" s="474" t="s">
        <v>356</v>
      </c>
      <c r="B116" s="474" t="s">
        <v>357</v>
      </c>
      <c r="C116" s="474" t="s">
        <v>277</v>
      </c>
      <c r="D116" s="474">
        <v>15</v>
      </c>
      <c r="E116" s="474">
        <v>28</v>
      </c>
      <c r="F116" s="475" t="str">
        <f>IF(BA5CW!E173=0,"",BA5CW!E173)</f>
        <v>C</v>
      </c>
      <c r="G116" s="475" t="str">
        <f>IF(BA5CW!F173=0,"",BA5CW!F173)</f>
        <v>C</v>
      </c>
      <c r="H116" s="475" t="str">
        <f>IF(BA5CW!G173=0,"",BA5CW!G173)</f>
        <v>C</v>
      </c>
      <c r="I116" s="475" t="str">
        <f>IF(BA5CW!H173=0,"",BA5CW!H173)</f>
        <v>C</v>
      </c>
      <c r="J116" s="475" t="str">
        <f>IF(BA5CW!I173=0,"",BA5CW!I173)</f>
        <v>C</v>
      </c>
      <c r="K116" s="475" t="str">
        <f>IF(BA5CW!J173=0,"",BA5CW!J173)</f>
        <v>C</v>
      </c>
      <c r="L116" s="475" t="str">
        <f>IF(BA5CW!K173=0,"",BA5CW!K173)</f>
        <v>C</v>
      </c>
      <c r="M116" s="475" t="str">
        <f>IF(BA5CW!L173=0,"",BA5CW!L173)</f>
        <v>C</v>
      </c>
      <c r="N116" s="475" t="str">
        <f>IF(BA5CW!M173=0,"",BA5CW!M173)</f>
        <v>C</v>
      </c>
      <c r="O116" s="475" t="str">
        <f>IF(BA5CW!N173=0,"",BA5CW!N173)</f>
        <v>C</v>
      </c>
      <c r="P116" s="477">
        <f t="shared" si="3"/>
        <v>0</v>
      </c>
      <c r="Q116" s="477">
        <f t="shared" si="4"/>
        <v>10</v>
      </c>
      <c r="R116" s="478">
        <f t="shared" si="5"/>
        <v>10</v>
      </c>
    </row>
    <row r="117" spans="1:18">
      <c r="A117" s="474" t="s">
        <v>388</v>
      </c>
      <c r="B117" s="474" t="s">
        <v>389</v>
      </c>
      <c r="C117" s="474" t="s">
        <v>277</v>
      </c>
      <c r="D117" s="474">
        <v>15</v>
      </c>
      <c r="E117" s="474">
        <v>28</v>
      </c>
      <c r="F117" s="475" t="str">
        <f>IF(BA5CW!E189=0,"",BA5CW!E189)</f>
        <v/>
      </c>
      <c r="G117" s="475" t="str">
        <f>IF(BA5CW!F189=0,"",BA5CW!F189)</f>
        <v/>
      </c>
      <c r="H117" s="475" t="str">
        <f>IF(BA5CW!G189=0,"",BA5CW!G189)</f>
        <v/>
      </c>
      <c r="I117" s="475" t="str">
        <f>IF(BA5CW!H189=0,"",BA5CW!H189)</f>
        <v/>
      </c>
      <c r="J117" s="475" t="str">
        <f>IF(BA5CW!I189=0,"",BA5CW!I189)</f>
        <v/>
      </c>
      <c r="K117" s="475" t="str">
        <f>IF(BA5CW!J189=0,"",BA5CW!J189)</f>
        <v>C</v>
      </c>
      <c r="L117" s="475" t="str">
        <f>IF(BA5CW!K189=0,"",BA5CW!K189)</f>
        <v>W</v>
      </c>
      <c r="M117" s="475" t="str">
        <f>IF(BA5CW!L189=0,"",BA5CW!L189)</f>
        <v>C</v>
      </c>
      <c r="N117" s="475" t="str">
        <f>IF(BA5CW!M189=0,"",BA5CW!M189)</f>
        <v/>
      </c>
      <c r="O117" s="475" t="str">
        <f>IF(BA5CW!N189=0,"",BA5CW!N189)</f>
        <v/>
      </c>
      <c r="P117" s="477">
        <f t="shared" si="3"/>
        <v>1</v>
      </c>
      <c r="Q117" s="477">
        <f t="shared" si="4"/>
        <v>2</v>
      </c>
      <c r="R117" s="478">
        <f t="shared" si="5"/>
        <v>3</v>
      </c>
    </row>
    <row r="118" spans="1:18">
      <c r="A118" s="474" t="s">
        <v>392</v>
      </c>
      <c r="B118" s="474" t="s">
        <v>393</v>
      </c>
      <c r="C118" s="474" t="s">
        <v>277</v>
      </c>
      <c r="D118" s="474">
        <v>15</v>
      </c>
      <c r="E118" s="474">
        <v>28</v>
      </c>
      <c r="F118" s="475" t="str">
        <f>IF(BA5CW!E191=0,"",BA5CW!E191)</f>
        <v>C</v>
      </c>
      <c r="G118" s="475" t="str">
        <f>IF(BA5CW!F191=0,"",BA5CW!F191)</f>
        <v>C</v>
      </c>
      <c r="H118" s="475" t="str">
        <f>IF(BA5CW!G191=0,"",BA5CW!G191)</f>
        <v>C</v>
      </c>
      <c r="I118" s="475" t="str">
        <f>IF(BA5CW!H191=0,"",BA5CW!H191)</f>
        <v>C</v>
      </c>
      <c r="J118" s="475" t="str">
        <f>IF(BA5CW!I191=0,"",BA5CW!I191)</f>
        <v>C</v>
      </c>
      <c r="K118" s="475" t="str">
        <f>IF(BA5CW!J191=0,"",BA5CW!J191)</f>
        <v>C</v>
      </c>
      <c r="L118" s="475" t="str">
        <f>IF(BA5CW!K191=0,"",BA5CW!K191)</f>
        <v>C</v>
      </c>
      <c r="M118" s="475" t="str">
        <f>IF(BA5CW!L191=0,"",BA5CW!L191)</f>
        <v>C</v>
      </c>
      <c r="N118" s="475" t="str">
        <f>IF(BA5CW!M191=0,"",BA5CW!M191)</f>
        <v>C</v>
      </c>
      <c r="O118" s="475" t="str">
        <f>IF(BA5CW!N191=0,"",BA5CW!N191)</f>
        <v>C</v>
      </c>
      <c r="P118" s="477">
        <f t="shared" si="3"/>
        <v>0</v>
      </c>
      <c r="Q118" s="477">
        <f t="shared" si="4"/>
        <v>10</v>
      </c>
      <c r="R118" s="478">
        <f t="shared" si="5"/>
        <v>10</v>
      </c>
    </row>
    <row r="119" spans="1:18">
      <c r="A119" s="474" t="s">
        <v>398</v>
      </c>
      <c r="B119" s="474" t="s">
        <v>399</v>
      </c>
      <c r="C119" s="474" t="s">
        <v>277</v>
      </c>
      <c r="D119" s="474">
        <v>15</v>
      </c>
      <c r="E119" s="474">
        <v>28</v>
      </c>
      <c r="F119" s="475" t="str">
        <f>IF(BA5CW!E194=0,"",BA5CW!E194)</f>
        <v/>
      </c>
      <c r="G119" s="475" t="str">
        <f>IF(BA5CW!F194=0,"",BA5CW!F194)</f>
        <v/>
      </c>
      <c r="H119" s="475" t="str">
        <f>IF(BA5CW!G194=0,"",BA5CW!G194)</f>
        <v>C</v>
      </c>
      <c r="I119" s="475" t="str">
        <f>IF(BA5CW!H194=0,"",BA5CW!H194)</f>
        <v>C</v>
      </c>
      <c r="J119" s="475" t="str">
        <f>IF(BA5CW!I194=0,"",BA5CW!I194)</f>
        <v>C</v>
      </c>
      <c r="K119" s="475" t="str">
        <f>IF(BA5CW!J194=0,"",BA5CW!J194)</f>
        <v>C</v>
      </c>
      <c r="L119" s="475" t="str">
        <f>IF(BA5CW!K194=0,"",BA5CW!K194)</f>
        <v>C</v>
      </c>
      <c r="M119" s="475" t="str">
        <f>IF(BA5CW!L194=0,"",BA5CW!L194)</f>
        <v>C</v>
      </c>
      <c r="N119" s="475" t="str">
        <f>IF(BA5CW!M194=0,"",BA5CW!M194)</f>
        <v>C</v>
      </c>
      <c r="O119" s="475" t="str">
        <f>IF(BA5CW!N194=0,"",BA5CW!N194)</f>
        <v/>
      </c>
      <c r="P119" s="477">
        <f t="shared" si="3"/>
        <v>0</v>
      </c>
      <c r="Q119" s="477">
        <f t="shared" si="4"/>
        <v>7</v>
      </c>
      <c r="R119" s="478">
        <f t="shared" si="5"/>
        <v>7</v>
      </c>
    </row>
    <row r="120" spans="1:18">
      <c r="A120" s="474" t="s">
        <v>480</v>
      </c>
      <c r="B120" s="474" t="s">
        <v>481</v>
      </c>
      <c r="C120" s="474" t="s">
        <v>277</v>
      </c>
      <c r="D120" s="474">
        <v>15</v>
      </c>
      <c r="E120" s="474">
        <v>29</v>
      </c>
      <c r="F120" s="475" t="str">
        <f>IF(BA5CW!E235=0,"",BA5CW!E235)</f>
        <v>C</v>
      </c>
      <c r="G120" s="475" t="str">
        <f>IF(BA5CW!F235=0,"",BA5CW!F235)</f>
        <v>C</v>
      </c>
      <c r="H120" s="475" t="str">
        <f>IF(BA5CW!G235=0,"",BA5CW!G235)</f>
        <v>C</v>
      </c>
      <c r="I120" s="475" t="str">
        <f>IF(BA5CW!H235=0,"",BA5CW!H235)</f>
        <v>C</v>
      </c>
      <c r="J120" s="475" t="str">
        <f>IF(BA5CW!I235=0,"",BA5CW!I235)</f>
        <v>C</v>
      </c>
      <c r="K120" s="475" t="str">
        <f>IF(BA5CW!J235=0,"",BA5CW!J235)</f>
        <v>C</v>
      </c>
      <c r="L120" s="475" t="str">
        <f>IF(BA5CW!K235=0,"",BA5CW!K235)</f>
        <v>C</v>
      </c>
      <c r="M120" s="475" t="str">
        <f>IF(BA5CW!L235=0,"",BA5CW!L235)</f>
        <v>C</v>
      </c>
      <c r="N120" s="475" t="str">
        <f>IF(BA5CW!M235=0,"",BA5CW!M235)</f>
        <v>C</v>
      </c>
      <c r="O120" s="475" t="str">
        <f>IF(BA5CW!N235=0,"",BA5CW!N235)</f>
        <v>C</v>
      </c>
      <c r="P120" s="477">
        <f t="shared" si="3"/>
        <v>0</v>
      </c>
      <c r="Q120" s="477">
        <f t="shared" si="4"/>
        <v>10</v>
      </c>
      <c r="R120" s="478">
        <f t="shared" si="5"/>
        <v>10</v>
      </c>
    </row>
    <row r="121" spans="1:18">
      <c r="A121" s="474" t="s">
        <v>488</v>
      </c>
      <c r="B121" s="474" t="s">
        <v>489</v>
      </c>
      <c r="C121" s="474" t="s">
        <v>277</v>
      </c>
      <c r="D121" s="474">
        <v>15</v>
      </c>
      <c r="E121" s="474">
        <v>28</v>
      </c>
      <c r="F121" s="475" t="str">
        <f>IF(BA5CW!E239=0,"",BA5CW!E239)</f>
        <v/>
      </c>
      <c r="G121" s="475" t="str">
        <f>IF(BA5CW!F239=0,"",BA5CW!F239)</f>
        <v>C</v>
      </c>
      <c r="H121" s="475" t="str">
        <f>IF(BA5CW!G239=0,"",BA5CW!G239)</f>
        <v>C</v>
      </c>
      <c r="I121" s="475" t="str">
        <f>IF(BA5CW!H239=0,"",BA5CW!H239)</f>
        <v>C</v>
      </c>
      <c r="J121" s="475" t="str">
        <f>IF(BA5CW!I239=0,"",BA5CW!I239)</f>
        <v>C</v>
      </c>
      <c r="K121" s="475" t="str">
        <f>IF(BA5CW!J239=0,"",BA5CW!J239)</f>
        <v>C</v>
      </c>
      <c r="L121" s="475" t="str">
        <f>IF(BA5CW!K239=0,"",BA5CW!K239)</f>
        <v>C</v>
      </c>
      <c r="M121" s="475" t="str">
        <f>IF(BA5CW!L239=0,"",BA5CW!L239)</f>
        <v>C</v>
      </c>
      <c r="N121" s="475" t="str">
        <f>IF(BA5CW!M239=0,"",BA5CW!M239)</f>
        <v>C</v>
      </c>
      <c r="O121" s="475" t="str">
        <f>IF(BA5CW!N239=0,"",BA5CW!N239)</f>
        <v>C</v>
      </c>
      <c r="P121" s="477">
        <f t="shared" si="3"/>
        <v>0</v>
      </c>
      <c r="Q121" s="477">
        <f t="shared" si="4"/>
        <v>9</v>
      </c>
      <c r="R121" s="478">
        <f t="shared" si="5"/>
        <v>9</v>
      </c>
    </row>
    <row r="122" spans="1:18">
      <c r="A122" s="474" t="s">
        <v>490</v>
      </c>
      <c r="B122" s="474" t="s">
        <v>491</v>
      </c>
      <c r="C122" s="474" t="s">
        <v>277</v>
      </c>
      <c r="D122" s="474">
        <v>15</v>
      </c>
      <c r="E122" s="474">
        <v>18</v>
      </c>
      <c r="F122" s="475" t="str">
        <f>IF(BA5CW!E240=0,"",BA5CW!E240)</f>
        <v>C</v>
      </c>
      <c r="G122" s="475" t="str">
        <f>IF(BA5CW!F240=0,"",BA5CW!F240)</f>
        <v>C</v>
      </c>
      <c r="H122" s="475" t="str">
        <f>IF(BA5CW!G240=0,"",BA5CW!G240)</f>
        <v>C</v>
      </c>
      <c r="I122" s="475" t="str">
        <f>IF(BA5CW!H240=0,"",BA5CW!H240)</f>
        <v>C</v>
      </c>
      <c r="J122" s="475" t="str">
        <f>IF(BA5CW!I240=0,"",BA5CW!I240)</f>
        <v>C</v>
      </c>
      <c r="K122" s="475" t="str">
        <f>IF(BA5CW!J240=0,"",BA5CW!J240)</f>
        <v>C</v>
      </c>
      <c r="L122" s="475" t="str">
        <f>IF(BA5CW!K240=0,"",BA5CW!K240)</f>
        <v>C</v>
      </c>
      <c r="M122" s="475" t="str">
        <f>IF(BA5CW!L240=0,"",BA5CW!L240)</f>
        <v>C</v>
      </c>
      <c r="N122" s="475" t="str">
        <f>IF(BA5CW!M240=0,"",BA5CW!M240)</f>
        <v>C</v>
      </c>
      <c r="O122" s="475" t="str">
        <f>IF(BA5CW!N240=0,"",BA5CW!N240)</f>
        <v/>
      </c>
      <c r="P122" s="477">
        <f t="shared" si="3"/>
        <v>0</v>
      </c>
      <c r="Q122" s="477">
        <f t="shared" si="4"/>
        <v>9</v>
      </c>
      <c r="R122" s="478">
        <f t="shared" si="5"/>
        <v>9</v>
      </c>
    </row>
    <row r="123" spans="1:18">
      <c r="A123" s="474" t="s">
        <v>492</v>
      </c>
      <c r="B123" s="474" t="s">
        <v>493</v>
      </c>
      <c r="C123" s="474" t="s">
        <v>277</v>
      </c>
      <c r="D123" s="474">
        <v>15</v>
      </c>
      <c r="E123" s="474">
        <v>18</v>
      </c>
      <c r="F123" s="475" t="str">
        <f>IF(BA5CW!E241=0,"",BA5CW!E241)</f>
        <v>C</v>
      </c>
      <c r="G123" s="475" t="str">
        <f>IF(BA5CW!F241=0,"",BA5CW!F241)</f>
        <v>C</v>
      </c>
      <c r="H123" s="475" t="str">
        <f>IF(BA5CW!G241=0,"",BA5CW!G241)</f>
        <v>C</v>
      </c>
      <c r="I123" s="475" t="str">
        <f>IF(BA5CW!H241=0,"",BA5CW!H241)</f>
        <v>C</v>
      </c>
      <c r="J123" s="475" t="str">
        <f>IF(BA5CW!I241=0,"",BA5CW!I241)</f>
        <v>C</v>
      </c>
      <c r="K123" s="475" t="str">
        <f>IF(BA5CW!J241=0,"",BA5CW!J241)</f>
        <v>C</v>
      </c>
      <c r="L123" s="475" t="str">
        <f>IF(BA5CW!K241=0,"",BA5CW!K241)</f>
        <v>C</v>
      </c>
      <c r="M123" s="475" t="str">
        <f>IF(BA5CW!L241=0,"",BA5CW!L241)</f>
        <v>C</v>
      </c>
      <c r="N123" s="475" t="str">
        <f>IF(BA5CW!M241=0,"",BA5CW!M241)</f>
        <v>C</v>
      </c>
      <c r="O123" s="475" t="str">
        <f>IF(BA5CW!N241=0,"",BA5CW!N241)</f>
        <v/>
      </c>
      <c r="P123" s="477">
        <f t="shared" si="3"/>
        <v>0</v>
      </c>
      <c r="Q123" s="477">
        <f t="shared" si="4"/>
        <v>9</v>
      </c>
      <c r="R123" s="478">
        <f t="shared" si="5"/>
        <v>9</v>
      </c>
    </row>
    <row r="124" spans="1:18">
      <c r="A124" s="474" t="s">
        <v>494</v>
      </c>
      <c r="B124" s="474" t="s">
        <v>495</v>
      </c>
      <c r="C124" s="474" t="s">
        <v>277</v>
      </c>
      <c r="D124" s="474">
        <v>15</v>
      </c>
      <c r="E124" s="474">
        <v>18</v>
      </c>
      <c r="F124" s="475" t="str">
        <f>IF(BA5CW!E242=0,"",BA5CW!E242)</f>
        <v/>
      </c>
      <c r="G124" s="475" t="str">
        <f>IF(BA5CW!F242=0,"",BA5CW!F242)</f>
        <v/>
      </c>
      <c r="H124" s="475" t="str">
        <f>IF(BA5CW!G242=0,"",BA5CW!G242)</f>
        <v/>
      </c>
      <c r="I124" s="475" t="str">
        <f>IF(BA5CW!H242=0,"",BA5CW!H242)</f>
        <v>C</v>
      </c>
      <c r="J124" s="475" t="str">
        <f>IF(BA5CW!I242=0,"",BA5CW!I242)</f>
        <v>C</v>
      </c>
      <c r="K124" s="475" t="str">
        <f>IF(BA5CW!J242=0,"",BA5CW!J242)</f>
        <v>C</v>
      </c>
      <c r="L124" s="475" t="str">
        <f>IF(BA5CW!K242=0,"",BA5CW!K242)</f>
        <v>C</v>
      </c>
      <c r="M124" s="475" t="str">
        <f>IF(BA5CW!L242=0,"",BA5CW!L242)</f>
        <v>C</v>
      </c>
      <c r="N124" s="475" t="str">
        <f>IF(BA5CW!M242=0,"",BA5CW!M242)</f>
        <v>C</v>
      </c>
      <c r="O124" s="475" t="str">
        <f>IF(BA5CW!N242=0,"",BA5CW!N242)</f>
        <v/>
      </c>
      <c r="P124" s="477">
        <f t="shared" si="3"/>
        <v>0</v>
      </c>
      <c r="Q124" s="477">
        <f t="shared" si="4"/>
        <v>6</v>
      </c>
      <c r="R124" s="478">
        <f t="shared" si="5"/>
        <v>6</v>
      </c>
    </row>
    <row r="125" spans="1:18">
      <c r="A125" s="474" t="s">
        <v>496</v>
      </c>
      <c r="B125" s="474" t="s">
        <v>497</v>
      </c>
      <c r="C125" s="474" t="s">
        <v>277</v>
      </c>
      <c r="D125" s="474">
        <v>15</v>
      </c>
      <c r="E125" s="474">
        <v>28</v>
      </c>
      <c r="F125" s="475" t="str">
        <f>IF(BA5CW!E243=0,"",BA5CW!E243)</f>
        <v>C</v>
      </c>
      <c r="G125" s="475" t="str">
        <f>IF(BA5CW!F243=0,"",BA5CW!F243)</f>
        <v>C</v>
      </c>
      <c r="H125" s="475" t="str">
        <f>IF(BA5CW!G243=0,"",BA5CW!G243)</f>
        <v>C</v>
      </c>
      <c r="I125" s="475" t="str">
        <f>IF(BA5CW!H243=0,"",BA5CW!H243)</f>
        <v>C</v>
      </c>
      <c r="J125" s="475" t="str">
        <f>IF(BA5CW!I243=0,"",BA5CW!I243)</f>
        <v>C</v>
      </c>
      <c r="K125" s="475" t="str">
        <f>IF(BA5CW!J243=0,"",BA5CW!J243)</f>
        <v>C</v>
      </c>
      <c r="L125" s="475" t="str">
        <f>IF(BA5CW!K243=0,"",BA5CW!K243)</f>
        <v>C</v>
      </c>
      <c r="M125" s="475" t="str">
        <f>IF(BA5CW!L243=0,"",BA5CW!L243)</f>
        <v>C</v>
      </c>
      <c r="N125" s="475" t="str">
        <f>IF(BA5CW!M243=0,"",BA5CW!M243)</f>
        <v>C</v>
      </c>
      <c r="O125" s="475" t="str">
        <f>IF(BA5CW!N243=0,"",BA5CW!N243)</f>
        <v>C</v>
      </c>
      <c r="P125" s="477">
        <f t="shared" si="3"/>
        <v>0</v>
      </c>
      <c r="Q125" s="477">
        <f t="shared" si="4"/>
        <v>10</v>
      </c>
      <c r="R125" s="478">
        <f t="shared" si="5"/>
        <v>10</v>
      </c>
    </row>
    <row r="126" spans="1:18">
      <c r="A126" s="474" t="s">
        <v>500</v>
      </c>
      <c r="B126" s="474" t="s">
        <v>501</v>
      </c>
      <c r="C126" s="474" t="s">
        <v>277</v>
      </c>
      <c r="D126" s="474">
        <v>15</v>
      </c>
      <c r="E126" s="474">
        <v>28</v>
      </c>
      <c r="F126" s="475" t="str">
        <f>IF(BA5CW!E245=0,"",BA5CW!E245)</f>
        <v>C</v>
      </c>
      <c r="G126" s="475" t="str">
        <f>IF(BA5CW!F245=0,"",BA5CW!F245)</f>
        <v>C</v>
      </c>
      <c r="H126" s="475" t="str">
        <f>IF(BA5CW!G245=0,"",BA5CW!G245)</f>
        <v>C</v>
      </c>
      <c r="I126" s="475" t="str">
        <f>IF(BA5CW!H245=0,"",BA5CW!H245)</f>
        <v>C</v>
      </c>
      <c r="J126" s="475" t="str">
        <f>IF(BA5CW!I245=0,"",BA5CW!I245)</f>
        <v>C</v>
      </c>
      <c r="K126" s="475" t="str">
        <f>IF(BA5CW!J245=0,"",BA5CW!J245)</f>
        <v>C</v>
      </c>
      <c r="L126" s="475" t="str">
        <f>IF(BA5CW!K245=0,"",BA5CW!K245)</f>
        <v>C</v>
      </c>
      <c r="M126" s="475" t="str">
        <f>IF(BA5CW!L245=0,"",BA5CW!L245)</f>
        <v>C</v>
      </c>
      <c r="N126" s="475" t="str">
        <f>IF(BA5CW!M245=0,"",BA5CW!M245)</f>
        <v>C</v>
      </c>
      <c r="O126" s="475" t="str">
        <f>IF(BA5CW!N245=0,"",BA5CW!N245)</f>
        <v>C</v>
      </c>
      <c r="P126" s="477">
        <f t="shared" si="3"/>
        <v>0</v>
      </c>
      <c r="Q126" s="477">
        <f t="shared" si="4"/>
        <v>10</v>
      </c>
      <c r="R126" s="478">
        <f t="shared" si="5"/>
        <v>10</v>
      </c>
    </row>
    <row r="127" spans="1:18">
      <c r="A127" s="474" t="s">
        <v>560</v>
      </c>
      <c r="B127" s="474" t="s">
        <v>561</v>
      </c>
      <c r="C127" s="474" t="s">
        <v>277</v>
      </c>
      <c r="D127" s="474">
        <v>15</v>
      </c>
      <c r="E127" s="474">
        <v>28</v>
      </c>
      <c r="F127" s="475" t="str">
        <f>IF(BA5CW!E275=0,"",BA5CW!E275)</f>
        <v>C</v>
      </c>
      <c r="G127" s="475" t="str">
        <f>IF(BA5CW!F275=0,"",BA5CW!F275)</f>
        <v>C</v>
      </c>
      <c r="H127" s="475" t="str">
        <f>IF(BA5CW!G275=0,"",BA5CW!G275)</f>
        <v>C</v>
      </c>
      <c r="I127" s="475" t="str">
        <f>IF(BA5CW!H275=0,"",BA5CW!H275)</f>
        <v>C</v>
      </c>
      <c r="J127" s="475" t="str">
        <f>IF(BA5CW!I275=0,"",BA5CW!I275)</f>
        <v>C</v>
      </c>
      <c r="K127" s="475" t="str">
        <f>IF(BA5CW!J275=0,"",BA5CW!J275)</f>
        <v>C</v>
      </c>
      <c r="L127" s="475" t="str">
        <f>IF(BA5CW!K275=0,"",BA5CW!K275)</f>
        <v>C</v>
      </c>
      <c r="M127" s="475" t="str">
        <f>IF(BA5CW!L275=0,"",BA5CW!L275)</f>
        <v>C</v>
      </c>
      <c r="N127" s="475" t="str">
        <f>IF(BA5CW!M275=0,"",BA5CW!M275)</f>
        <v>C</v>
      </c>
      <c r="O127" s="475" t="str">
        <f>IF(BA5CW!N275=0,"",BA5CW!N275)</f>
        <v>C</v>
      </c>
      <c r="P127" s="477">
        <f t="shared" si="3"/>
        <v>0</v>
      </c>
      <c r="Q127" s="477">
        <f t="shared" si="4"/>
        <v>10</v>
      </c>
      <c r="R127" s="478">
        <f t="shared" si="5"/>
        <v>10</v>
      </c>
    </row>
    <row r="128" spans="1:18">
      <c r="A128" s="474" t="s">
        <v>568</v>
      </c>
      <c r="B128" s="474" t="s">
        <v>569</v>
      </c>
      <c r="C128" s="474" t="s">
        <v>277</v>
      </c>
      <c r="D128" s="474">
        <v>15</v>
      </c>
      <c r="E128" s="474">
        <v>28</v>
      </c>
      <c r="F128" s="475" t="str">
        <f>IF(BA5CW!E279=0,"",BA5CW!E279)</f>
        <v>C</v>
      </c>
      <c r="G128" s="475" t="str">
        <f>IF(BA5CW!F279=0,"",BA5CW!F279)</f>
        <v>C</v>
      </c>
      <c r="H128" s="475" t="str">
        <f>IF(BA5CW!G279=0,"",BA5CW!G279)</f>
        <v>C</v>
      </c>
      <c r="I128" s="475" t="str">
        <f>IF(BA5CW!H279=0,"",BA5CW!H279)</f>
        <v>C</v>
      </c>
      <c r="J128" s="475" t="str">
        <f>IF(BA5CW!I279=0,"",BA5CW!I279)</f>
        <v>C</v>
      </c>
      <c r="K128" s="475" t="str">
        <f>IF(BA5CW!J279=0,"",BA5CW!J279)</f>
        <v>C</v>
      </c>
      <c r="L128" s="475" t="str">
        <f>IF(BA5CW!K279=0,"",BA5CW!K279)</f>
        <v>C</v>
      </c>
      <c r="M128" s="475" t="str">
        <f>IF(BA5CW!L279=0,"",BA5CW!L279)</f>
        <v>C</v>
      </c>
      <c r="N128" s="475" t="str">
        <f>IF(BA5CW!M279=0,"",BA5CW!M279)</f>
        <v>C</v>
      </c>
      <c r="O128" s="475" t="str">
        <f>IF(BA5CW!N279=0,"",BA5CW!N279)</f>
        <v>C</v>
      </c>
      <c r="P128" s="477">
        <f t="shared" si="3"/>
        <v>0</v>
      </c>
      <c r="Q128" s="477">
        <f t="shared" si="4"/>
        <v>10</v>
      </c>
      <c r="R128" s="478">
        <f t="shared" si="5"/>
        <v>10</v>
      </c>
    </row>
    <row r="129" spans="1:18">
      <c r="A129" s="474" t="s">
        <v>596</v>
      </c>
      <c r="B129" s="474" t="s">
        <v>597</v>
      </c>
      <c r="C129" s="474" t="s">
        <v>277</v>
      </c>
      <c r="D129" s="474">
        <v>15</v>
      </c>
      <c r="E129" s="474">
        <v>28</v>
      </c>
      <c r="F129" s="475" t="str">
        <f>IF(BA5CW!E293=0,"",BA5CW!E293)</f>
        <v/>
      </c>
      <c r="G129" s="475" t="str">
        <f>IF(BA5CW!F293=0,"",BA5CW!F293)</f>
        <v/>
      </c>
      <c r="H129" s="475" t="str">
        <f>IF(BA5CW!G293=0,"",BA5CW!G293)</f>
        <v>W</v>
      </c>
      <c r="I129" s="475" t="str">
        <f>IF(BA5CW!H293=0,"",BA5CW!H293)</f>
        <v>C</v>
      </c>
      <c r="J129" s="475" t="str">
        <f>IF(BA5CW!I293=0,"",BA5CW!I293)</f>
        <v>W</v>
      </c>
      <c r="K129" s="475" t="str">
        <f>IF(BA5CW!J293=0,"",BA5CW!J293)</f>
        <v>C</v>
      </c>
      <c r="L129" s="475" t="str">
        <f>IF(BA5CW!K293=0,"",BA5CW!K293)</f>
        <v>C</v>
      </c>
      <c r="M129" s="475" t="str">
        <f>IF(BA5CW!L293=0,"",BA5CW!L293)</f>
        <v>C</v>
      </c>
      <c r="N129" s="475" t="str">
        <f>IF(BA5CW!M293=0,"",BA5CW!M293)</f>
        <v>C</v>
      </c>
      <c r="O129" s="475" t="str">
        <f>IF(BA5CW!N293=0,"",BA5CW!N293)</f>
        <v/>
      </c>
      <c r="P129" s="477">
        <f t="shared" si="3"/>
        <v>2</v>
      </c>
      <c r="Q129" s="477">
        <f t="shared" si="4"/>
        <v>5</v>
      </c>
      <c r="R129" s="478">
        <f t="shared" si="5"/>
        <v>7</v>
      </c>
    </row>
    <row r="130" spans="1:18">
      <c r="A130" s="474" t="s">
        <v>612</v>
      </c>
      <c r="B130" s="474" t="s">
        <v>613</v>
      </c>
      <c r="C130" s="474" t="s">
        <v>277</v>
      </c>
      <c r="D130" s="474">
        <v>15</v>
      </c>
      <c r="E130" s="474">
        <v>28</v>
      </c>
      <c r="F130" s="475" t="str">
        <f>IF(BA5CW!E301=0,"",BA5CW!E301)</f>
        <v/>
      </c>
      <c r="G130" s="475" t="str">
        <f>IF(BA5CW!F301=0,"",BA5CW!F301)</f>
        <v>C</v>
      </c>
      <c r="H130" s="475" t="str">
        <f>IF(BA5CW!G301=0,"",BA5CW!G301)</f>
        <v>C</v>
      </c>
      <c r="I130" s="475" t="str">
        <f>IF(BA5CW!H301=0,"",BA5CW!H301)</f>
        <v/>
      </c>
      <c r="J130" s="475" t="str">
        <f>IF(BA5CW!I301=0,"",BA5CW!I301)</f>
        <v>C</v>
      </c>
      <c r="K130" s="475" t="str">
        <f>IF(BA5CW!J301=0,"",BA5CW!J301)</f>
        <v>C</v>
      </c>
      <c r="L130" s="475" t="str">
        <f>IF(BA5CW!K301=0,"",BA5CW!K301)</f>
        <v>C</v>
      </c>
      <c r="M130" s="475" t="str">
        <f>IF(BA5CW!L301=0,"",BA5CW!L301)</f>
        <v>C</v>
      </c>
      <c r="N130" s="475" t="str">
        <f>IF(BA5CW!M301=0,"",BA5CW!M301)</f>
        <v>C</v>
      </c>
      <c r="O130" s="475" t="str">
        <f>IF(BA5CW!N301=0,"",BA5CW!N301)</f>
        <v/>
      </c>
      <c r="P130" s="477">
        <f t="shared" si="3"/>
        <v>0</v>
      </c>
      <c r="Q130" s="477">
        <f t="shared" si="4"/>
        <v>7</v>
      </c>
      <c r="R130" s="478">
        <f t="shared" si="5"/>
        <v>7</v>
      </c>
    </row>
    <row r="131" spans="1:18">
      <c r="A131" s="474" t="s">
        <v>628</v>
      </c>
      <c r="B131" s="474" t="s">
        <v>629</v>
      </c>
      <c r="C131" s="474" t="s">
        <v>277</v>
      </c>
      <c r="D131" s="474">
        <v>15</v>
      </c>
      <c r="E131" s="474">
        <v>29</v>
      </c>
      <c r="F131" s="475" t="str">
        <f>IF(BA5CW!E309=0,"",BA5CW!E309)</f>
        <v>C</v>
      </c>
      <c r="G131" s="475" t="str">
        <f>IF(BA5CW!F309=0,"",BA5CW!F309)</f>
        <v>C</v>
      </c>
      <c r="H131" s="475" t="str">
        <f>IF(BA5CW!G309=0,"",BA5CW!G309)</f>
        <v>C</v>
      </c>
      <c r="I131" s="475" t="str">
        <f>IF(BA5CW!H309=0,"",BA5CW!H309)</f>
        <v>C</v>
      </c>
      <c r="J131" s="475" t="str">
        <f>IF(BA5CW!I309=0,"",BA5CW!I309)</f>
        <v>C</v>
      </c>
      <c r="K131" s="475" t="str">
        <f>IF(BA5CW!J309=0,"",BA5CW!J309)</f>
        <v>C</v>
      </c>
      <c r="L131" s="475" t="str">
        <f>IF(BA5CW!K309=0,"",BA5CW!K309)</f>
        <v>C</v>
      </c>
      <c r="M131" s="475" t="str">
        <f>IF(BA5CW!L309=0,"",BA5CW!L309)</f>
        <v>C</v>
      </c>
      <c r="N131" s="475" t="str">
        <f>IF(BA5CW!M309=0,"",BA5CW!M309)</f>
        <v>C</v>
      </c>
      <c r="O131" s="475" t="str">
        <f>IF(BA5CW!N309=0,"",BA5CW!N309)</f>
        <v/>
      </c>
      <c r="P131" s="477">
        <f>COUNTIF(F131:O131,"W")</f>
        <v>0</v>
      </c>
      <c r="Q131" s="477">
        <f t="shared" ref="Q131:Q194" si="6">COUNTIF(F131:O131,"C")+COUNTIF(F131:O131,"G")</f>
        <v>9</v>
      </c>
      <c r="R131" s="478">
        <f>Q131+P131</f>
        <v>9</v>
      </c>
    </row>
    <row r="132" spans="1:18">
      <c r="A132" s="474" t="s">
        <v>757</v>
      </c>
      <c r="B132" s="474" t="s">
        <v>758</v>
      </c>
      <c r="C132" s="474" t="s">
        <v>277</v>
      </c>
      <c r="D132" s="474">
        <v>15</v>
      </c>
      <c r="E132" s="474">
        <v>29</v>
      </c>
      <c r="F132" s="475" t="str">
        <f>IF(BA5CW!E374=0,"",BA5CW!E374)</f>
        <v>C</v>
      </c>
      <c r="G132" s="475" t="str">
        <f>IF(BA5CW!F374=0,"",BA5CW!F374)</f>
        <v>C</v>
      </c>
      <c r="H132" s="475" t="str">
        <f>IF(BA5CW!G374=0,"",BA5CW!G374)</f>
        <v>C</v>
      </c>
      <c r="I132" s="475" t="str">
        <f>IF(BA5CW!H374=0,"",BA5CW!H374)</f>
        <v>C</v>
      </c>
      <c r="J132" s="475" t="str">
        <f>IF(BA5CW!I374=0,"",BA5CW!I374)</f>
        <v>C</v>
      </c>
      <c r="K132" s="475" t="str">
        <f>IF(BA5CW!J374=0,"",BA5CW!J374)</f>
        <v>C</v>
      </c>
      <c r="L132" s="475" t="str">
        <f>IF(BA5CW!K374=0,"",BA5CW!K374)</f>
        <v>C</v>
      </c>
      <c r="M132" s="475" t="str">
        <f>IF(BA5CW!L374=0,"",BA5CW!L374)</f>
        <v>C</v>
      </c>
      <c r="N132" s="475" t="str">
        <f>IF(BA5CW!M374=0,"",BA5CW!M374)</f>
        <v>C</v>
      </c>
      <c r="O132" s="475" t="str">
        <f>IF(BA5CW!N374=0,"",BA5CW!N374)</f>
        <v>C</v>
      </c>
      <c r="P132" s="477">
        <f>COUNTIF(F132:O132,"W")</f>
        <v>0</v>
      </c>
      <c r="Q132" s="477">
        <f t="shared" si="6"/>
        <v>10</v>
      </c>
      <c r="R132" s="478">
        <f>Q132+P132</f>
        <v>10</v>
      </c>
    </row>
    <row r="133" spans="1:18">
      <c r="A133" s="474" t="s">
        <v>765</v>
      </c>
      <c r="B133" s="474" t="s">
        <v>766</v>
      </c>
      <c r="C133" s="474" t="s">
        <v>277</v>
      </c>
      <c r="D133" s="474">
        <v>15</v>
      </c>
      <c r="E133" s="474">
        <v>28</v>
      </c>
      <c r="F133" s="475" t="str">
        <f>IF(BA5CW!E378=0,"",BA5CW!E378)</f>
        <v>C</v>
      </c>
      <c r="G133" s="475" t="str">
        <f>IF(BA5CW!F378=0,"",BA5CW!F378)</f>
        <v>C</v>
      </c>
      <c r="H133" s="475" t="str">
        <f>IF(BA5CW!G378=0,"",BA5CW!G378)</f>
        <v>C</v>
      </c>
      <c r="I133" s="475" t="str">
        <f>IF(BA5CW!H378=0,"",BA5CW!H378)</f>
        <v>C</v>
      </c>
      <c r="J133" s="475" t="str">
        <f>IF(BA5CW!I378=0,"",BA5CW!I378)</f>
        <v>C</v>
      </c>
      <c r="K133" s="475" t="str">
        <f>IF(BA5CW!J378=0,"",BA5CW!J378)</f>
        <v>C</v>
      </c>
      <c r="L133" s="475" t="str">
        <f>IF(BA5CW!K378=0,"",BA5CW!K378)</f>
        <v>C</v>
      </c>
      <c r="M133" s="475" t="str">
        <f>IF(BA5CW!L378=0,"",BA5CW!L378)</f>
        <v>C</v>
      </c>
      <c r="N133" s="475" t="str">
        <f>IF(BA5CW!M378=0,"",BA5CW!M378)</f>
        <v>C</v>
      </c>
      <c r="O133" s="475" t="str">
        <f>IF(BA5CW!N378=0,"",BA5CW!N378)</f>
        <v>C</v>
      </c>
      <c r="P133" s="477">
        <f>COUNTIF(F133:O133,"W")</f>
        <v>0</v>
      </c>
      <c r="Q133" s="477">
        <f t="shared" si="6"/>
        <v>10</v>
      </c>
      <c r="R133" s="478">
        <f>Q133+P133</f>
        <v>10</v>
      </c>
    </row>
    <row r="134" spans="1:18">
      <c r="A134" s="474" t="s">
        <v>773</v>
      </c>
      <c r="B134" s="474" t="s">
        <v>774</v>
      </c>
      <c r="C134" s="474" t="s">
        <v>277</v>
      </c>
      <c r="D134" s="474">
        <v>15</v>
      </c>
      <c r="E134" s="474">
        <v>28</v>
      </c>
      <c r="F134" s="475" t="str">
        <f>IF(BA5CW!E382=0,"",BA5CW!E382)</f>
        <v/>
      </c>
      <c r="G134" s="475" t="str">
        <f>IF(BA5CW!F382=0,"",BA5CW!F382)</f>
        <v>C</v>
      </c>
      <c r="H134" s="475" t="str">
        <f>IF(BA5CW!G382=0,"",BA5CW!G382)</f>
        <v>C</v>
      </c>
      <c r="I134" s="475" t="str">
        <f>IF(BA5CW!H382=0,"",BA5CW!H382)</f>
        <v>C</v>
      </c>
      <c r="J134" s="475" t="str">
        <f>IF(BA5CW!I382=0,"",BA5CW!I382)</f>
        <v>C</v>
      </c>
      <c r="K134" s="475" t="str">
        <f>IF(BA5CW!J382=0,"",BA5CW!J382)</f>
        <v>C</v>
      </c>
      <c r="L134" s="475" t="str">
        <f>IF(BA5CW!K382=0,"",BA5CW!K382)</f>
        <v>C</v>
      </c>
      <c r="M134" s="475" t="str">
        <f>IF(BA5CW!L382=0,"",BA5CW!L382)</f>
        <v>C</v>
      </c>
      <c r="N134" s="475" t="str">
        <f>IF(BA5CW!M382=0,"",BA5CW!M382)</f>
        <v>C</v>
      </c>
      <c r="O134" s="475" t="str">
        <f>IF(BA5CW!N382=0,"",BA5CW!N382)</f>
        <v>C</v>
      </c>
      <c r="P134" s="477">
        <f>COUNTIF(F134:O134,"W")</f>
        <v>0</v>
      </c>
      <c r="Q134" s="477">
        <f t="shared" si="6"/>
        <v>9</v>
      </c>
      <c r="R134" s="478">
        <f>Q134+P134</f>
        <v>9</v>
      </c>
    </row>
    <row r="135" spans="1:18">
      <c r="A135" s="474" t="s">
        <v>775</v>
      </c>
      <c r="B135" s="474" t="s">
        <v>776</v>
      </c>
      <c r="C135" s="474"/>
      <c r="D135" s="474">
        <v>15</v>
      </c>
      <c r="E135" s="474">
        <v>28</v>
      </c>
      <c r="F135" s="475" t="str">
        <f>IF(BA5CW!E383=0,"",BA5CW!E383)</f>
        <v/>
      </c>
      <c r="G135" s="475" t="str">
        <f>IF(BA5CW!F383=0,"",BA5CW!F383)</f>
        <v/>
      </c>
      <c r="H135" s="475" t="str">
        <f>IF(BA5CW!G383=0,"",BA5CW!G383)</f>
        <v>W</v>
      </c>
      <c r="I135" s="475" t="str">
        <f>IF(BA5CW!H383=0,"",BA5CW!H383)</f>
        <v/>
      </c>
      <c r="J135" s="475" t="str">
        <f>IF(BA5CW!I383=0,"",BA5CW!I383)</f>
        <v>W</v>
      </c>
      <c r="K135" s="475" t="str">
        <f>IF(BA5CW!J383=0,"",BA5CW!J383)</f>
        <v>W</v>
      </c>
      <c r="L135" s="475" t="str">
        <f>IF(BA5CW!K383=0,"",BA5CW!K383)</f>
        <v>C</v>
      </c>
      <c r="M135" s="475" t="str">
        <f>IF(BA5CW!L383=0,"",BA5CW!L383)</f>
        <v>W</v>
      </c>
      <c r="N135" s="475" t="str">
        <f>IF(BA5CW!M383=0,"",BA5CW!M383)</f>
        <v>W</v>
      </c>
      <c r="O135" s="475" t="str">
        <f>IF(BA5CW!N383=0,"",BA5CW!N383)</f>
        <v/>
      </c>
      <c r="P135" s="477">
        <f>COUNTIF(F135:O135,"W")</f>
        <v>5</v>
      </c>
      <c r="Q135" s="477">
        <f t="shared" si="6"/>
        <v>1</v>
      </c>
      <c r="R135" s="478">
        <f>Q135+P135</f>
        <v>6</v>
      </c>
    </row>
    <row r="136" spans="1:18">
      <c r="A136" s="474" t="s">
        <v>779</v>
      </c>
      <c r="B136" s="474" t="s">
        <v>780</v>
      </c>
      <c r="C136" s="474" t="s">
        <v>277</v>
      </c>
      <c r="D136" s="474">
        <v>15</v>
      </c>
      <c r="E136" s="474">
        <v>28</v>
      </c>
      <c r="F136" s="475" t="str">
        <f>IF(BA5CW!E385=0,"",BA5CW!E385)</f>
        <v/>
      </c>
      <c r="G136" s="475" t="str">
        <f>IF(BA5CW!F385=0,"",BA5CW!F385)</f>
        <v>C</v>
      </c>
      <c r="H136" s="475" t="str">
        <f>IF(BA5CW!G385=0,"",BA5CW!G385)</f>
        <v>C</v>
      </c>
      <c r="I136" s="475" t="str">
        <f>IF(BA5CW!H385=0,"",BA5CW!H385)</f>
        <v>C</v>
      </c>
      <c r="J136" s="475" t="str">
        <f>IF(BA5CW!I385=0,"",BA5CW!I385)</f>
        <v>C</v>
      </c>
      <c r="K136" s="475" t="str">
        <f>IF(BA5CW!J385=0,"",BA5CW!J385)</f>
        <v>C</v>
      </c>
      <c r="L136" s="475" t="str">
        <f>IF(BA5CW!K385=0,"",BA5CW!K385)</f>
        <v>C</v>
      </c>
      <c r="M136" s="475" t="str">
        <f>IF(BA5CW!L385=0,"",BA5CW!L385)</f>
        <v>C</v>
      </c>
      <c r="N136" s="475" t="str">
        <f>IF(BA5CW!M385=0,"",BA5CW!M385)</f>
        <v>C</v>
      </c>
      <c r="O136" s="475" t="str">
        <f>IF(BA5CW!N385=0,"",BA5CW!N385)</f>
        <v/>
      </c>
      <c r="P136" s="477">
        <f t="shared" ref="P136:P199" si="7">COUNTIF(F136:O136,"W")</f>
        <v>0</v>
      </c>
      <c r="Q136" s="477">
        <f t="shared" si="6"/>
        <v>8</v>
      </c>
      <c r="R136" s="478">
        <f t="shared" ref="R136:R199" si="8">Q136+P136</f>
        <v>8</v>
      </c>
    </row>
    <row r="137" spans="1:18">
      <c r="A137" s="474" t="s">
        <v>271</v>
      </c>
      <c r="B137" s="474" t="s">
        <v>272</v>
      </c>
      <c r="C137" s="474" t="s">
        <v>277</v>
      </c>
      <c r="D137" s="474">
        <v>16</v>
      </c>
      <c r="E137" s="474">
        <v>29</v>
      </c>
      <c r="F137" s="475" t="str">
        <f>IF(BA5CW!E130=0,"",BA5CW!E130)</f>
        <v/>
      </c>
      <c r="G137" s="475" t="str">
        <f>IF(BA5CW!F130=0,"",BA5CW!F130)</f>
        <v>C</v>
      </c>
      <c r="H137" s="475" t="str">
        <f>IF(BA5CW!G130=0,"",BA5CW!G130)</f>
        <v>C</v>
      </c>
      <c r="I137" s="475" t="str">
        <f>IF(BA5CW!H130=0,"",BA5CW!H130)</f>
        <v>C</v>
      </c>
      <c r="J137" s="475" t="str">
        <f>IF(BA5CW!I130=0,"",BA5CW!I130)</f>
        <v>C</v>
      </c>
      <c r="K137" s="475" t="str">
        <f>IF(BA5CW!J130=0,"",BA5CW!J130)</f>
        <v>C</v>
      </c>
      <c r="L137" s="475" t="str">
        <f>IF(BA5CW!K130=0,"",BA5CW!K130)</f>
        <v>C</v>
      </c>
      <c r="M137" s="475" t="str">
        <f>IF(BA5CW!L130=0,"",BA5CW!L130)</f>
        <v>C</v>
      </c>
      <c r="N137" s="475" t="str">
        <f>IF(BA5CW!M130=0,"",BA5CW!M130)</f>
        <v>C</v>
      </c>
      <c r="O137" s="475" t="str">
        <f>IF(BA5CW!N130=0,"",BA5CW!N130)</f>
        <v>C</v>
      </c>
      <c r="P137" s="477">
        <f t="shared" si="7"/>
        <v>0</v>
      </c>
      <c r="Q137" s="477">
        <f t="shared" si="6"/>
        <v>9</v>
      </c>
      <c r="R137" s="478">
        <f t="shared" si="8"/>
        <v>9</v>
      </c>
    </row>
    <row r="138" spans="1:18">
      <c r="A138" s="474" t="s">
        <v>277</v>
      </c>
      <c r="B138" s="474" t="s">
        <v>278</v>
      </c>
      <c r="C138" s="474" t="s">
        <v>277</v>
      </c>
      <c r="D138" s="474">
        <v>16</v>
      </c>
      <c r="E138" s="474">
        <v>29</v>
      </c>
      <c r="F138" s="475" t="str">
        <f>IF(BA5CW!E133=0,"",BA5CW!E133)</f>
        <v>C</v>
      </c>
      <c r="G138" s="475" t="str">
        <f>IF(BA5CW!F133=0,"",BA5CW!F133)</f>
        <v>C</v>
      </c>
      <c r="H138" s="475" t="str">
        <f>IF(BA5CW!G133=0,"",BA5CW!G133)</f>
        <v>C</v>
      </c>
      <c r="I138" s="475" t="str">
        <f>IF(BA5CW!H133=0,"",BA5CW!H133)</f>
        <v>C</v>
      </c>
      <c r="J138" s="475" t="str">
        <f>IF(BA5CW!I133=0,"",BA5CW!I133)</f>
        <v>C</v>
      </c>
      <c r="K138" s="475" t="str">
        <f>IF(BA5CW!J133=0,"",BA5CW!J133)</f>
        <v>C</v>
      </c>
      <c r="L138" s="475" t="str">
        <f>IF(BA5CW!K133=0,"",BA5CW!K133)</f>
        <v>C</v>
      </c>
      <c r="M138" s="475" t="str">
        <f>IF(BA5CW!L133=0,"",BA5CW!L133)</f>
        <v>C</v>
      </c>
      <c r="N138" s="475" t="str">
        <f>IF(BA5CW!M133=0,"",BA5CW!M133)</f>
        <v>C</v>
      </c>
      <c r="O138" s="475" t="str">
        <f>IF(BA5CW!N133=0,"",BA5CW!N133)</f>
        <v/>
      </c>
      <c r="P138" s="477">
        <f t="shared" si="7"/>
        <v>0</v>
      </c>
      <c r="Q138" s="477">
        <f t="shared" si="6"/>
        <v>9</v>
      </c>
      <c r="R138" s="478">
        <f t="shared" si="8"/>
        <v>9</v>
      </c>
    </row>
    <row r="139" spans="1:18">
      <c r="A139" s="474" t="s">
        <v>548</v>
      </c>
      <c r="B139" s="474" t="s">
        <v>549</v>
      </c>
      <c r="C139" s="474" t="s">
        <v>277</v>
      </c>
      <c r="D139" s="474">
        <v>16</v>
      </c>
      <c r="E139" s="474">
        <v>29</v>
      </c>
      <c r="F139" s="475" t="str">
        <f>IF(BA5CW!E269=0,"",BA5CW!E269)</f>
        <v>C</v>
      </c>
      <c r="G139" s="475" t="str">
        <f>IF(BA5CW!F269=0,"",BA5CW!F269)</f>
        <v>C</v>
      </c>
      <c r="H139" s="475" t="str">
        <f>IF(BA5CW!G269=0,"",BA5CW!G269)</f>
        <v>C</v>
      </c>
      <c r="I139" s="475" t="str">
        <f>IF(BA5CW!H269=0,"",BA5CW!H269)</f>
        <v>C</v>
      </c>
      <c r="J139" s="475" t="str">
        <f>IF(BA5CW!I269=0,"",BA5CW!I269)</f>
        <v>C</v>
      </c>
      <c r="K139" s="475" t="str">
        <f>IF(BA5CW!J269=0,"",BA5CW!J269)</f>
        <v>C</v>
      </c>
      <c r="L139" s="475" t="str">
        <f>IF(BA5CW!K269=0,"",BA5CW!K269)</f>
        <v>C</v>
      </c>
      <c r="M139" s="475" t="str">
        <f>IF(BA5CW!L269=0,"",BA5CW!L269)</f>
        <v>C</v>
      </c>
      <c r="N139" s="475" t="str">
        <f>IF(BA5CW!M269=0,"",BA5CW!M269)</f>
        <v>C</v>
      </c>
      <c r="O139" s="475" t="str">
        <f>IF(BA5CW!N269=0,"",BA5CW!N269)</f>
        <v>C</v>
      </c>
      <c r="P139" s="477">
        <f t="shared" si="7"/>
        <v>0</v>
      </c>
      <c r="Q139" s="477">
        <f t="shared" si="6"/>
        <v>10</v>
      </c>
      <c r="R139" s="478">
        <f t="shared" si="8"/>
        <v>10</v>
      </c>
    </row>
    <row r="140" spans="1:18">
      <c r="A140" s="474" t="s">
        <v>636</v>
      </c>
      <c r="B140" s="474" t="s">
        <v>637</v>
      </c>
      <c r="C140" s="474" t="s">
        <v>277</v>
      </c>
      <c r="D140" s="474">
        <v>16</v>
      </c>
      <c r="E140" s="474">
        <v>29</v>
      </c>
      <c r="F140" s="475" t="str">
        <f>IF(BA5CW!E313=0,"",BA5CW!E313)</f>
        <v>C</v>
      </c>
      <c r="G140" s="475" t="str">
        <f>IF(BA5CW!F313=0,"",BA5CW!F313)</f>
        <v>C</v>
      </c>
      <c r="H140" s="475" t="str">
        <f>IF(BA5CW!G313=0,"",BA5CW!G313)</f>
        <v>C</v>
      </c>
      <c r="I140" s="475" t="str">
        <f>IF(BA5CW!H313=0,"",BA5CW!H313)</f>
        <v>C</v>
      </c>
      <c r="J140" s="475" t="str">
        <f>IF(BA5CW!I313=0,"",BA5CW!I313)</f>
        <v>C</v>
      </c>
      <c r="K140" s="475" t="str">
        <f>IF(BA5CW!J313=0,"",BA5CW!J313)</f>
        <v>C</v>
      </c>
      <c r="L140" s="475" t="str">
        <f>IF(BA5CW!K313=0,"",BA5CW!K313)</f>
        <v>C</v>
      </c>
      <c r="M140" s="475" t="str">
        <f>IF(BA5CW!L313=0,"",BA5CW!L313)</f>
        <v>C</v>
      </c>
      <c r="N140" s="475" t="str">
        <f>IF(BA5CW!M313=0,"",BA5CW!M313)</f>
        <v>C</v>
      </c>
      <c r="O140" s="475" t="str">
        <f>IF(BA5CW!N313=0,"",BA5CW!N313)</f>
        <v>C</v>
      </c>
      <c r="P140" s="477">
        <f t="shared" si="7"/>
        <v>0</v>
      </c>
      <c r="Q140" s="477">
        <f t="shared" si="6"/>
        <v>10</v>
      </c>
      <c r="R140" s="478">
        <f t="shared" si="8"/>
        <v>10</v>
      </c>
    </row>
    <row r="141" spans="1:18">
      <c r="A141" s="474" t="s">
        <v>279</v>
      </c>
      <c r="B141" s="474" t="s">
        <v>280</v>
      </c>
      <c r="C141" s="474" t="s">
        <v>840</v>
      </c>
      <c r="D141" s="474">
        <v>17</v>
      </c>
      <c r="E141" s="474">
        <v>30</v>
      </c>
      <c r="F141" s="475" t="str">
        <f>IF(BA5CW!E134=0,"",BA5CW!E134)</f>
        <v/>
      </c>
      <c r="G141" s="475" t="str">
        <f>IF(BA5CW!F134=0,"",BA5CW!F134)</f>
        <v>C</v>
      </c>
      <c r="H141" s="475" t="str">
        <f>IF(BA5CW!G134=0,"",BA5CW!G134)</f>
        <v>C</v>
      </c>
      <c r="I141" s="475" t="str">
        <f>IF(BA5CW!H134=0,"",BA5CW!H134)</f>
        <v>C</v>
      </c>
      <c r="J141" s="475" t="str">
        <f>IF(BA5CW!I134=0,"",BA5CW!I134)</f>
        <v>C</v>
      </c>
      <c r="K141" s="475" t="str">
        <f>IF(BA5CW!J134=0,"",BA5CW!J134)</f>
        <v>C</v>
      </c>
      <c r="L141" s="475" t="str">
        <f>IF(BA5CW!K134=0,"",BA5CW!K134)</f>
        <v>C</v>
      </c>
      <c r="M141" s="475" t="str">
        <f>IF(BA5CW!L134=0,"",BA5CW!L134)</f>
        <v>C</v>
      </c>
      <c r="N141" s="475" t="str">
        <f>IF(BA5CW!M134=0,"",BA5CW!M134)</f>
        <v>C</v>
      </c>
      <c r="O141" s="475" t="str">
        <f>IF(BA5CW!N134=0,"",BA5CW!N134)</f>
        <v>C</v>
      </c>
      <c r="P141" s="477">
        <f t="shared" si="7"/>
        <v>0</v>
      </c>
      <c r="Q141" s="477">
        <f t="shared" si="6"/>
        <v>9</v>
      </c>
      <c r="R141" s="478">
        <f t="shared" si="8"/>
        <v>9</v>
      </c>
    </row>
    <row r="142" spans="1:18">
      <c r="A142" s="474" t="s">
        <v>281</v>
      </c>
      <c r="B142" s="474" t="s">
        <v>282</v>
      </c>
      <c r="C142" s="474" t="s">
        <v>840</v>
      </c>
      <c r="D142" s="474">
        <v>17</v>
      </c>
      <c r="E142" s="474">
        <v>30</v>
      </c>
      <c r="F142" s="475" t="str">
        <f>IF(BA5CW!E135=0,"",BA5CW!E135)</f>
        <v/>
      </c>
      <c r="G142" s="475" t="str">
        <f>IF(BA5CW!F135=0,"",BA5CW!F135)</f>
        <v/>
      </c>
      <c r="H142" s="475" t="str">
        <f>IF(BA5CW!G135=0,"",BA5CW!G135)</f>
        <v>C</v>
      </c>
      <c r="I142" s="475" t="str">
        <f>IF(BA5CW!H135=0,"",BA5CW!H135)</f>
        <v/>
      </c>
      <c r="J142" s="475" t="str">
        <f>IF(BA5CW!I135=0,"",BA5CW!I135)</f>
        <v>C</v>
      </c>
      <c r="K142" s="475" t="str">
        <f>IF(BA5CW!J135=0,"",BA5CW!J135)</f>
        <v>C</v>
      </c>
      <c r="L142" s="475" t="str">
        <f>IF(BA5CW!K135=0,"",BA5CW!K135)</f>
        <v>C</v>
      </c>
      <c r="M142" s="475" t="str">
        <f>IF(BA5CW!L135=0,"",BA5CW!L135)</f>
        <v>C</v>
      </c>
      <c r="N142" s="475" t="str">
        <f>IF(BA5CW!M135=0,"",BA5CW!M135)</f>
        <v>C</v>
      </c>
      <c r="O142" s="475" t="str">
        <f>IF(BA5CW!N135=0,"",BA5CW!N135)</f>
        <v>C</v>
      </c>
      <c r="P142" s="477">
        <f t="shared" si="7"/>
        <v>0</v>
      </c>
      <c r="Q142" s="477">
        <f t="shared" si="6"/>
        <v>7</v>
      </c>
      <c r="R142" s="478">
        <f t="shared" si="8"/>
        <v>7</v>
      </c>
    </row>
    <row r="143" spans="1:18">
      <c r="A143" s="474" t="s">
        <v>283</v>
      </c>
      <c r="B143" s="474" t="s">
        <v>284</v>
      </c>
      <c r="C143" s="474" t="s">
        <v>840</v>
      </c>
      <c r="D143" s="474">
        <v>17</v>
      </c>
      <c r="E143" s="474">
        <v>30</v>
      </c>
      <c r="F143" s="475" t="str">
        <f>IF(BA5CW!E136=0,"",BA5CW!E136)</f>
        <v/>
      </c>
      <c r="G143" s="475" t="str">
        <f>IF(BA5CW!F136=0,"",BA5CW!F136)</f>
        <v/>
      </c>
      <c r="H143" s="475" t="str">
        <f>IF(BA5CW!G136=0,"",BA5CW!G136)</f>
        <v/>
      </c>
      <c r="I143" s="475" t="str">
        <f>IF(BA5CW!H136=0,"",BA5CW!H136)</f>
        <v/>
      </c>
      <c r="J143" s="475" t="str">
        <f>IF(BA5CW!I136=0,"",BA5CW!I136)</f>
        <v/>
      </c>
      <c r="K143" s="475" t="str">
        <f>IF(BA5CW!J136=0,"",BA5CW!J136)</f>
        <v/>
      </c>
      <c r="L143" s="475" t="str">
        <f>IF(BA5CW!K136=0,"",BA5CW!K136)</f>
        <v/>
      </c>
      <c r="M143" s="475" t="str">
        <f>IF(BA5CW!L136=0,"",BA5CW!L136)</f>
        <v/>
      </c>
      <c r="N143" s="475" t="str">
        <f>IF(BA5CW!M136=0,"",BA5CW!M136)</f>
        <v>W</v>
      </c>
      <c r="O143" s="475" t="str">
        <f>IF(BA5CW!N136=0,"",BA5CW!N136)</f>
        <v/>
      </c>
      <c r="P143" s="477">
        <f t="shared" si="7"/>
        <v>1</v>
      </c>
      <c r="Q143" s="477">
        <f t="shared" si="6"/>
        <v>0</v>
      </c>
      <c r="R143" s="478">
        <f t="shared" si="8"/>
        <v>1</v>
      </c>
    </row>
    <row r="144" spans="1:18">
      <c r="A144" s="474" t="s">
        <v>630</v>
      </c>
      <c r="B144" s="474" t="s">
        <v>631</v>
      </c>
      <c r="C144" s="474" t="s">
        <v>840</v>
      </c>
      <c r="D144" s="474">
        <v>17</v>
      </c>
      <c r="E144" s="474">
        <v>30</v>
      </c>
      <c r="F144" s="475" t="str">
        <f>IF(BA5CW!E310=0,"",BA5CW!E310)</f>
        <v/>
      </c>
      <c r="G144" s="475" t="str">
        <f>IF(BA5CW!F310=0,"",BA5CW!F310)</f>
        <v>C</v>
      </c>
      <c r="H144" s="475" t="str">
        <f>IF(BA5CW!G310=0,"",BA5CW!G310)</f>
        <v>C</v>
      </c>
      <c r="I144" s="475" t="str">
        <f>IF(BA5CW!H310=0,"",BA5CW!H310)</f>
        <v>C</v>
      </c>
      <c r="J144" s="475" t="str">
        <f>IF(BA5CW!I310=0,"",BA5CW!I310)</f>
        <v>C</v>
      </c>
      <c r="K144" s="475" t="str">
        <f>IF(BA5CW!J310=0,"",BA5CW!J310)</f>
        <v>C</v>
      </c>
      <c r="L144" s="475" t="str">
        <f>IF(BA5CW!K310=0,"",BA5CW!K310)</f>
        <v>C</v>
      </c>
      <c r="M144" s="475" t="str">
        <f>IF(BA5CW!L310=0,"",BA5CW!L310)</f>
        <v>C</v>
      </c>
      <c r="N144" s="475" t="str">
        <f>IF(BA5CW!M310=0,"",BA5CW!M310)</f>
        <v>C</v>
      </c>
      <c r="O144" s="475" t="str">
        <f>IF(BA5CW!N310=0,"",BA5CW!N310)</f>
        <v>C</v>
      </c>
      <c r="P144" s="477">
        <f t="shared" si="7"/>
        <v>0</v>
      </c>
      <c r="Q144" s="477">
        <f t="shared" si="6"/>
        <v>9</v>
      </c>
      <c r="R144" s="478">
        <f t="shared" si="8"/>
        <v>9</v>
      </c>
    </row>
    <row r="145" spans="1:18">
      <c r="A145" s="474" t="s">
        <v>632</v>
      </c>
      <c r="B145" s="474" t="s">
        <v>633</v>
      </c>
      <c r="C145" s="474" t="s">
        <v>840</v>
      </c>
      <c r="D145" s="474">
        <v>17</v>
      </c>
      <c r="E145" s="474">
        <v>30</v>
      </c>
      <c r="F145" s="475" t="str">
        <f>IF(BA5CW!E311=0,"",BA5CW!E311)</f>
        <v>C</v>
      </c>
      <c r="G145" s="475" t="str">
        <f>IF(BA5CW!F311=0,"",BA5CW!F311)</f>
        <v>C</v>
      </c>
      <c r="H145" s="475" t="str">
        <f>IF(BA5CW!G311=0,"",BA5CW!G311)</f>
        <v>C</v>
      </c>
      <c r="I145" s="475" t="str">
        <f>IF(BA5CW!H311=0,"",BA5CW!H311)</f>
        <v>C</v>
      </c>
      <c r="J145" s="475" t="str">
        <f>IF(BA5CW!I311=0,"",BA5CW!I311)</f>
        <v>C</v>
      </c>
      <c r="K145" s="475" t="str">
        <f>IF(BA5CW!J311=0,"",BA5CW!J311)</f>
        <v>C</v>
      </c>
      <c r="L145" s="475" t="str">
        <f>IF(BA5CW!K311=0,"",BA5CW!K311)</f>
        <v>C</v>
      </c>
      <c r="M145" s="475" t="str">
        <f>IF(BA5CW!L311=0,"",BA5CW!L311)</f>
        <v>C</v>
      </c>
      <c r="N145" s="475" t="str">
        <f>IF(BA5CW!M311=0,"",BA5CW!M311)</f>
        <v>C</v>
      </c>
      <c r="O145" s="475" t="str">
        <f>IF(BA5CW!N311=0,"",BA5CW!N311)</f>
        <v>C</v>
      </c>
      <c r="P145" s="477">
        <f t="shared" si="7"/>
        <v>0</v>
      </c>
      <c r="Q145" s="477">
        <f t="shared" si="6"/>
        <v>10</v>
      </c>
      <c r="R145" s="478">
        <f t="shared" si="8"/>
        <v>10</v>
      </c>
    </row>
    <row r="146" spans="1:18">
      <c r="A146" s="474" t="s">
        <v>550</v>
      </c>
      <c r="B146" s="474" t="s">
        <v>551</v>
      </c>
      <c r="C146" s="474" t="s">
        <v>840</v>
      </c>
      <c r="D146" s="474">
        <v>18</v>
      </c>
      <c r="E146" s="474"/>
      <c r="F146" s="475" t="str">
        <f>IF(BA5CW!E270=0,"",BA5CW!E270)</f>
        <v>C</v>
      </c>
      <c r="G146" s="475" t="str">
        <f>IF(BA5CW!F270=0,"",BA5CW!F270)</f>
        <v>C</v>
      </c>
      <c r="H146" s="475" t="str">
        <f>IF(BA5CW!G270=0,"",BA5CW!G270)</f>
        <v>C</v>
      </c>
      <c r="I146" s="475" t="str">
        <f>IF(BA5CW!H270=0,"",BA5CW!H270)</f>
        <v>C</v>
      </c>
      <c r="J146" s="475" t="str">
        <f>IF(BA5CW!I270=0,"",BA5CW!I270)</f>
        <v>C</v>
      </c>
      <c r="K146" s="475" t="str">
        <f>IF(BA5CW!J270=0,"",BA5CW!J270)</f>
        <v>C</v>
      </c>
      <c r="L146" s="475" t="str">
        <f>IF(BA5CW!K270=0,"",BA5CW!K270)</f>
        <v>C</v>
      </c>
      <c r="M146" s="475" t="str">
        <f>IF(BA5CW!L270=0,"",BA5CW!L270)</f>
        <v>C</v>
      </c>
      <c r="N146" s="475" t="str">
        <f>IF(BA5CW!M270=0,"",BA5CW!M270)</f>
        <v>C</v>
      </c>
      <c r="O146" s="475" t="str">
        <f>IF(BA5CW!N270=0,"",BA5CW!N270)</f>
        <v>C</v>
      </c>
      <c r="P146" s="477">
        <f t="shared" si="7"/>
        <v>0</v>
      </c>
      <c r="Q146" s="477">
        <f t="shared" si="6"/>
        <v>10</v>
      </c>
      <c r="R146" s="478">
        <f t="shared" si="8"/>
        <v>10</v>
      </c>
    </row>
    <row r="147" spans="1:18">
      <c r="A147" s="474" t="s">
        <v>71</v>
      </c>
      <c r="B147" s="474" t="s">
        <v>72</v>
      </c>
      <c r="C147" s="474" t="s">
        <v>840</v>
      </c>
      <c r="D147" s="474">
        <v>20</v>
      </c>
      <c r="E147" s="474">
        <v>39</v>
      </c>
      <c r="F147" s="475" t="str">
        <f>IF(BA5CW!E30=0,"",BA5CW!E30)</f>
        <v>C</v>
      </c>
      <c r="G147" s="475" t="str">
        <f>IF(BA5CW!F30=0,"",BA5CW!F30)</f>
        <v>C</v>
      </c>
      <c r="H147" s="475" t="str">
        <f>IF(BA5CW!G30=0,"",BA5CW!G30)</f>
        <v>C</v>
      </c>
      <c r="I147" s="475" t="str">
        <f>IF(BA5CW!H30=0,"",BA5CW!H30)</f>
        <v>C</v>
      </c>
      <c r="J147" s="475" t="str">
        <f>IF(BA5CW!I30=0,"",BA5CW!I30)</f>
        <v>C</v>
      </c>
      <c r="K147" s="475" t="str">
        <f>IF(BA5CW!J30=0,"",BA5CW!J30)</f>
        <v>C</v>
      </c>
      <c r="L147" s="475" t="str">
        <f>IF(BA5CW!K30=0,"",BA5CW!K30)</f>
        <v>C</v>
      </c>
      <c r="M147" s="475" t="str">
        <f>IF(BA5CW!L30=0,"",BA5CW!L30)</f>
        <v>C</v>
      </c>
      <c r="N147" s="475" t="str">
        <f>IF(BA5CW!M30=0,"",BA5CW!M30)</f>
        <v>C</v>
      </c>
      <c r="O147" s="475" t="str">
        <f>IF(BA5CW!N30=0,"",BA5CW!N30)</f>
        <v>C</v>
      </c>
      <c r="P147" s="477">
        <f t="shared" si="7"/>
        <v>0</v>
      </c>
      <c r="Q147" s="477">
        <f t="shared" si="6"/>
        <v>10</v>
      </c>
      <c r="R147" s="478">
        <f t="shared" si="8"/>
        <v>10</v>
      </c>
    </row>
    <row r="148" spans="1:18">
      <c r="A148" s="474" t="s">
        <v>75</v>
      </c>
      <c r="B148" s="474" t="s">
        <v>76</v>
      </c>
      <c r="C148" s="474" t="s">
        <v>840</v>
      </c>
      <c r="D148" s="474">
        <v>20</v>
      </c>
      <c r="E148" s="474">
        <v>39</v>
      </c>
      <c r="F148" s="475" t="str">
        <f>IF(BA5CW!E32=0,"",BA5CW!E32)</f>
        <v>C</v>
      </c>
      <c r="G148" s="475" t="str">
        <f>IF(BA5CW!F32=0,"",BA5CW!F32)</f>
        <v>C</v>
      </c>
      <c r="H148" s="475" t="str">
        <f>IF(BA5CW!G32=0,"",BA5CW!G32)</f>
        <v>C</v>
      </c>
      <c r="I148" s="475" t="str">
        <f>IF(BA5CW!H32=0,"",BA5CW!H32)</f>
        <v>C</v>
      </c>
      <c r="J148" s="475" t="str">
        <f>IF(BA5CW!I32=0,"",BA5CW!I32)</f>
        <v>C</v>
      </c>
      <c r="K148" s="475" t="str">
        <f>IF(BA5CW!J32=0,"",BA5CW!J32)</f>
        <v>C</v>
      </c>
      <c r="L148" s="475" t="str">
        <f>IF(BA5CW!K32=0,"",BA5CW!K32)</f>
        <v>C</v>
      </c>
      <c r="M148" s="475" t="str">
        <f>IF(BA5CW!L32=0,"",BA5CW!L32)</f>
        <v>C</v>
      </c>
      <c r="N148" s="475" t="str">
        <f>IF(BA5CW!M32=0,"",BA5CW!M32)</f>
        <v>C</v>
      </c>
      <c r="O148" s="475" t="str">
        <f>IF(BA5CW!N32=0,"",BA5CW!N32)</f>
        <v/>
      </c>
      <c r="P148" s="477">
        <f t="shared" si="7"/>
        <v>0</v>
      </c>
      <c r="Q148" s="477">
        <f t="shared" si="6"/>
        <v>9</v>
      </c>
      <c r="R148" s="478">
        <f t="shared" si="8"/>
        <v>9</v>
      </c>
    </row>
    <row r="149" spans="1:18">
      <c r="A149" s="474" t="s">
        <v>243</v>
      </c>
      <c r="B149" s="474" t="s">
        <v>244</v>
      </c>
      <c r="C149" s="474" t="s">
        <v>840</v>
      </c>
      <c r="D149" s="474">
        <v>20</v>
      </c>
      <c r="E149" s="474">
        <v>39</v>
      </c>
      <c r="F149" s="475" t="str">
        <f>IF(BA5CW!E116=0,"",BA5CW!E116)</f>
        <v/>
      </c>
      <c r="G149" s="475" t="str">
        <f>IF(BA5CW!F116=0,"",BA5CW!F116)</f>
        <v/>
      </c>
      <c r="H149" s="475" t="str">
        <f>IF(BA5CW!G116=0,"",BA5CW!G116)</f>
        <v/>
      </c>
      <c r="I149" s="475" t="str">
        <f>IF(BA5CW!H116=0,"",BA5CW!H116)</f>
        <v/>
      </c>
      <c r="J149" s="475" t="str">
        <f>IF(BA5CW!I116=0,"",BA5CW!I116)</f>
        <v/>
      </c>
      <c r="K149" s="475" t="str">
        <f>IF(BA5CW!J116=0,"",BA5CW!J116)</f>
        <v/>
      </c>
      <c r="L149" s="475" t="str">
        <f>IF(BA5CW!K116=0,"",BA5CW!K116)</f>
        <v/>
      </c>
      <c r="M149" s="475" t="str">
        <f>IF(BA5CW!L116=0,"",BA5CW!L116)</f>
        <v/>
      </c>
      <c r="N149" s="475" t="str">
        <f>IF(BA5CW!M116=0,"",BA5CW!M116)</f>
        <v/>
      </c>
      <c r="O149" s="475" t="str">
        <f>IF(BA5CW!N116=0,"",BA5CW!N116)</f>
        <v/>
      </c>
      <c r="P149" s="477">
        <f t="shared" si="7"/>
        <v>0</v>
      </c>
      <c r="Q149" s="477">
        <f t="shared" si="6"/>
        <v>0</v>
      </c>
      <c r="R149" s="478">
        <f t="shared" si="8"/>
        <v>0</v>
      </c>
    </row>
    <row r="150" spans="1:18">
      <c r="A150" s="474" t="s">
        <v>426</v>
      </c>
      <c r="B150" s="474" t="s">
        <v>427</v>
      </c>
      <c r="C150" s="474" t="s">
        <v>840</v>
      </c>
      <c r="D150" s="474">
        <v>20</v>
      </c>
      <c r="E150" s="474">
        <v>39</v>
      </c>
      <c r="F150" s="475" t="str">
        <f>IF(BA5CW!E208=0,"",BA5CW!E208)</f>
        <v/>
      </c>
      <c r="G150" s="475" t="str">
        <f>IF(BA5CW!F208=0,"",BA5CW!F208)</f>
        <v/>
      </c>
      <c r="H150" s="475" t="str">
        <f>IF(BA5CW!G208=0,"",BA5CW!G208)</f>
        <v>W</v>
      </c>
      <c r="I150" s="475" t="str">
        <f>IF(BA5CW!H208=0,"",BA5CW!H208)</f>
        <v>C</v>
      </c>
      <c r="J150" s="475" t="str">
        <f>IF(BA5CW!I208=0,"",BA5CW!I208)</f>
        <v>C</v>
      </c>
      <c r="K150" s="475" t="str">
        <f>IF(BA5CW!J208=0,"",BA5CW!J208)</f>
        <v>C</v>
      </c>
      <c r="L150" s="475" t="str">
        <f>IF(BA5CW!K208=0,"",BA5CW!K208)</f>
        <v>C</v>
      </c>
      <c r="M150" s="475" t="str">
        <f>IF(BA5CW!L208=0,"",BA5CW!L208)</f>
        <v>C</v>
      </c>
      <c r="N150" s="475" t="str">
        <f>IF(BA5CW!M208=0,"",BA5CW!M208)</f>
        <v>C</v>
      </c>
      <c r="O150" s="475" t="str">
        <f>IF(BA5CW!N208=0,"",BA5CW!N208)</f>
        <v/>
      </c>
      <c r="P150" s="477">
        <f t="shared" si="7"/>
        <v>1</v>
      </c>
      <c r="Q150" s="477">
        <f t="shared" si="6"/>
        <v>6</v>
      </c>
      <c r="R150" s="478">
        <f t="shared" si="8"/>
        <v>7</v>
      </c>
    </row>
    <row r="151" spans="1:18">
      <c r="A151" s="474" t="s">
        <v>482</v>
      </c>
      <c r="B151" s="474" t="s">
        <v>483</v>
      </c>
      <c r="C151" s="474" t="s">
        <v>277</v>
      </c>
      <c r="D151" s="474">
        <v>20</v>
      </c>
      <c r="E151" s="474">
        <v>28</v>
      </c>
      <c r="F151" s="475" t="str">
        <f>IF(BA5CW!E236=0,"",BA5CW!E236)</f>
        <v>C</v>
      </c>
      <c r="G151" s="475" t="str">
        <f>IF(BA5CW!F236=0,"",BA5CW!F236)</f>
        <v>C</v>
      </c>
      <c r="H151" s="475" t="str">
        <f>IF(BA5CW!G236=0,"",BA5CW!G236)</f>
        <v>C</v>
      </c>
      <c r="I151" s="475" t="str">
        <f>IF(BA5CW!H236=0,"",BA5CW!H236)</f>
        <v>C</v>
      </c>
      <c r="J151" s="475" t="str">
        <f>IF(BA5CW!I236=0,"",BA5CW!I236)</f>
        <v>C</v>
      </c>
      <c r="K151" s="475" t="str">
        <f>IF(BA5CW!J236=0,"",BA5CW!J236)</f>
        <v>C</v>
      </c>
      <c r="L151" s="475" t="str">
        <f>IF(BA5CW!K236=0,"",BA5CW!K236)</f>
        <v>C</v>
      </c>
      <c r="M151" s="475" t="str">
        <f>IF(BA5CW!L236=0,"",BA5CW!L236)</f>
        <v>C</v>
      </c>
      <c r="N151" s="475" t="str">
        <f>IF(BA5CW!M236=0,"",BA5CW!M236)</f>
        <v>C</v>
      </c>
      <c r="O151" s="475" t="str">
        <f>IF(BA5CW!N236=0,"",BA5CW!N236)</f>
        <v>C</v>
      </c>
      <c r="P151" s="477">
        <f t="shared" si="7"/>
        <v>0</v>
      </c>
      <c r="Q151" s="477">
        <f t="shared" si="6"/>
        <v>10</v>
      </c>
      <c r="R151" s="478">
        <f t="shared" si="8"/>
        <v>10</v>
      </c>
    </row>
    <row r="152" spans="1:18">
      <c r="A152" s="474" t="s">
        <v>486</v>
      </c>
      <c r="B152" s="474" t="s">
        <v>487</v>
      </c>
      <c r="C152" s="474" t="s">
        <v>840</v>
      </c>
      <c r="D152" s="474">
        <v>20</v>
      </c>
      <c r="E152" s="474">
        <v>39</v>
      </c>
      <c r="F152" s="475" t="str">
        <f>IF(BA5CW!E238=0,"",BA5CW!E238)</f>
        <v/>
      </c>
      <c r="G152" s="475" t="str">
        <f>IF(BA5CW!F238=0,"",BA5CW!F238)</f>
        <v/>
      </c>
      <c r="H152" s="475" t="str">
        <f>IF(BA5CW!G238=0,"",BA5CW!G238)</f>
        <v>C</v>
      </c>
      <c r="I152" s="475" t="str">
        <f>IF(BA5CW!H238=0,"",BA5CW!H238)</f>
        <v/>
      </c>
      <c r="J152" s="475" t="str">
        <f>IF(BA5CW!I238=0,"",BA5CW!I238)</f>
        <v>C</v>
      </c>
      <c r="K152" s="475" t="str">
        <f>IF(BA5CW!J238=0,"",BA5CW!J238)</f>
        <v>C</v>
      </c>
      <c r="L152" s="475" t="str">
        <f>IF(BA5CW!K238=0,"",BA5CW!K238)</f>
        <v>C</v>
      </c>
      <c r="M152" s="475" t="str">
        <f>IF(BA5CW!L238=0,"",BA5CW!L238)</f>
        <v>C</v>
      </c>
      <c r="N152" s="475" t="str">
        <f>IF(BA5CW!M238=0,"",BA5CW!M238)</f>
        <v>C</v>
      </c>
      <c r="O152" s="475" t="str">
        <f>IF(BA5CW!N238=0,"",BA5CW!N238)</f>
        <v/>
      </c>
      <c r="P152" s="477">
        <f t="shared" si="7"/>
        <v>0</v>
      </c>
      <c r="Q152" s="477">
        <f t="shared" si="6"/>
        <v>6</v>
      </c>
      <c r="R152" s="478">
        <f t="shared" si="8"/>
        <v>6</v>
      </c>
    </row>
    <row r="153" spans="1:18">
      <c r="A153" s="474" t="s">
        <v>576</v>
      </c>
      <c r="B153" s="474" t="s">
        <v>577</v>
      </c>
      <c r="C153" s="474" t="s">
        <v>277</v>
      </c>
      <c r="D153" s="474">
        <v>20</v>
      </c>
      <c r="E153" s="474">
        <v>28</v>
      </c>
      <c r="F153" s="475" t="str">
        <f>IF(BA5CW!E283=0,"",BA5CW!E283)</f>
        <v>C</v>
      </c>
      <c r="G153" s="475" t="str">
        <f>IF(BA5CW!F283=0,"",BA5CW!F283)</f>
        <v>C</v>
      </c>
      <c r="H153" s="475" t="str">
        <f>IF(BA5CW!G283=0,"",BA5CW!G283)</f>
        <v>C</v>
      </c>
      <c r="I153" s="475" t="str">
        <f>IF(BA5CW!H283=0,"",BA5CW!H283)</f>
        <v>C</v>
      </c>
      <c r="J153" s="475" t="str">
        <f>IF(BA5CW!I283=0,"",BA5CW!I283)</f>
        <v>C</v>
      </c>
      <c r="K153" s="475" t="str">
        <f>IF(BA5CW!J283=0,"",BA5CW!J283)</f>
        <v>C</v>
      </c>
      <c r="L153" s="475" t="str">
        <f>IF(BA5CW!K283=0,"",BA5CW!K283)</f>
        <v>C</v>
      </c>
      <c r="M153" s="475" t="str">
        <f>IF(BA5CW!L283=0,"",BA5CW!L283)</f>
        <v>C</v>
      </c>
      <c r="N153" s="475" t="str">
        <f>IF(BA5CW!M283=0,"",BA5CW!M283)</f>
        <v>C</v>
      </c>
      <c r="O153" s="475" t="str">
        <f>IF(BA5CW!N283=0,"",BA5CW!N283)</f>
        <v>C</v>
      </c>
      <c r="P153" s="477">
        <f t="shared" si="7"/>
        <v>0</v>
      </c>
      <c r="Q153" s="477">
        <f t="shared" si="6"/>
        <v>10</v>
      </c>
      <c r="R153" s="478">
        <f t="shared" si="8"/>
        <v>10</v>
      </c>
    </row>
    <row r="154" spans="1:18">
      <c r="A154" s="474" t="s">
        <v>578</v>
      </c>
      <c r="B154" s="474" t="s">
        <v>579</v>
      </c>
      <c r="C154" s="474" t="s">
        <v>277</v>
      </c>
      <c r="D154" s="474">
        <v>20</v>
      </c>
      <c r="E154" s="474">
        <v>28</v>
      </c>
      <c r="F154" s="475" t="str">
        <f>IF(BA5CW!E284=0,"",BA5CW!E284)</f>
        <v/>
      </c>
      <c r="G154" s="475" t="str">
        <f>IF(BA5CW!F284=0,"",BA5CW!F284)</f>
        <v/>
      </c>
      <c r="H154" s="475" t="str">
        <f>IF(BA5CW!G284=0,"",BA5CW!G284)</f>
        <v/>
      </c>
      <c r="I154" s="475" t="str">
        <f>IF(BA5CW!H284=0,"",BA5CW!H284)</f>
        <v/>
      </c>
      <c r="J154" s="475" t="str">
        <f>IF(BA5CW!I284=0,"",BA5CW!I284)</f>
        <v/>
      </c>
      <c r="K154" s="475" t="str">
        <f>IF(BA5CW!J284=0,"",BA5CW!J284)</f>
        <v/>
      </c>
      <c r="L154" s="475" t="str">
        <f>IF(BA5CW!K284=0,"",BA5CW!K284)</f>
        <v/>
      </c>
      <c r="M154" s="475" t="str">
        <f>IF(BA5CW!L284=0,"",BA5CW!L284)</f>
        <v/>
      </c>
      <c r="N154" s="475" t="str">
        <f>IF(BA5CW!M284=0,"",BA5CW!M284)</f>
        <v/>
      </c>
      <c r="O154" s="475" t="str">
        <f>IF(BA5CW!N284=0,"",BA5CW!N284)</f>
        <v/>
      </c>
      <c r="P154" s="477">
        <f t="shared" si="7"/>
        <v>0</v>
      </c>
      <c r="Q154" s="477">
        <f t="shared" si="6"/>
        <v>0</v>
      </c>
      <c r="R154" s="478">
        <f t="shared" si="8"/>
        <v>0</v>
      </c>
    </row>
    <row r="155" spans="1:18">
      <c r="A155" s="474" t="s">
        <v>580</v>
      </c>
      <c r="B155" s="474" t="s">
        <v>581</v>
      </c>
      <c r="C155" s="474" t="s">
        <v>277</v>
      </c>
      <c r="D155" s="474">
        <v>20</v>
      </c>
      <c r="E155" s="474">
        <v>28</v>
      </c>
      <c r="F155" s="475" t="str">
        <f>IF(BA5CW!E285=0,"",BA5CW!E285)</f>
        <v/>
      </c>
      <c r="G155" s="475" t="str">
        <f>IF(BA5CW!F285=0,"",BA5CW!F285)</f>
        <v/>
      </c>
      <c r="H155" s="475" t="str">
        <f>IF(BA5CW!G285=0,"",BA5CW!G285)</f>
        <v>C</v>
      </c>
      <c r="I155" s="475" t="str">
        <f>IF(BA5CW!H285=0,"",BA5CW!H285)</f>
        <v/>
      </c>
      <c r="J155" s="475" t="str">
        <f>IF(BA5CW!I285=0,"",BA5CW!I285)</f>
        <v>C</v>
      </c>
      <c r="K155" s="475" t="str">
        <f>IF(BA5CW!J285=0,"",BA5CW!J285)</f>
        <v>C</v>
      </c>
      <c r="L155" s="475" t="str">
        <f>IF(BA5CW!K285=0,"",BA5CW!K285)</f>
        <v>C</v>
      </c>
      <c r="M155" s="475" t="str">
        <f>IF(BA5CW!L285=0,"",BA5CW!L285)</f>
        <v>C</v>
      </c>
      <c r="N155" s="475" t="str">
        <f>IF(BA5CW!M285=0,"",BA5CW!M285)</f>
        <v>C</v>
      </c>
      <c r="O155" s="475" t="str">
        <f>IF(BA5CW!N285=0,"",BA5CW!N285)</f>
        <v>C</v>
      </c>
      <c r="P155" s="477">
        <f t="shared" si="7"/>
        <v>0</v>
      </c>
      <c r="Q155" s="477">
        <f t="shared" si="6"/>
        <v>7</v>
      </c>
      <c r="R155" s="478">
        <f t="shared" si="8"/>
        <v>7</v>
      </c>
    </row>
    <row r="156" spans="1:18">
      <c r="A156" s="474" t="s">
        <v>582</v>
      </c>
      <c r="B156" s="474" t="s">
        <v>583</v>
      </c>
      <c r="C156" s="474" t="s">
        <v>277</v>
      </c>
      <c r="D156" s="474">
        <v>20</v>
      </c>
      <c r="E156" s="474">
        <v>28</v>
      </c>
      <c r="F156" s="475" t="str">
        <f>IF(BA5CW!E286=0,"",BA5CW!E286)</f>
        <v/>
      </c>
      <c r="G156" s="475" t="str">
        <f>IF(BA5CW!F286=0,"",BA5CW!F286)</f>
        <v/>
      </c>
      <c r="H156" s="475" t="str">
        <f>IF(BA5CW!G286=0,"",BA5CW!G286)</f>
        <v>C</v>
      </c>
      <c r="I156" s="475" t="str">
        <f>IF(BA5CW!H286=0,"",BA5CW!H286)</f>
        <v>C</v>
      </c>
      <c r="J156" s="475" t="str">
        <f>IF(BA5CW!I286=0,"",BA5CW!I286)</f>
        <v>C</v>
      </c>
      <c r="K156" s="475" t="str">
        <f>IF(BA5CW!J286=0,"",BA5CW!J286)</f>
        <v>C</v>
      </c>
      <c r="L156" s="475" t="str">
        <f>IF(BA5CW!K286=0,"",BA5CW!K286)</f>
        <v>C</v>
      </c>
      <c r="M156" s="475" t="str">
        <f>IF(BA5CW!L286=0,"",BA5CW!L286)</f>
        <v>C</v>
      </c>
      <c r="N156" s="475" t="str">
        <f>IF(BA5CW!M286=0,"",BA5CW!M286)</f>
        <v>C</v>
      </c>
      <c r="O156" s="475" t="str">
        <f>IF(BA5CW!N286=0,"",BA5CW!N286)</f>
        <v>C</v>
      </c>
      <c r="P156" s="477">
        <f t="shared" si="7"/>
        <v>0</v>
      </c>
      <c r="Q156" s="477">
        <f t="shared" si="6"/>
        <v>8</v>
      </c>
      <c r="R156" s="478">
        <f t="shared" si="8"/>
        <v>8</v>
      </c>
    </row>
    <row r="157" spans="1:18">
      <c r="A157" s="474" t="s">
        <v>600</v>
      </c>
      <c r="B157" s="474" t="s">
        <v>601</v>
      </c>
      <c r="C157" s="474" t="s">
        <v>840</v>
      </c>
      <c r="D157" s="474">
        <v>20</v>
      </c>
      <c r="E157" s="474">
        <v>39</v>
      </c>
      <c r="F157" s="475" t="str">
        <f>IF(BA5CW!E295=0,"",BA5CW!E295)</f>
        <v/>
      </c>
      <c r="G157" s="475" t="str">
        <f>IF(BA5CW!F295=0,"",BA5CW!F295)</f>
        <v/>
      </c>
      <c r="H157" s="475" t="str">
        <f>IF(BA5CW!G295=0,"",BA5CW!G295)</f>
        <v>C</v>
      </c>
      <c r="I157" s="475" t="str">
        <f>IF(BA5CW!H295=0,"",BA5CW!H295)</f>
        <v>C</v>
      </c>
      <c r="J157" s="475" t="str">
        <f>IF(BA5CW!I295=0,"",BA5CW!I295)</f>
        <v>C</v>
      </c>
      <c r="K157" s="475" t="str">
        <f>IF(BA5CW!J295=0,"",BA5CW!J295)</f>
        <v>C</v>
      </c>
      <c r="L157" s="475" t="str">
        <f>IF(BA5CW!K295=0,"",BA5CW!K295)</f>
        <v>C</v>
      </c>
      <c r="M157" s="475" t="str">
        <f>IF(BA5CW!L295=0,"",BA5CW!L295)</f>
        <v>C</v>
      </c>
      <c r="N157" s="475" t="str">
        <f>IF(BA5CW!M295=0,"",BA5CW!M295)</f>
        <v>C</v>
      </c>
      <c r="O157" s="475" t="str">
        <f>IF(BA5CW!N295=0,"",BA5CW!N295)</f>
        <v>C</v>
      </c>
      <c r="P157" s="477">
        <f t="shared" si="7"/>
        <v>0</v>
      </c>
      <c r="Q157" s="477">
        <f t="shared" si="6"/>
        <v>8</v>
      </c>
      <c r="R157" s="478">
        <f t="shared" si="8"/>
        <v>8</v>
      </c>
    </row>
    <row r="158" spans="1:18">
      <c r="A158" s="474" t="s">
        <v>755</v>
      </c>
      <c r="B158" s="474" t="s">
        <v>756</v>
      </c>
      <c r="C158" s="474" t="s">
        <v>840</v>
      </c>
      <c r="D158" s="474">
        <v>20</v>
      </c>
      <c r="E158" s="474">
        <v>39</v>
      </c>
      <c r="F158" s="475" t="str">
        <f>IF(BA5CW!E373=0,"",BA5CW!E373)</f>
        <v/>
      </c>
      <c r="G158" s="475" t="str">
        <f>IF(BA5CW!F373=0,"",BA5CW!F373)</f>
        <v/>
      </c>
      <c r="H158" s="475" t="str">
        <f>IF(BA5CW!G373=0,"",BA5CW!G373)</f>
        <v/>
      </c>
      <c r="I158" s="475" t="str">
        <f>IF(BA5CW!H373=0,"",BA5CW!H373)</f>
        <v/>
      </c>
      <c r="J158" s="475" t="str">
        <f>IF(BA5CW!I373=0,"",BA5CW!I373)</f>
        <v/>
      </c>
      <c r="K158" s="475" t="str">
        <f>IF(BA5CW!J373=0,"",BA5CW!J373)</f>
        <v/>
      </c>
      <c r="L158" s="475" t="str">
        <f>IF(BA5CW!K373=0,"",BA5CW!K373)</f>
        <v/>
      </c>
      <c r="M158" s="475" t="str">
        <f>IF(BA5CW!L373=0,"",BA5CW!L373)</f>
        <v/>
      </c>
      <c r="N158" s="475" t="str">
        <f>IF(BA5CW!M373=0,"",BA5CW!M373)</f>
        <v/>
      </c>
      <c r="O158" s="475" t="str">
        <f>IF(BA5CW!N373=0,"",BA5CW!N373)</f>
        <v/>
      </c>
      <c r="P158" s="477">
        <f t="shared" si="7"/>
        <v>0</v>
      </c>
      <c r="Q158" s="477">
        <f t="shared" si="6"/>
        <v>0</v>
      </c>
      <c r="R158" s="478">
        <f t="shared" si="8"/>
        <v>0</v>
      </c>
    </row>
    <row r="159" spans="1:18">
      <c r="A159" s="474" t="s">
        <v>761</v>
      </c>
      <c r="B159" s="474" t="s">
        <v>762</v>
      </c>
      <c r="C159" s="474" t="s">
        <v>277</v>
      </c>
      <c r="D159" s="474">
        <v>20</v>
      </c>
      <c r="E159" s="474">
        <v>28</v>
      </c>
      <c r="F159" s="475" t="str">
        <f>IF(BA5CW!E376=0,"",BA5CW!E376)</f>
        <v>C</v>
      </c>
      <c r="G159" s="475" t="str">
        <f>IF(BA5CW!F376=0,"",BA5CW!F376)</f>
        <v>C</v>
      </c>
      <c r="H159" s="475" t="str">
        <f>IF(BA5CW!G376=0,"",BA5CW!G376)</f>
        <v>C</v>
      </c>
      <c r="I159" s="475" t="str">
        <f>IF(BA5CW!H376=0,"",BA5CW!H376)</f>
        <v>C</v>
      </c>
      <c r="J159" s="475" t="str">
        <f>IF(BA5CW!I376=0,"",BA5CW!I376)</f>
        <v>C</v>
      </c>
      <c r="K159" s="475" t="str">
        <f>IF(BA5CW!J376=0,"",BA5CW!J376)</f>
        <v>C</v>
      </c>
      <c r="L159" s="475" t="str">
        <f>IF(BA5CW!K376=0,"",BA5CW!K376)</f>
        <v>C</v>
      </c>
      <c r="M159" s="475" t="str">
        <f>IF(BA5CW!L376=0,"",BA5CW!L376)</f>
        <v>C</v>
      </c>
      <c r="N159" s="475" t="str">
        <f>IF(BA5CW!M376=0,"",BA5CW!M376)</f>
        <v>C</v>
      </c>
      <c r="O159" s="475" t="str">
        <f>IF(BA5CW!N376=0,"",BA5CW!N376)</f>
        <v>C</v>
      </c>
      <c r="P159" s="477">
        <f t="shared" si="7"/>
        <v>0</v>
      </c>
      <c r="Q159" s="477">
        <f t="shared" si="6"/>
        <v>10</v>
      </c>
      <c r="R159" s="478">
        <f t="shared" si="8"/>
        <v>10</v>
      </c>
    </row>
    <row r="160" spans="1:18">
      <c r="A160" s="474" t="s">
        <v>783</v>
      </c>
      <c r="B160" s="474" t="s">
        <v>784</v>
      </c>
      <c r="C160" s="474" t="s">
        <v>840</v>
      </c>
      <c r="D160" s="474">
        <v>20</v>
      </c>
      <c r="E160" s="474">
        <v>39</v>
      </c>
      <c r="F160" s="475" t="str">
        <f>IF(BA5CW!E387=0,"",BA5CW!E387)</f>
        <v/>
      </c>
      <c r="G160" s="475" t="str">
        <f>IF(BA5CW!F387=0,"",BA5CW!F387)</f>
        <v/>
      </c>
      <c r="H160" s="475" t="str">
        <f>IF(BA5CW!G387=0,"",BA5CW!G387)</f>
        <v/>
      </c>
      <c r="I160" s="475" t="str">
        <f>IF(BA5CW!H387=0,"",BA5CW!H387)</f>
        <v/>
      </c>
      <c r="J160" s="475" t="str">
        <f>IF(BA5CW!I387=0,"",BA5CW!I387)</f>
        <v/>
      </c>
      <c r="K160" s="475" t="str">
        <f>IF(BA5CW!J387=0,"",BA5CW!J387)</f>
        <v>C</v>
      </c>
      <c r="L160" s="475" t="str">
        <f>IF(BA5CW!K387=0,"",BA5CW!K387)</f>
        <v>C</v>
      </c>
      <c r="M160" s="475" t="str">
        <f>IF(BA5CW!L387=0,"",BA5CW!L387)</f>
        <v/>
      </c>
      <c r="N160" s="475" t="str">
        <f>IF(BA5CW!M387=0,"",BA5CW!M387)</f>
        <v>C</v>
      </c>
      <c r="O160" s="475" t="str">
        <f>IF(BA5CW!N387=0,"",BA5CW!N387)</f>
        <v/>
      </c>
      <c r="P160" s="477">
        <f t="shared" si="7"/>
        <v>0</v>
      </c>
      <c r="Q160" s="477">
        <f t="shared" si="6"/>
        <v>3</v>
      </c>
      <c r="R160" s="478">
        <f t="shared" si="8"/>
        <v>3</v>
      </c>
    </row>
    <row r="161" spans="1:18">
      <c r="A161" s="474" t="s">
        <v>55</v>
      </c>
      <c r="B161" s="474" t="s">
        <v>56</v>
      </c>
      <c r="C161" s="474" t="s">
        <v>840</v>
      </c>
      <c r="D161" s="474">
        <v>21</v>
      </c>
      <c r="E161" s="474">
        <v>29</v>
      </c>
      <c r="F161" s="475" t="str">
        <f>IF(BA5CW!E22=0,"",BA5CW!E22)</f>
        <v/>
      </c>
      <c r="G161" s="475" t="str">
        <f>IF(BA5CW!F22=0,"",BA5CW!F22)</f>
        <v/>
      </c>
      <c r="H161" s="475" t="str">
        <f>IF(BA5CW!G22=0,"",BA5CW!G22)</f>
        <v>C</v>
      </c>
      <c r="I161" s="475" t="str">
        <f>IF(BA5CW!H22=0,"",BA5CW!H22)</f>
        <v>C</v>
      </c>
      <c r="J161" s="475" t="str">
        <f>IF(BA5CW!I22=0,"",BA5CW!I22)</f>
        <v>C</v>
      </c>
      <c r="K161" s="475" t="str">
        <f>IF(BA5CW!J22=0,"",BA5CW!J22)</f>
        <v>C</v>
      </c>
      <c r="L161" s="475" t="str">
        <f>IF(BA5CW!K22=0,"",BA5CW!K22)</f>
        <v>C</v>
      </c>
      <c r="M161" s="475" t="str">
        <f>IF(BA5CW!L22=0,"",BA5CW!L22)</f>
        <v>C</v>
      </c>
      <c r="N161" s="475" t="str">
        <f>IF(BA5CW!M22=0,"",BA5CW!M22)</f>
        <v>C</v>
      </c>
      <c r="O161" s="475" t="str">
        <f>IF(BA5CW!N22=0,"",BA5CW!N22)</f>
        <v/>
      </c>
      <c r="P161" s="477">
        <f t="shared" si="7"/>
        <v>0</v>
      </c>
      <c r="Q161" s="477">
        <f t="shared" si="6"/>
        <v>7</v>
      </c>
      <c r="R161" s="478">
        <f t="shared" si="8"/>
        <v>7</v>
      </c>
    </row>
    <row r="162" spans="1:18">
      <c r="A162" s="474" t="s">
        <v>57</v>
      </c>
      <c r="B162" s="474" t="s">
        <v>58</v>
      </c>
      <c r="C162" s="474" t="s">
        <v>840</v>
      </c>
      <c r="D162" s="474">
        <v>21</v>
      </c>
      <c r="E162" s="474">
        <v>29</v>
      </c>
      <c r="F162" s="475" t="str">
        <f>IF(BA5CW!E23=0,"",BA5CW!E23)</f>
        <v>C</v>
      </c>
      <c r="G162" s="475" t="str">
        <f>IF(BA5CW!F23=0,"",BA5CW!F23)</f>
        <v>C</v>
      </c>
      <c r="H162" s="475" t="str">
        <f>IF(BA5CW!G23=0,"",BA5CW!G23)</f>
        <v>C</v>
      </c>
      <c r="I162" s="475" t="str">
        <f>IF(BA5CW!H23=0,"",BA5CW!H23)</f>
        <v>C</v>
      </c>
      <c r="J162" s="475" t="str">
        <f>IF(BA5CW!I23=0,"",BA5CW!I23)</f>
        <v>C</v>
      </c>
      <c r="K162" s="475" t="str">
        <f>IF(BA5CW!J23=0,"",BA5CW!J23)</f>
        <v>C</v>
      </c>
      <c r="L162" s="475" t="str">
        <f>IF(BA5CW!K23=0,"",BA5CW!K23)</f>
        <v>C</v>
      </c>
      <c r="M162" s="475" t="str">
        <f>IF(BA5CW!L23=0,"",BA5CW!L23)</f>
        <v>C</v>
      </c>
      <c r="N162" s="475" t="str">
        <f>IF(BA5CW!M23=0,"",BA5CW!M23)</f>
        <v>C</v>
      </c>
      <c r="O162" s="475" t="str">
        <f>IF(BA5CW!N23=0,"",BA5CW!N23)</f>
        <v>W</v>
      </c>
      <c r="P162" s="477">
        <f t="shared" si="7"/>
        <v>1</v>
      </c>
      <c r="Q162" s="477">
        <f t="shared" si="6"/>
        <v>9</v>
      </c>
      <c r="R162" s="478">
        <f t="shared" si="8"/>
        <v>10</v>
      </c>
    </row>
    <row r="163" spans="1:18">
      <c r="A163" s="474" t="s">
        <v>103</v>
      </c>
      <c r="B163" s="474" t="s">
        <v>104</v>
      </c>
      <c r="C163" s="474" t="s">
        <v>840</v>
      </c>
      <c r="D163" s="474">
        <v>21</v>
      </c>
      <c r="E163" s="474">
        <v>39</v>
      </c>
      <c r="F163" s="475" t="str">
        <f>IF(BA5CW!E46=0,"",BA5CW!E46)</f>
        <v/>
      </c>
      <c r="G163" s="475" t="str">
        <f>IF(BA5CW!F46=0,"",BA5CW!F46)</f>
        <v/>
      </c>
      <c r="H163" s="475" t="str">
        <f>IF(BA5CW!G46=0,"",BA5CW!G46)</f>
        <v>C</v>
      </c>
      <c r="I163" s="475" t="str">
        <f>IF(BA5CW!H46=0,"",BA5CW!H46)</f>
        <v>C</v>
      </c>
      <c r="J163" s="475" t="str">
        <f>IF(BA5CW!I46=0,"",BA5CW!I46)</f>
        <v>W</v>
      </c>
      <c r="K163" s="475" t="str">
        <f>IF(BA5CW!J46=0,"",BA5CW!J46)</f>
        <v>C</v>
      </c>
      <c r="L163" s="475" t="str">
        <f>IF(BA5CW!K46=0,"",BA5CW!K46)</f>
        <v>C</v>
      </c>
      <c r="M163" s="475" t="str">
        <f>IF(BA5CW!L46=0,"",BA5CW!L46)</f>
        <v>C</v>
      </c>
      <c r="N163" s="475" t="str">
        <f>IF(BA5CW!M46=0,"",BA5CW!M46)</f>
        <v>C</v>
      </c>
      <c r="O163" s="475" t="str">
        <f>IF(BA5CW!N46=0,"",BA5CW!N46)</f>
        <v/>
      </c>
      <c r="P163" s="477">
        <f t="shared" si="7"/>
        <v>1</v>
      </c>
      <c r="Q163" s="477">
        <f t="shared" si="6"/>
        <v>6</v>
      </c>
      <c r="R163" s="478">
        <f t="shared" si="8"/>
        <v>7</v>
      </c>
    </row>
    <row r="164" spans="1:18">
      <c r="A164" s="474" t="s">
        <v>131</v>
      </c>
      <c r="B164" s="474" t="s">
        <v>132</v>
      </c>
      <c r="C164" s="474" t="s">
        <v>840</v>
      </c>
      <c r="D164" s="474">
        <v>21</v>
      </c>
      <c r="E164" s="474">
        <v>39</v>
      </c>
      <c r="F164" s="475" t="str">
        <f>IF(BA5CW!E60=0,"",BA5CW!E60)</f>
        <v/>
      </c>
      <c r="G164" s="475" t="str">
        <f>IF(BA5CW!F60=0,"",BA5CW!F60)</f>
        <v>C</v>
      </c>
      <c r="H164" s="475" t="str">
        <f>IF(BA5CW!G60=0,"",BA5CW!G60)</f>
        <v>C</v>
      </c>
      <c r="I164" s="475" t="str">
        <f>IF(BA5CW!H60=0,"",BA5CW!H60)</f>
        <v>C</v>
      </c>
      <c r="J164" s="475" t="str">
        <f>IF(BA5CW!I60=0,"",BA5CW!I60)</f>
        <v>C</v>
      </c>
      <c r="K164" s="475" t="str">
        <f>IF(BA5CW!J60=0,"",BA5CW!J60)</f>
        <v>C</v>
      </c>
      <c r="L164" s="475" t="str">
        <f>IF(BA5CW!K60=0,"",BA5CW!K60)</f>
        <v>C</v>
      </c>
      <c r="M164" s="475" t="str">
        <f>IF(BA5CW!L60=0,"",BA5CW!L60)</f>
        <v>C</v>
      </c>
      <c r="N164" s="475" t="str">
        <f>IF(BA5CW!M60=0,"",BA5CW!M60)</f>
        <v>C</v>
      </c>
      <c r="O164" s="475" t="str">
        <f>IF(BA5CW!N60=0,"",BA5CW!N60)</f>
        <v>C</v>
      </c>
      <c r="P164" s="477">
        <f t="shared" si="7"/>
        <v>0</v>
      </c>
      <c r="Q164" s="477">
        <f t="shared" si="6"/>
        <v>9</v>
      </c>
      <c r="R164" s="478">
        <f t="shared" si="8"/>
        <v>9</v>
      </c>
    </row>
    <row r="165" spans="1:18">
      <c r="A165" s="474" t="s">
        <v>159</v>
      </c>
      <c r="B165" s="474" t="s">
        <v>160</v>
      </c>
      <c r="C165" s="474" t="s">
        <v>840</v>
      </c>
      <c r="D165" s="474">
        <v>21</v>
      </c>
      <c r="E165" s="474">
        <v>39</v>
      </c>
      <c r="F165" s="475" t="str">
        <f>IF(BA5CW!E74=0,"",BA5CW!E74)</f>
        <v/>
      </c>
      <c r="G165" s="475" t="str">
        <f>IF(BA5CW!F74=0,"",BA5CW!F74)</f>
        <v/>
      </c>
      <c r="H165" s="475" t="str">
        <f>IF(BA5CW!G74=0,"",BA5CW!G74)</f>
        <v>C</v>
      </c>
      <c r="I165" s="475" t="str">
        <f>IF(BA5CW!H74=0,"",BA5CW!H74)</f>
        <v/>
      </c>
      <c r="J165" s="475" t="str">
        <f>IF(BA5CW!I74=0,"",BA5CW!I74)</f>
        <v>C</v>
      </c>
      <c r="K165" s="475" t="str">
        <f>IF(BA5CW!J74=0,"",BA5CW!J74)</f>
        <v>C</v>
      </c>
      <c r="L165" s="475" t="str">
        <f>IF(BA5CW!K74=0,"",BA5CW!K74)</f>
        <v>C</v>
      </c>
      <c r="M165" s="475" t="str">
        <f>IF(BA5CW!L74=0,"",BA5CW!L74)</f>
        <v>C</v>
      </c>
      <c r="N165" s="475" t="str">
        <f>IF(BA5CW!M74=0,"",BA5CW!M74)</f>
        <v>C</v>
      </c>
      <c r="O165" s="475" t="str">
        <f>IF(BA5CW!N74=0,"",BA5CW!N74)</f>
        <v/>
      </c>
      <c r="P165" s="477">
        <f t="shared" si="7"/>
        <v>0</v>
      </c>
      <c r="Q165" s="477">
        <f t="shared" si="6"/>
        <v>6</v>
      </c>
      <c r="R165" s="478">
        <f t="shared" si="8"/>
        <v>6</v>
      </c>
    </row>
    <row r="166" spans="1:18">
      <c r="A166" s="474" t="s">
        <v>163</v>
      </c>
      <c r="B166" s="474" t="s">
        <v>164</v>
      </c>
      <c r="C166" s="474" t="s">
        <v>840</v>
      </c>
      <c r="D166" s="474">
        <v>21</v>
      </c>
      <c r="E166" s="474">
        <v>39</v>
      </c>
      <c r="F166" s="475" t="str">
        <f>IF(BA5CW!E76=0,"",BA5CW!E76)</f>
        <v/>
      </c>
      <c r="G166" s="475" t="str">
        <f>IF(BA5CW!F76=0,"",BA5CW!F76)</f>
        <v>C</v>
      </c>
      <c r="H166" s="475" t="str">
        <f>IF(BA5CW!G76=0,"",BA5CW!G76)</f>
        <v>C</v>
      </c>
      <c r="I166" s="475" t="str">
        <f>IF(BA5CW!H76=0,"",BA5CW!H76)</f>
        <v>C</v>
      </c>
      <c r="J166" s="475" t="str">
        <f>IF(BA5CW!I76=0,"",BA5CW!I76)</f>
        <v>C</v>
      </c>
      <c r="K166" s="475" t="str">
        <f>IF(BA5CW!J76=0,"",BA5CW!J76)</f>
        <v>C</v>
      </c>
      <c r="L166" s="475" t="str">
        <f>IF(BA5CW!K76=0,"",BA5CW!K76)</f>
        <v>C</v>
      </c>
      <c r="M166" s="475" t="str">
        <f>IF(BA5CW!L76=0,"",BA5CW!L76)</f>
        <v>C</v>
      </c>
      <c r="N166" s="475" t="str">
        <f>IF(BA5CW!M76=0,"",BA5CW!M76)</f>
        <v>C</v>
      </c>
      <c r="O166" s="475" t="str">
        <f>IF(BA5CW!N76=0,"",BA5CW!N76)</f>
        <v>C</v>
      </c>
      <c r="P166" s="477">
        <f t="shared" si="7"/>
        <v>0</v>
      </c>
      <c r="Q166" s="477">
        <f t="shared" si="6"/>
        <v>9</v>
      </c>
      <c r="R166" s="478">
        <f t="shared" si="8"/>
        <v>9</v>
      </c>
    </row>
    <row r="167" spans="1:18">
      <c r="A167" s="474" t="s">
        <v>165</v>
      </c>
      <c r="B167" s="474" t="s">
        <v>166</v>
      </c>
      <c r="C167" s="474" t="s">
        <v>840</v>
      </c>
      <c r="D167" s="474">
        <v>21</v>
      </c>
      <c r="E167" s="474">
        <v>39</v>
      </c>
      <c r="F167" s="475" t="str">
        <f>IF(BA5CW!E77=0,"",BA5CW!E77)</f>
        <v/>
      </c>
      <c r="G167" s="475" t="str">
        <f>IF(BA5CW!F77=0,"",BA5CW!F77)</f>
        <v>C</v>
      </c>
      <c r="H167" s="475" t="str">
        <f>IF(BA5CW!G77=0,"",BA5CW!G77)</f>
        <v>C</v>
      </c>
      <c r="I167" s="475" t="str">
        <f>IF(BA5CW!H77=0,"",BA5CW!H77)</f>
        <v>C</v>
      </c>
      <c r="J167" s="475" t="str">
        <f>IF(BA5CW!I77=0,"",BA5CW!I77)</f>
        <v>C</v>
      </c>
      <c r="K167" s="475" t="str">
        <f>IF(BA5CW!J77=0,"",BA5CW!J77)</f>
        <v>C</v>
      </c>
      <c r="L167" s="475" t="str">
        <f>IF(BA5CW!K77=0,"",BA5CW!K77)</f>
        <v>C</v>
      </c>
      <c r="M167" s="475" t="str">
        <f>IF(BA5CW!L77=0,"",BA5CW!L77)</f>
        <v>C</v>
      </c>
      <c r="N167" s="475" t="str">
        <f>IF(BA5CW!M77=0,"",BA5CW!M77)</f>
        <v>C</v>
      </c>
      <c r="O167" s="475" t="str">
        <f>IF(BA5CW!N77=0,"",BA5CW!N77)</f>
        <v>C</v>
      </c>
      <c r="P167" s="477">
        <f t="shared" si="7"/>
        <v>0</v>
      </c>
      <c r="Q167" s="477">
        <f t="shared" si="6"/>
        <v>9</v>
      </c>
      <c r="R167" s="478">
        <f t="shared" si="8"/>
        <v>9</v>
      </c>
    </row>
    <row r="168" spans="1:18">
      <c r="A168" s="474" t="s">
        <v>167</v>
      </c>
      <c r="B168" s="474" t="s">
        <v>168</v>
      </c>
      <c r="C168" s="474" t="s">
        <v>840</v>
      </c>
      <c r="D168" s="474">
        <v>21</v>
      </c>
      <c r="E168" s="474">
        <v>39</v>
      </c>
      <c r="F168" s="475" t="str">
        <f>IF(BA5CW!E78=0,"",BA5CW!E78)</f>
        <v/>
      </c>
      <c r="G168" s="475" t="str">
        <f>IF(BA5CW!F78=0,"",BA5CW!F78)</f>
        <v/>
      </c>
      <c r="H168" s="475" t="str">
        <f>IF(BA5CW!G78=0,"",BA5CW!G78)</f>
        <v>C</v>
      </c>
      <c r="I168" s="475" t="str">
        <f>IF(BA5CW!H78=0,"",BA5CW!H78)</f>
        <v/>
      </c>
      <c r="J168" s="475" t="str">
        <f>IF(BA5CW!I78=0,"",BA5CW!I78)</f>
        <v>C</v>
      </c>
      <c r="K168" s="475" t="str">
        <f>IF(BA5CW!J78=0,"",BA5CW!J78)</f>
        <v>C</v>
      </c>
      <c r="L168" s="475" t="str">
        <f>IF(BA5CW!K78=0,"",BA5CW!K78)</f>
        <v>C</v>
      </c>
      <c r="M168" s="475" t="str">
        <f>IF(BA5CW!L78=0,"",BA5CW!L78)</f>
        <v>C</v>
      </c>
      <c r="N168" s="475" t="str">
        <f>IF(BA5CW!M78=0,"",BA5CW!M78)</f>
        <v>C</v>
      </c>
      <c r="O168" s="475" t="str">
        <f>IF(BA5CW!N78=0,"",BA5CW!N78)</f>
        <v>C</v>
      </c>
      <c r="P168" s="477">
        <f t="shared" si="7"/>
        <v>0</v>
      </c>
      <c r="Q168" s="477">
        <f t="shared" si="6"/>
        <v>7</v>
      </c>
      <c r="R168" s="478">
        <f t="shared" si="8"/>
        <v>7</v>
      </c>
    </row>
    <row r="169" spans="1:18">
      <c r="A169" s="474" t="s">
        <v>173</v>
      </c>
      <c r="B169" s="474" t="s">
        <v>174</v>
      </c>
      <c r="C169" s="474" t="s">
        <v>840</v>
      </c>
      <c r="D169" s="474">
        <v>21</v>
      </c>
      <c r="E169" s="474">
        <v>41</v>
      </c>
      <c r="F169" s="475" t="str">
        <f>IF(BA5CW!E81=0,"",BA5CW!E81)</f>
        <v/>
      </c>
      <c r="G169" s="475" t="str">
        <f>IF(BA5CW!F81=0,"",BA5CW!F81)</f>
        <v>C</v>
      </c>
      <c r="H169" s="475" t="str">
        <f>IF(BA5CW!G81=0,"",BA5CW!G81)</f>
        <v>C</v>
      </c>
      <c r="I169" s="475" t="str">
        <f>IF(BA5CW!H81=0,"",BA5CW!H81)</f>
        <v>C</v>
      </c>
      <c r="J169" s="475" t="str">
        <f>IF(BA5CW!I81=0,"",BA5CW!I81)</f>
        <v>C</v>
      </c>
      <c r="K169" s="475" t="str">
        <f>IF(BA5CW!J81=0,"",BA5CW!J81)</f>
        <v>C</v>
      </c>
      <c r="L169" s="475" t="str">
        <f>IF(BA5CW!K81=0,"",BA5CW!K81)</f>
        <v>C</v>
      </c>
      <c r="M169" s="475" t="str">
        <f>IF(BA5CW!L81=0,"",BA5CW!L81)</f>
        <v>C</v>
      </c>
      <c r="N169" s="475" t="str">
        <f>IF(BA5CW!M81=0,"",BA5CW!M81)</f>
        <v>C</v>
      </c>
      <c r="O169" s="475" t="str">
        <f>IF(BA5CW!N81=0,"",BA5CW!N81)</f>
        <v>C</v>
      </c>
      <c r="P169" s="477">
        <f t="shared" si="7"/>
        <v>0</v>
      </c>
      <c r="Q169" s="477">
        <f t="shared" si="6"/>
        <v>9</v>
      </c>
      <c r="R169" s="478">
        <f t="shared" si="8"/>
        <v>9</v>
      </c>
    </row>
    <row r="170" spans="1:18">
      <c r="A170" s="474" t="s">
        <v>265</v>
      </c>
      <c r="B170" s="474" t="s">
        <v>266</v>
      </c>
      <c r="C170" s="474" t="s">
        <v>840</v>
      </c>
      <c r="D170" s="474">
        <v>21</v>
      </c>
      <c r="E170" s="474">
        <v>29</v>
      </c>
      <c r="F170" s="475" t="str">
        <f>IF(BA5CW!E127=0,"",BA5CW!E127)</f>
        <v/>
      </c>
      <c r="G170" s="475" t="str">
        <f>IF(BA5CW!F127=0,"",BA5CW!F127)</f>
        <v/>
      </c>
      <c r="H170" s="475" t="str">
        <f>IF(BA5CW!G127=0,"",BA5CW!G127)</f>
        <v>C</v>
      </c>
      <c r="I170" s="475" t="str">
        <f>IF(BA5CW!H127=0,"",BA5CW!H127)</f>
        <v/>
      </c>
      <c r="J170" s="475" t="str">
        <f>IF(BA5CW!I127=0,"",BA5CW!I127)</f>
        <v>C</v>
      </c>
      <c r="K170" s="475" t="str">
        <f>IF(BA5CW!J127=0,"",BA5CW!J127)</f>
        <v>C</v>
      </c>
      <c r="L170" s="475" t="str">
        <f>IF(BA5CW!K127=0,"",BA5CW!K127)</f>
        <v>C</v>
      </c>
      <c r="M170" s="475" t="str">
        <f>IF(BA5CW!L127=0,"",BA5CW!L127)</f>
        <v>C</v>
      </c>
      <c r="N170" s="475" t="str">
        <f>IF(BA5CW!M127=0,"",BA5CW!M127)</f>
        <v>C</v>
      </c>
      <c r="O170" s="475" t="str">
        <f>IF(BA5CW!N127=0,"",BA5CW!N127)</f>
        <v/>
      </c>
      <c r="P170" s="477">
        <f t="shared" si="7"/>
        <v>0</v>
      </c>
      <c r="Q170" s="477">
        <f t="shared" si="6"/>
        <v>6</v>
      </c>
      <c r="R170" s="478">
        <f t="shared" si="8"/>
        <v>6</v>
      </c>
    </row>
    <row r="171" spans="1:18">
      <c r="A171" s="474" t="s">
        <v>269</v>
      </c>
      <c r="B171" s="474" t="s">
        <v>270</v>
      </c>
      <c r="C171" s="474" t="s">
        <v>840</v>
      </c>
      <c r="D171" s="474">
        <v>21</v>
      </c>
      <c r="E171" s="474">
        <v>40</v>
      </c>
      <c r="F171" s="475" t="str">
        <f>IF(BA5CW!E129=0,"",BA5CW!E129)</f>
        <v/>
      </c>
      <c r="G171" s="475" t="str">
        <f>IF(BA5CW!F129=0,"",BA5CW!F129)</f>
        <v/>
      </c>
      <c r="H171" s="475" t="str">
        <f>IF(BA5CW!G129=0,"",BA5CW!G129)</f>
        <v>C</v>
      </c>
      <c r="I171" s="475" t="str">
        <f>IF(BA5CW!H129=0,"",BA5CW!H129)</f>
        <v>C</v>
      </c>
      <c r="J171" s="475" t="str">
        <f>IF(BA5CW!I129=0,"",BA5CW!I129)</f>
        <v>C</v>
      </c>
      <c r="K171" s="475" t="str">
        <f>IF(BA5CW!J129=0,"",BA5CW!J129)</f>
        <v>C</v>
      </c>
      <c r="L171" s="475" t="str">
        <f>IF(BA5CW!K129=0,"",BA5CW!K129)</f>
        <v>C</v>
      </c>
      <c r="M171" s="475" t="str">
        <f>IF(BA5CW!L129=0,"",BA5CW!L129)</f>
        <v>C</v>
      </c>
      <c r="N171" s="475" t="str">
        <f>IF(BA5CW!M129=0,"",BA5CW!M129)</f>
        <v>C</v>
      </c>
      <c r="O171" s="475" t="str">
        <f>IF(BA5CW!N129=0,"",BA5CW!N129)</f>
        <v/>
      </c>
      <c r="P171" s="477">
        <f t="shared" si="7"/>
        <v>0</v>
      </c>
      <c r="Q171" s="477">
        <f t="shared" si="6"/>
        <v>7</v>
      </c>
      <c r="R171" s="478">
        <f t="shared" si="8"/>
        <v>7</v>
      </c>
    </row>
    <row r="172" spans="1:18">
      <c r="A172" s="474" t="s">
        <v>390</v>
      </c>
      <c r="B172" s="474" t="s">
        <v>391</v>
      </c>
      <c r="C172" s="474" t="s">
        <v>840</v>
      </c>
      <c r="D172" s="474">
        <v>21</v>
      </c>
      <c r="E172" s="474">
        <v>39</v>
      </c>
      <c r="F172" s="475" t="str">
        <f>IF(BA5CW!E190=0,"",BA5CW!E190)</f>
        <v/>
      </c>
      <c r="G172" s="475" t="str">
        <f>IF(BA5CW!F190=0,"",BA5CW!F190)</f>
        <v/>
      </c>
      <c r="H172" s="475" t="str">
        <f>IF(BA5CW!G190=0,"",BA5CW!G190)</f>
        <v>C</v>
      </c>
      <c r="I172" s="475" t="str">
        <f>IF(BA5CW!H190=0,"",BA5CW!H190)</f>
        <v/>
      </c>
      <c r="J172" s="475" t="str">
        <f>IF(BA5CW!I190=0,"",BA5CW!I190)</f>
        <v>C</v>
      </c>
      <c r="K172" s="475" t="str">
        <f>IF(BA5CW!J190=0,"",BA5CW!J190)</f>
        <v>C</v>
      </c>
      <c r="L172" s="475" t="str">
        <f>IF(BA5CW!K190=0,"",BA5CW!K190)</f>
        <v>C</v>
      </c>
      <c r="M172" s="475" t="str">
        <f>IF(BA5CW!L190=0,"",BA5CW!L190)</f>
        <v>C</v>
      </c>
      <c r="N172" s="475" t="str">
        <f>IF(BA5CW!M190=0,"",BA5CW!M190)</f>
        <v>C</v>
      </c>
      <c r="O172" s="475" t="str">
        <f>IF(BA5CW!N190=0,"",BA5CW!N190)</f>
        <v>C</v>
      </c>
      <c r="P172" s="477">
        <f t="shared" si="7"/>
        <v>0</v>
      </c>
      <c r="Q172" s="477">
        <f t="shared" si="6"/>
        <v>7</v>
      </c>
      <c r="R172" s="478">
        <f t="shared" si="8"/>
        <v>7</v>
      </c>
    </row>
    <row r="173" spans="1:18">
      <c r="A173" s="474" t="s">
        <v>747</v>
      </c>
      <c r="B173" s="474" t="s">
        <v>748</v>
      </c>
      <c r="C173" s="474" t="s">
        <v>840</v>
      </c>
      <c r="D173" s="474">
        <v>21</v>
      </c>
      <c r="E173" s="474">
        <v>40</v>
      </c>
      <c r="F173" s="475" t="str">
        <f>IF(BA5CW!E369=0,"",BA5CW!E369)</f>
        <v/>
      </c>
      <c r="G173" s="475" t="str">
        <f>IF(BA5CW!F369=0,"",BA5CW!F369)</f>
        <v>C</v>
      </c>
      <c r="H173" s="475" t="str">
        <f>IF(BA5CW!G369=0,"",BA5CW!G369)</f>
        <v/>
      </c>
      <c r="I173" s="475" t="str">
        <f>IF(BA5CW!H369=0,"",BA5CW!H369)</f>
        <v/>
      </c>
      <c r="J173" s="475" t="str">
        <f>IF(BA5CW!I369=0,"",BA5CW!I369)</f>
        <v>C</v>
      </c>
      <c r="K173" s="475" t="str">
        <f>IF(BA5CW!J369=0,"",BA5CW!J369)</f>
        <v>C</v>
      </c>
      <c r="L173" s="475" t="str">
        <f>IF(BA5CW!K369=0,"",BA5CW!K369)</f>
        <v/>
      </c>
      <c r="M173" s="475" t="str">
        <f>IF(BA5CW!L369=0,"",BA5CW!L369)</f>
        <v>C</v>
      </c>
      <c r="N173" s="475" t="str">
        <f>IF(BA5CW!M369=0,"",BA5CW!M369)</f>
        <v>C</v>
      </c>
      <c r="O173" s="475" t="str">
        <f>IF(BA5CW!N369=0,"",BA5CW!N369)</f>
        <v/>
      </c>
      <c r="P173" s="477">
        <f t="shared" si="7"/>
        <v>0</v>
      </c>
      <c r="Q173" s="477">
        <f t="shared" si="6"/>
        <v>5</v>
      </c>
      <c r="R173" s="478">
        <f t="shared" si="8"/>
        <v>5</v>
      </c>
    </row>
    <row r="174" spans="1:18">
      <c r="A174" s="474" t="s">
        <v>751</v>
      </c>
      <c r="B174" s="474" t="s">
        <v>752</v>
      </c>
      <c r="C174" s="474" t="s">
        <v>840</v>
      </c>
      <c r="D174" s="474">
        <v>21</v>
      </c>
      <c r="E174" s="474">
        <v>39</v>
      </c>
      <c r="F174" s="475" t="str">
        <f>IF(BA5CW!E371=0,"",BA5CW!E371)</f>
        <v/>
      </c>
      <c r="G174" s="475" t="str">
        <f>IF(BA5CW!F371=0,"",BA5CW!F371)</f>
        <v/>
      </c>
      <c r="H174" s="475" t="str">
        <f>IF(BA5CW!G371=0,"",BA5CW!G371)</f>
        <v/>
      </c>
      <c r="I174" s="475" t="str">
        <f>IF(BA5CW!H371=0,"",BA5CW!H371)</f>
        <v/>
      </c>
      <c r="J174" s="475" t="str">
        <f>IF(BA5CW!I371=0,"",BA5CW!I371)</f>
        <v>W</v>
      </c>
      <c r="K174" s="475" t="str">
        <f>IF(BA5CW!J371=0,"",BA5CW!J371)</f>
        <v/>
      </c>
      <c r="L174" s="475" t="str">
        <f>IF(BA5CW!K371=0,"",BA5CW!K371)</f>
        <v>C</v>
      </c>
      <c r="M174" s="475" t="str">
        <f>IF(BA5CW!L371=0,"",BA5CW!L371)</f>
        <v>W</v>
      </c>
      <c r="N174" s="475" t="str">
        <f>IF(BA5CW!M371=0,"",BA5CW!M371)</f>
        <v>C</v>
      </c>
      <c r="O174" s="475" t="str">
        <f>IF(BA5CW!N371=0,"",BA5CW!N371)</f>
        <v/>
      </c>
      <c r="P174" s="477">
        <f t="shared" si="7"/>
        <v>2</v>
      </c>
      <c r="Q174" s="477">
        <f t="shared" si="6"/>
        <v>2</v>
      </c>
      <c r="R174" s="478">
        <f t="shared" si="8"/>
        <v>4</v>
      </c>
    </row>
    <row r="175" spans="1:18">
      <c r="A175" s="474" t="s">
        <v>61</v>
      </c>
      <c r="B175" s="474" t="s">
        <v>62</v>
      </c>
      <c r="C175" s="474" t="s">
        <v>840</v>
      </c>
      <c r="D175" s="474">
        <v>22</v>
      </c>
      <c r="E175" s="474">
        <v>41</v>
      </c>
      <c r="F175" s="475" t="str">
        <f>IF(BA5CW!E25=0,"",BA5CW!E25)</f>
        <v>W</v>
      </c>
      <c r="G175" s="475" t="str">
        <f>IF(BA5CW!F25=0,"",BA5CW!F25)</f>
        <v>W</v>
      </c>
      <c r="H175" s="475" t="str">
        <f>IF(BA5CW!G25=0,"",BA5CW!G25)</f>
        <v>C</v>
      </c>
      <c r="I175" s="475" t="str">
        <f>IF(BA5CW!H25=0,"",BA5CW!H25)</f>
        <v>W</v>
      </c>
      <c r="J175" s="475" t="str">
        <f>IF(BA5CW!I25=0,"",BA5CW!I25)</f>
        <v>C</v>
      </c>
      <c r="K175" s="475" t="str">
        <f>IF(BA5CW!J25=0,"",BA5CW!J25)</f>
        <v>C</v>
      </c>
      <c r="L175" s="475" t="str">
        <f>IF(BA5CW!K25=0,"",BA5CW!K25)</f>
        <v>C</v>
      </c>
      <c r="M175" s="475" t="str">
        <f>IF(BA5CW!L25=0,"",BA5CW!L25)</f>
        <v>C</v>
      </c>
      <c r="N175" s="475" t="str">
        <f>IF(BA5CW!M25=0,"",BA5CW!M25)</f>
        <v>C</v>
      </c>
      <c r="O175" s="475" t="str">
        <f>IF(BA5CW!N25=0,"",BA5CW!N25)</f>
        <v>C</v>
      </c>
      <c r="P175" s="477">
        <f t="shared" si="7"/>
        <v>3</v>
      </c>
      <c r="Q175" s="477">
        <f t="shared" si="6"/>
        <v>7</v>
      </c>
      <c r="R175" s="478">
        <f t="shared" si="8"/>
        <v>10</v>
      </c>
    </row>
    <row r="176" spans="1:18">
      <c r="A176" s="474" t="s">
        <v>115</v>
      </c>
      <c r="B176" s="474" t="s">
        <v>116</v>
      </c>
      <c r="C176" s="474" t="s">
        <v>840</v>
      </c>
      <c r="D176" s="474">
        <v>22</v>
      </c>
      <c r="E176" s="474">
        <v>41</v>
      </c>
      <c r="F176" s="475" t="str">
        <f>IF(BA5CW!E52=0,"",BA5CW!E52)</f>
        <v/>
      </c>
      <c r="G176" s="475" t="str">
        <f>IF(BA5CW!F52=0,"",BA5CW!F52)</f>
        <v/>
      </c>
      <c r="H176" s="475" t="str">
        <f>IF(BA5CW!G52=0,"",BA5CW!G52)</f>
        <v>C</v>
      </c>
      <c r="I176" s="475" t="str">
        <f>IF(BA5CW!H52=0,"",BA5CW!H52)</f>
        <v/>
      </c>
      <c r="J176" s="475" t="str">
        <f>IF(BA5CW!I52=0,"",BA5CW!I52)</f>
        <v>C</v>
      </c>
      <c r="K176" s="475" t="str">
        <f>IF(BA5CW!J52=0,"",BA5CW!J52)</f>
        <v>C</v>
      </c>
      <c r="L176" s="475" t="str">
        <f>IF(BA5CW!K52=0,"",BA5CW!K52)</f>
        <v>C</v>
      </c>
      <c r="M176" s="475" t="str">
        <f>IF(BA5CW!L52=0,"",BA5CW!L52)</f>
        <v>C</v>
      </c>
      <c r="N176" s="475" t="str">
        <f>IF(BA5CW!M52=0,"",BA5CW!M52)</f>
        <v>C</v>
      </c>
      <c r="O176" s="475" t="str">
        <f>IF(BA5CW!N52=0,"",BA5CW!N52)</f>
        <v>C</v>
      </c>
      <c r="P176" s="477">
        <f t="shared" si="7"/>
        <v>0</v>
      </c>
      <c r="Q176" s="477">
        <f t="shared" si="6"/>
        <v>7</v>
      </c>
      <c r="R176" s="478">
        <f t="shared" si="8"/>
        <v>7</v>
      </c>
    </row>
    <row r="177" spans="1:18">
      <c r="A177" s="474" t="s">
        <v>139</v>
      </c>
      <c r="B177" s="474" t="s">
        <v>140</v>
      </c>
      <c r="C177" s="474" t="s">
        <v>840</v>
      </c>
      <c r="D177" s="474">
        <v>22</v>
      </c>
      <c r="E177" s="474">
        <v>42</v>
      </c>
      <c r="F177" s="475" t="str">
        <f>IF(BA5CW!E64=0,"",BA5CW!E64)</f>
        <v/>
      </c>
      <c r="G177" s="475" t="str">
        <f>IF(BA5CW!F64=0,"",BA5CW!F64)</f>
        <v/>
      </c>
      <c r="H177" s="475" t="str">
        <f>IF(BA5CW!G64=0,"",BA5CW!G64)</f>
        <v>C</v>
      </c>
      <c r="I177" s="475" t="str">
        <f>IF(BA5CW!H64=0,"",BA5CW!H64)</f>
        <v>C</v>
      </c>
      <c r="J177" s="475" t="str">
        <f>IF(BA5CW!I64=0,"",BA5CW!I64)</f>
        <v>C</v>
      </c>
      <c r="K177" s="475" t="str">
        <f>IF(BA5CW!J64=0,"",BA5CW!J64)</f>
        <v>C</v>
      </c>
      <c r="L177" s="475" t="str">
        <f>IF(BA5CW!K64=0,"",BA5CW!K64)</f>
        <v>C</v>
      </c>
      <c r="M177" s="475" t="str">
        <f>IF(BA5CW!L64=0,"",BA5CW!L64)</f>
        <v>C</v>
      </c>
      <c r="N177" s="475" t="str">
        <f>IF(BA5CW!M64=0,"",BA5CW!M64)</f>
        <v>C</v>
      </c>
      <c r="O177" s="475" t="str">
        <f>IF(BA5CW!N64=0,"",BA5CW!N64)</f>
        <v>C</v>
      </c>
      <c r="P177" s="477">
        <f t="shared" si="7"/>
        <v>0</v>
      </c>
      <c r="Q177" s="477">
        <f t="shared" si="6"/>
        <v>8</v>
      </c>
      <c r="R177" s="478">
        <f t="shared" si="8"/>
        <v>8</v>
      </c>
    </row>
    <row r="178" spans="1:18">
      <c r="A178" s="474" t="s">
        <v>161</v>
      </c>
      <c r="B178" s="474" t="s">
        <v>162</v>
      </c>
      <c r="C178" s="474" t="s">
        <v>840</v>
      </c>
      <c r="D178" s="474">
        <v>22</v>
      </c>
      <c r="E178" s="474">
        <v>41</v>
      </c>
      <c r="F178" s="475" t="str">
        <f>IF(BA5CW!E75=0,"",BA5CW!E75)</f>
        <v/>
      </c>
      <c r="G178" s="475" t="str">
        <f>IF(BA5CW!F75=0,"",BA5CW!F75)</f>
        <v/>
      </c>
      <c r="H178" s="475" t="str">
        <f>IF(BA5CW!G75=0,"",BA5CW!G75)</f>
        <v/>
      </c>
      <c r="I178" s="475" t="str">
        <f>IF(BA5CW!H75=0,"",BA5CW!H75)</f>
        <v>C</v>
      </c>
      <c r="J178" s="475" t="str">
        <f>IF(BA5CW!I75=0,"",BA5CW!I75)</f>
        <v>C</v>
      </c>
      <c r="K178" s="475" t="str">
        <f>IF(BA5CW!J75=0,"",BA5CW!J75)</f>
        <v>W</v>
      </c>
      <c r="L178" s="475" t="str">
        <f>IF(BA5CW!K75=0,"",BA5CW!K75)</f>
        <v>C</v>
      </c>
      <c r="M178" s="475" t="str">
        <f>IF(BA5CW!L75=0,"",BA5CW!L75)</f>
        <v>W</v>
      </c>
      <c r="N178" s="475" t="str">
        <f>IF(BA5CW!M75=0,"",BA5CW!M75)</f>
        <v>W</v>
      </c>
      <c r="O178" s="475" t="str">
        <f>IF(BA5CW!N75=0,"",BA5CW!N75)</f>
        <v>W</v>
      </c>
      <c r="P178" s="477">
        <f t="shared" si="7"/>
        <v>4</v>
      </c>
      <c r="Q178" s="477">
        <f t="shared" si="6"/>
        <v>3</v>
      </c>
      <c r="R178" s="478">
        <f t="shared" si="8"/>
        <v>7</v>
      </c>
    </row>
    <row r="179" spans="1:18">
      <c r="A179" s="474" t="s">
        <v>558</v>
      </c>
      <c r="B179" s="474" t="s">
        <v>559</v>
      </c>
      <c r="C179" s="474" t="s">
        <v>840</v>
      </c>
      <c r="D179" s="474">
        <v>22</v>
      </c>
      <c r="E179" s="474">
        <v>41</v>
      </c>
      <c r="F179" s="475" t="str">
        <f>IF(BA5CW!E274=0,"",BA5CW!E274)</f>
        <v/>
      </c>
      <c r="G179" s="475" t="str">
        <f>IF(BA5CW!F274=0,"",BA5CW!F274)</f>
        <v>C</v>
      </c>
      <c r="H179" s="475" t="str">
        <f>IF(BA5CW!G274=0,"",BA5CW!G274)</f>
        <v>C</v>
      </c>
      <c r="I179" s="475" t="str">
        <f>IF(BA5CW!H274=0,"",BA5CW!H274)</f>
        <v>C</v>
      </c>
      <c r="J179" s="475" t="str">
        <f>IF(BA5CW!I274=0,"",BA5CW!I274)</f>
        <v>C</v>
      </c>
      <c r="K179" s="475" t="str">
        <f>IF(BA5CW!J274=0,"",BA5CW!J274)</f>
        <v>C</v>
      </c>
      <c r="L179" s="475" t="str">
        <f>IF(BA5CW!K274=0,"",BA5CW!K274)</f>
        <v>C</v>
      </c>
      <c r="M179" s="475" t="str">
        <f>IF(BA5CW!L274=0,"",BA5CW!L274)</f>
        <v>C</v>
      </c>
      <c r="N179" s="475" t="str">
        <f>IF(BA5CW!M274=0,"",BA5CW!M274)</f>
        <v>C</v>
      </c>
      <c r="O179" s="475" t="str">
        <f>IF(BA5CW!N274=0,"",BA5CW!N274)</f>
        <v/>
      </c>
      <c r="P179" s="477">
        <f t="shared" si="7"/>
        <v>0</v>
      </c>
      <c r="Q179" s="477">
        <f t="shared" si="6"/>
        <v>8</v>
      </c>
      <c r="R179" s="478">
        <f t="shared" si="8"/>
        <v>8</v>
      </c>
    </row>
    <row r="180" spans="1:18">
      <c r="A180" s="474" t="s">
        <v>724</v>
      </c>
      <c r="B180" s="474" t="s">
        <v>725</v>
      </c>
      <c r="C180" s="474" t="s">
        <v>840</v>
      </c>
      <c r="D180" s="474">
        <v>22</v>
      </c>
      <c r="E180" s="474">
        <v>41</v>
      </c>
      <c r="F180" s="475" t="str">
        <f>IF(BA5CW!E357=0,"",BA5CW!E357)</f>
        <v/>
      </c>
      <c r="G180" s="475" t="str">
        <f>IF(BA5CW!F357=0,"",BA5CW!F357)</f>
        <v>C</v>
      </c>
      <c r="H180" s="475" t="str">
        <f>IF(BA5CW!G357=0,"",BA5CW!G357)</f>
        <v>C</v>
      </c>
      <c r="I180" s="475" t="str">
        <f>IF(BA5CW!H357=0,"",BA5CW!H357)</f>
        <v>C</v>
      </c>
      <c r="J180" s="475" t="str">
        <f>IF(BA5CW!I357=0,"",BA5CW!I357)</f>
        <v>C</v>
      </c>
      <c r="K180" s="475" t="str">
        <f>IF(BA5CW!J357=0,"",BA5CW!J357)</f>
        <v>C</v>
      </c>
      <c r="L180" s="475" t="str">
        <f>IF(BA5CW!K357=0,"",BA5CW!K357)</f>
        <v>C</v>
      </c>
      <c r="M180" s="475" t="str">
        <f>IF(BA5CW!L357=0,"",BA5CW!L357)</f>
        <v>C</v>
      </c>
      <c r="N180" s="475" t="str">
        <f>IF(BA5CW!M357=0,"",BA5CW!M357)</f>
        <v>C</v>
      </c>
      <c r="O180" s="475" t="str">
        <f>IF(BA5CW!N357=0,"",BA5CW!N357)</f>
        <v>C</v>
      </c>
      <c r="P180" s="477">
        <f t="shared" si="7"/>
        <v>0</v>
      </c>
      <c r="Q180" s="477">
        <f t="shared" si="6"/>
        <v>9</v>
      </c>
      <c r="R180" s="478">
        <f t="shared" si="8"/>
        <v>9</v>
      </c>
    </row>
    <row r="181" spans="1:18">
      <c r="A181" s="474" t="s">
        <v>728</v>
      </c>
      <c r="B181" s="474" t="s">
        <v>729</v>
      </c>
      <c r="C181" s="474" t="s">
        <v>840</v>
      </c>
      <c r="D181" s="474">
        <v>22</v>
      </c>
      <c r="E181" s="474">
        <v>41</v>
      </c>
      <c r="F181" s="475" t="str">
        <f>IF(BA5CW!E359=0,"",BA5CW!E359)</f>
        <v/>
      </c>
      <c r="G181" s="475" t="str">
        <f>IF(BA5CW!F359=0,"",BA5CW!F359)</f>
        <v>C</v>
      </c>
      <c r="H181" s="475" t="str">
        <f>IF(BA5CW!G359=0,"",BA5CW!G359)</f>
        <v>C</v>
      </c>
      <c r="I181" s="475" t="str">
        <f>IF(BA5CW!H359=0,"",BA5CW!H359)</f>
        <v>C</v>
      </c>
      <c r="J181" s="475" t="str">
        <f>IF(BA5CW!I359=0,"",BA5CW!I359)</f>
        <v>C</v>
      </c>
      <c r="K181" s="475" t="str">
        <f>IF(BA5CW!J359=0,"",BA5CW!J359)</f>
        <v>C</v>
      </c>
      <c r="L181" s="475" t="str">
        <f>IF(BA5CW!K359=0,"",BA5CW!K359)</f>
        <v>C</v>
      </c>
      <c r="M181" s="475" t="str">
        <f>IF(BA5CW!L359=0,"",BA5CW!L359)</f>
        <v>C</v>
      </c>
      <c r="N181" s="475" t="str">
        <f>IF(BA5CW!M359=0,"",BA5CW!M359)</f>
        <v>C</v>
      </c>
      <c r="O181" s="475" t="str">
        <f>IF(BA5CW!N359=0,"",BA5CW!N359)</f>
        <v/>
      </c>
      <c r="P181" s="477">
        <f t="shared" si="7"/>
        <v>0</v>
      </c>
      <c r="Q181" s="477">
        <f t="shared" si="6"/>
        <v>8</v>
      </c>
      <c r="R181" s="478">
        <f t="shared" si="8"/>
        <v>8</v>
      </c>
    </row>
    <row r="182" spans="1:18">
      <c r="A182" s="474" t="s">
        <v>420</v>
      </c>
      <c r="B182" s="474" t="s">
        <v>421</v>
      </c>
      <c r="C182" s="474" t="s">
        <v>840</v>
      </c>
      <c r="D182" s="474">
        <v>23</v>
      </c>
      <c r="E182" s="474">
        <v>32</v>
      </c>
      <c r="F182" s="475" t="str">
        <f>IF(BA5CW!E205=0,"",BA5CW!E205)</f>
        <v>W</v>
      </c>
      <c r="G182" s="475" t="str">
        <f>IF(BA5CW!F205=0,"",BA5CW!F205)</f>
        <v>C</v>
      </c>
      <c r="H182" s="475" t="str">
        <f>IF(BA5CW!G205=0,"",BA5CW!G205)</f>
        <v>C</v>
      </c>
      <c r="I182" s="475" t="str">
        <f>IF(BA5CW!H205=0,"",BA5CW!H205)</f>
        <v>C</v>
      </c>
      <c r="J182" s="475" t="str">
        <f>IF(BA5CW!I205=0,"",BA5CW!I205)</f>
        <v>C</v>
      </c>
      <c r="K182" s="475" t="str">
        <f>IF(BA5CW!J205=0,"",BA5CW!J205)</f>
        <v>C</v>
      </c>
      <c r="L182" s="475" t="str">
        <f>IF(BA5CW!K205=0,"",BA5CW!K205)</f>
        <v>C</v>
      </c>
      <c r="M182" s="475" t="str">
        <f>IF(BA5CW!L205=0,"",BA5CW!L205)</f>
        <v>C</v>
      </c>
      <c r="N182" s="475" t="str">
        <f>IF(BA5CW!M205=0,"",BA5CW!M205)</f>
        <v>C</v>
      </c>
      <c r="O182" s="475" t="str">
        <f>IF(BA5CW!N205=0,"",BA5CW!N205)</f>
        <v>C</v>
      </c>
      <c r="P182" s="477">
        <f t="shared" si="7"/>
        <v>1</v>
      </c>
      <c r="Q182" s="477">
        <f t="shared" si="6"/>
        <v>9</v>
      </c>
      <c r="R182" s="478">
        <f t="shared" si="8"/>
        <v>10</v>
      </c>
    </row>
    <row r="183" spans="1:18">
      <c r="A183" s="474" t="s">
        <v>175</v>
      </c>
      <c r="B183" s="474" t="s">
        <v>176</v>
      </c>
      <c r="C183" s="474" t="s">
        <v>840</v>
      </c>
      <c r="D183" s="474">
        <v>24</v>
      </c>
      <c r="E183" s="474">
        <v>44</v>
      </c>
      <c r="F183" s="475" t="str">
        <f>IF(BA5CW!E82=0,"",BA5CW!E82)</f>
        <v/>
      </c>
      <c r="G183" s="475" t="str">
        <f>IF(BA5CW!F82=0,"",BA5CW!F82)</f>
        <v/>
      </c>
      <c r="H183" s="475" t="str">
        <f>IF(BA5CW!G82=0,"",BA5CW!G82)</f>
        <v/>
      </c>
      <c r="I183" s="475" t="str">
        <f>IF(BA5CW!H82=0,"",BA5CW!H82)</f>
        <v/>
      </c>
      <c r="J183" s="475" t="str">
        <f>IF(BA5CW!I82=0,"",BA5CW!I82)</f>
        <v/>
      </c>
      <c r="K183" s="475" t="str">
        <f>IF(BA5CW!J82=0,"",BA5CW!J82)</f>
        <v/>
      </c>
      <c r="L183" s="475" t="str">
        <f>IF(BA5CW!K82=0,"",BA5CW!K82)</f>
        <v/>
      </c>
      <c r="M183" s="475" t="str">
        <f>IF(BA5CW!L82=0,"",BA5CW!L82)</f>
        <v/>
      </c>
      <c r="N183" s="475" t="str">
        <f>IF(BA5CW!M82=0,"",BA5CW!M82)</f>
        <v/>
      </c>
      <c r="O183" s="475" t="str">
        <f>IF(BA5CW!N82=0,"",BA5CW!N82)</f>
        <v/>
      </c>
      <c r="P183" s="477">
        <f t="shared" si="7"/>
        <v>0</v>
      </c>
      <c r="Q183" s="477">
        <f t="shared" si="6"/>
        <v>0</v>
      </c>
      <c r="R183" s="478">
        <f t="shared" si="8"/>
        <v>0</v>
      </c>
    </row>
    <row r="184" spans="1:18">
      <c r="A184" s="474" t="s">
        <v>179</v>
      </c>
      <c r="B184" s="474" t="s">
        <v>180</v>
      </c>
      <c r="C184" s="474" t="s">
        <v>840</v>
      </c>
      <c r="D184" s="474">
        <v>24</v>
      </c>
      <c r="E184" s="474">
        <v>44</v>
      </c>
      <c r="F184" s="475" t="str">
        <f>IF(BA5CW!E84=0,"",BA5CW!E84)</f>
        <v>C</v>
      </c>
      <c r="G184" s="475" t="str">
        <f>IF(BA5CW!F84=0,"",BA5CW!F84)</f>
        <v>C</v>
      </c>
      <c r="H184" s="475" t="str">
        <f>IF(BA5CW!G84=0,"",BA5CW!G84)</f>
        <v>C</v>
      </c>
      <c r="I184" s="475" t="str">
        <f>IF(BA5CW!H84=0,"",BA5CW!H84)</f>
        <v>C</v>
      </c>
      <c r="J184" s="475" t="str">
        <f>IF(BA5CW!I84=0,"",BA5CW!I84)</f>
        <v>C</v>
      </c>
      <c r="K184" s="475" t="str">
        <f>IF(BA5CW!J84=0,"",BA5CW!J84)</f>
        <v>C</v>
      </c>
      <c r="L184" s="475" t="str">
        <f>IF(BA5CW!K84=0,"",BA5CW!K84)</f>
        <v>C</v>
      </c>
      <c r="M184" s="475" t="str">
        <f>IF(BA5CW!L84=0,"",BA5CW!L84)</f>
        <v>C</v>
      </c>
      <c r="N184" s="475" t="str">
        <f>IF(BA5CW!M84=0,"",BA5CW!M84)</f>
        <v>C</v>
      </c>
      <c r="O184" s="475" t="str">
        <f>IF(BA5CW!N84=0,"",BA5CW!N84)</f>
        <v>C</v>
      </c>
      <c r="P184" s="477">
        <f t="shared" si="7"/>
        <v>0</v>
      </c>
      <c r="Q184" s="477">
        <f t="shared" si="6"/>
        <v>10</v>
      </c>
      <c r="R184" s="478">
        <f t="shared" si="8"/>
        <v>10</v>
      </c>
    </row>
    <row r="185" spans="1:18">
      <c r="A185" s="474" t="s">
        <v>181</v>
      </c>
      <c r="B185" s="474" t="s">
        <v>182</v>
      </c>
      <c r="C185" s="474" t="s">
        <v>840</v>
      </c>
      <c r="D185" s="474">
        <v>24</v>
      </c>
      <c r="E185" s="474">
        <v>44</v>
      </c>
      <c r="F185" s="475" t="str">
        <f>IF(BA5CW!E85=0,"",BA5CW!E85)</f>
        <v>C</v>
      </c>
      <c r="G185" s="475" t="str">
        <f>IF(BA5CW!F85=0,"",BA5CW!F85)</f>
        <v>C</v>
      </c>
      <c r="H185" s="475" t="str">
        <f>IF(BA5CW!G85=0,"",BA5CW!G85)</f>
        <v>C</v>
      </c>
      <c r="I185" s="475" t="str">
        <f>IF(BA5CW!H85=0,"",BA5CW!H85)</f>
        <v>C</v>
      </c>
      <c r="J185" s="475" t="str">
        <f>IF(BA5CW!I85=0,"",BA5CW!I85)</f>
        <v>C</v>
      </c>
      <c r="K185" s="475" t="str">
        <f>IF(BA5CW!J85=0,"",BA5CW!J85)</f>
        <v>C</v>
      </c>
      <c r="L185" s="475" t="str">
        <f>IF(BA5CW!K85=0,"",BA5CW!K85)</f>
        <v>C</v>
      </c>
      <c r="M185" s="475" t="str">
        <f>IF(BA5CW!L85=0,"",BA5CW!L85)</f>
        <v>C</v>
      </c>
      <c r="N185" s="475" t="str">
        <f>IF(BA5CW!M85=0,"",BA5CW!M85)</f>
        <v>C</v>
      </c>
      <c r="O185" s="475" t="str">
        <f>IF(BA5CW!N85=0,"",BA5CW!N85)</f>
        <v>C</v>
      </c>
      <c r="P185" s="477">
        <f t="shared" si="7"/>
        <v>0</v>
      </c>
      <c r="Q185" s="477">
        <f t="shared" si="6"/>
        <v>10</v>
      </c>
      <c r="R185" s="478">
        <f t="shared" si="8"/>
        <v>10</v>
      </c>
    </row>
    <row r="186" spans="1:18">
      <c r="A186" s="474" t="s">
        <v>514</v>
      </c>
      <c r="B186" s="474" t="s">
        <v>515</v>
      </c>
      <c r="C186" s="474" t="s">
        <v>840</v>
      </c>
      <c r="D186" s="474">
        <v>24</v>
      </c>
      <c r="E186" s="474">
        <v>44</v>
      </c>
      <c r="F186" s="475" t="str">
        <f>IF(BA5CW!E252=0,"",BA5CW!E252)</f>
        <v/>
      </c>
      <c r="G186" s="475" t="str">
        <f>IF(BA5CW!F252=0,"",BA5CW!F252)</f>
        <v/>
      </c>
      <c r="H186" s="475" t="str">
        <f>IF(BA5CW!G252=0,"",BA5CW!G252)</f>
        <v/>
      </c>
      <c r="I186" s="475" t="str">
        <f>IF(BA5CW!H252=0,"",BA5CW!H252)</f>
        <v/>
      </c>
      <c r="J186" s="475" t="str">
        <f>IF(BA5CW!I252=0,"",BA5CW!I252)</f>
        <v/>
      </c>
      <c r="K186" s="475" t="str">
        <f>IF(BA5CW!J252=0,"",BA5CW!J252)</f>
        <v/>
      </c>
      <c r="L186" s="475" t="str">
        <f>IF(BA5CW!K252=0,"",BA5CW!K252)</f>
        <v/>
      </c>
      <c r="M186" s="475" t="str">
        <f>IF(BA5CW!L252=0,"",BA5CW!L252)</f>
        <v/>
      </c>
      <c r="N186" s="475" t="str">
        <f>IF(BA5CW!M252=0,"",BA5CW!M252)</f>
        <v>C</v>
      </c>
      <c r="O186" s="475" t="str">
        <f>IF(BA5CW!N252=0,"",BA5CW!N252)</f>
        <v/>
      </c>
      <c r="P186" s="477">
        <f t="shared" si="7"/>
        <v>0</v>
      </c>
      <c r="Q186" s="477">
        <f t="shared" si="6"/>
        <v>1</v>
      </c>
      <c r="R186" s="478">
        <f t="shared" si="8"/>
        <v>1</v>
      </c>
    </row>
    <row r="187" spans="1:18">
      <c r="A187" s="474" t="s">
        <v>714</v>
      </c>
      <c r="B187" s="474" t="s">
        <v>715</v>
      </c>
      <c r="C187" s="474" t="s">
        <v>840</v>
      </c>
      <c r="D187" s="474">
        <v>24</v>
      </c>
      <c r="E187" s="474">
        <v>44</v>
      </c>
      <c r="F187" s="475" t="str">
        <f>IF(BA5CW!E352=0,"",BA5CW!E352)</f>
        <v>C</v>
      </c>
      <c r="G187" s="475" t="str">
        <f>IF(BA5CW!F352=0,"",BA5CW!F352)</f>
        <v>C</v>
      </c>
      <c r="H187" s="475" t="str">
        <f>IF(BA5CW!G352=0,"",BA5CW!G352)</f>
        <v>C</v>
      </c>
      <c r="I187" s="475" t="str">
        <f>IF(BA5CW!H352=0,"",BA5CW!H352)</f>
        <v>C</v>
      </c>
      <c r="J187" s="475" t="str">
        <f>IF(BA5CW!I352=0,"",BA5CW!I352)</f>
        <v>C</v>
      </c>
      <c r="K187" s="475" t="str">
        <f>IF(BA5CW!J352=0,"",BA5CW!J352)</f>
        <v>C</v>
      </c>
      <c r="L187" s="475" t="str">
        <f>IF(BA5CW!K352=0,"",BA5CW!K352)</f>
        <v>C</v>
      </c>
      <c r="M187" s="475" t="str">
        <f>IF(BA5CW!L352=0,"",BA5CW!L352)</f>
        <v>C</v>
      </c>
      <c r="N187" s="475" t="str">
        <f>IF(BA5CW!M352=0,"",BA5CW!M352)</f>
        <v>C</v>
      </c>
      <c r="O187" s="475" t="str">
        <f>IF(BA5CW!N352=0,"",BA5CW!N352)</f>
        <v>C</v>
      </c>
      <c r="P187" s="477">
        <f t="shared" si="7"/>
        <v>0</v>
      </c>
      <c r="Q187" s="477">
        <f t="shared" si="6"/>
        <v>10</v>
      </c>
      <c r="R187" s="478">
        <f t="shared" si="8"/>
        <v>10</v>
      </c>
    </row>
    <row r="188" spans="1:18">
      <c r="A188" s="474" t="s">
        <v>741</v>
      </c>
      <c r="B188" s="474" t="s">
        <v>742</v>
      </c>
      <c r="C188" s="474" t="s">
        <v>840</v>
      </c>
      <c r="D188" s="474">
        <v>24</v>
      </c>
      <c r="E188" s="474">
        <v>44</v>
      </c>
      <c r="F188" s="475" t="str">
        <f>IF(BA5CW!E366=0,"",BA5CW!E366)</f>
        <v>C</v>
      </c>
      <c r="G188" s="475" t="str">
        <f>IF(BA5CW!F366=0,"",BA5CW!F366)</f>
        <v>C</v>
      </c>
      <c r="H188" s="475" t="str">
        <f>IF(BA5CW!G366=0,"",BA5CW!G366)</f>
        <v>C</v>
      </c>
      <c r="I188" s="475" t="str">
        <f>IF(BA5CW!H366=0,"",BA5CW!H366)</f>
        <v>C</v>
      </c>
      <c r="J188" s="475" t="str">
        <f>IF(BA5CW!I366=0,"",BA5CW!I366)</f>
        <v>C</v>
      </c>
      <c r="K188" s="475" t="str">
        <f>IF(BA5CW!J366=0,"",BA5CW!J366)</f>
        <v>C</v>
      </c>
      <c r="L188" s="475" t="str">
        <f>IF(BA5CW!K366=0,"",BA5CW!K366)</f>
        <v>C</v>
      </c>
      <c r="M188" s="475" t="str">
        <f>IF(BA5CW!L366=0,"",BA5CW!L366)</f>
        <v>C</v>
      </c>
      <c r="N188" s="475" t="str">
        <f>IF(BA5CW!M366=0,"",BA5CW!M366)</f>
        <v>C</v>
      </c>
      <c r="O188" s="475" t="str">
        <f>IF(BA5CW!N366=0,"",BA5CW!N366)</f>
        <v>C</v>
      </c>
      <c r="P188" s="477">
        <f t="shared" si="7"/>
        <v>0</v>
      </c>
      <c r="Q188" s="477">
        <f t="shared" si="6"/>
        <v>10</v>
      </c>
      <c r="R188" s="478">
        <f t="shared" si="8"/>
        <v>10</v>
      </c>
    </row>
    <row r="189" spans="1:18">
      <c r="A189" s="474" t="s">
        <v>380</v>
      </c>
      <c r="B189" s="474" t="s">
        <v>381</v>
      </c>
      <c r="C189" s="474" t="s">
        <v>840</v>
      </c>
      <c r="D189" s="474">
        <v>25</v>
      </c>
      <c r="E189" s="474">
        <v>44</v>
      </c>
      <c r="F189" s="475" t="str">
        <f>IF(BA5CW!E185=0,"",BA5CW!E185)</f>
        <v>C</v>
      </c>
      <c r="G189" s="475" t="str">
        <f>IF(BA5CW!F185=0,"",BA5CW!F185)</f>
        <v>C</v>
      </c>
      <c r="H189" s="475" t="str">
        <f>IF(BA5CW!G185=0,"",BA5CW!G185)</f>
        <v>C</v>
      </c>
      <c r="I189" s="475" t="str">
        <f>IF(BA5CW!H185=0,"",BA5CW!H185)</f>
        <v>C</v>
      </c>
      <c r="J189" s="475" t="str">
        <f>IF(BA5CW!I185=0,"",BA5CW!I185)</f>
        <v>C</v>
      </c>
      <c r="K189" s="475" t="str">
        <f>IF(BA5CW!J185=0,"",BA5CW!J185)</f>
        <v>C</v>
      </c>
      <c r="L189" s="475" t="str">
        <f>IF(BA5CW!K185=0,"",BA5CW!K185)</f>
        <v>C</v>
      </c>
      <c r="M189" s="475" t="str">
        <f>IF(BA5CW!L185=0,"",BA5CW!L185)</f>
        <v>C</v>
      </c>
      <c r="N189" s="475" t="str">
        <f>IF(BA5CW!M185=0,"",BA5CW!M185)</f>
        <v>C</v>
      </c>
      <c r="O189" s="475" t="str">
        <f>IF(BA5CW!N185=0,"",BA5CW!N185)</f>
        <v>C</v>
      </c>
      <c r="P189" s="477">
        <f t="shared" si="7"/>
        <v>0</v>
      </c>
      <c r="Q189" s="477">
        <f t="shared" si="6"/>
        <v>10</v>
      </c>
      <c r="R189" s="478">
        <f t="shared" si="8"/>
        <v>10</v>
      </c>
    </row>
    <row r="190" spans="1:18">
      <c r="A190" s="474" t="s">
        <v>414</v>
      </c>
      <c r="B190" s="474" t="s">
        <v>415</v>
      </c>
      <c r="C190" s="474" t="s">
        <v>840</v>
      </c>
      <c r="D190" s="474">
        <v>25</v>
      </c>
      <c r="E190" s="474">
        <v>45</v>
      </c>
      <c r="F190" s="475" t="str">
        <f>IF(BA5CW!E202=0,"",BA5CW!E202)</f>
        <v>C</v>
      </c>
      <c r="G190" s="475" t="str">
        <f>IF(BA5CW!F202=0,"",BA5CW!F202)</f>
        <v>C</v>
      </c>
      <c r="H190" s="475" t="str">
        <f>IF(BA5CW!G202=0,"",BA5CW!G202)</f>
        <v>C</v>
      </c>
      <c r="I190" s="475" t="str">
        <f>IF(BA5CW!H202=0,"",BA5CW!H202)</f>
        <v>C</v>
      </c>
      <c r="J190" s="475" t="str">
        <f>IF(BA5CW!I202=0,"",BA5CW!I202)</f>
        <v>C</v>
      </c>
      <c r="K190" s="475" t="str">
        <f>IF(BA5CW!J202=0,"",BA5CW!J202)</f>
        <v>C</v>
      </c>
      <c r="L190" s="475" t="str">
        <f>IF(BA5CW!K202=0,"",BA5CW!K202)</f>
        <v>C</v>
      </c>
      <c r="M190" s="475" t="str">
        <f>IF(BA5CW!L202=0,"",BA5CW!L202)</f>
        <v>C</v>
      </c>
      <c r="N190" s="475" t="str">
        <f>IF(BA5CW!M202=0,"",BA5CW!M202)</f>
        <v>C</v>
      </c>
      <c r="O190" s="475" t="str">
        <f>IF(BA5CW!N202=0,"",BA5CW!N202)</f>
        <v>C</v>
      </c>
      <c r="P190" s="477">
        <f t="shared" si="7"/>
        <v>0</v>
      </c>
      <c r="Q190" s="477">
        <f t="shared" si="6"/>
        <v>10</v>
      </c>
      <c r="R190" s="478">
        <f t="shared" si="8"/>
        <v>10</v>
      </c>
    </row>
    <row r="191" spans="1:18">
      <c r="A191" s="474" t="s">
        <v>22</v>
      </c>
      <c r="B191" s="474" t="s">
        <v>23</v>
      </c>
      <c r="C191" s="474" t="s">
        <v>840</v>
      </c>
      <c r="D191" s="474">
        <v>26</v>
      </c>
      <c r="E191" s="474">
        <v>50</v>
      </c>
      <c r="F191" s="475" t="str">
        <f>IF(BA5CW!E6=0,"",BA5CW!E6)</f>
        <v/>
      </c>
      <c r="G191" s="475" t="str">
        <f>IF(BA5CW!F6=0,"",BA5CW!F6)</f>
        <v/>
      </c>
      <c r="H191" s="475" t="str">
        <f>IF(BA5CW!G6=0,"",BA5CW!G6)</f>
        <v/>
      </c>
      <c r="I191" s="475" t="str">
        <f>IF(BA5CW!H6=0,"",BA5CW!H6)</f>
        <v/>
      </c>
      <c r="J191" s="475" t="str">
        <f>IF(BA5CW!I6=0,"",BA5CW!I6)</f>
        <v/>
      </c>
      <c r="K191" s="475" t="str">
        <f>IF(BA5CW!J6=0,"",BA5CW!J6)</f>
        <v/>
      </c>
      <c r="L191" s="475" t="str">
        <f>IF(BA5CW!K6=0,"",BA5CW!K6)</f>
        <v/>
      </c>
      <c r="M191" s="475" t="str">
        <f>IF(BA5CW!L6=0,"",BA5CW!L6)</f>
        <v/>
      </c>
      <c r="N191" s="475" t="str">
        <f>IF(BA5CW!M6=0,"",BA5CW!M6)</f>
        <v/>
      </c>
      <c r="O191" s="475" t="str">
        <f>IF(BA5CW!N6=0,"",BA5CW!N6)</f>
        <v/>
      </c>
      <c r="P191" s="477">
        <f t="shared" si="7"/>
        <v>0</v>
      </c>
      <c r="Q191" s="477">
        <f t="shared" si="6"/>
        <v>0</v>
      </c>
      <c r="R191" s="478">
        <f t="shared" si="8"/>
        <v>0</v>
      </c>
    </row>
    <row r="192" spans="1:18">
      <c r="A192" s="474" t="s">
        <v>47</v>
      </c>
      <c r="B192" s="474" t="s">
        <v>48</v>
      </c>
      <c r="C192" s="474" t="s">
        <v>840</v>
      </c>
      <c r="D192" s="474">
        <v>26</v>
      </c>
      <c r="E192" s="474">
        <v>49</v>
      </c>
      <c r="F192" s="475" t="str">
        <f>IF(BA5CW!E18=0,"",BA5CW!E18)</f>
        <v>C</v>
      </c>
      <c r="G192" s="475" t="str">
        <f>IF(BA5CW!F18=0,"",BA5CW!F18)</f>
        <v>C</v>
      </c>
      <c r="H192" s="475" t="str">
        <f>IF(BA5CW!G18=0,"",BA5CW!G18)</f>
        <v>C</v>
      </c>
      <c r="I192" s="475" t="str">
        <f>IF(BA5CW!H18=0,"",BA5CW!H18)</f>
        <v>C</v>
      </c>
      <c r="J192" s="475" t="str">
        <f>IF(BA5CW!I18=0,"",BA5CW!I18)</f>
        <v>C</v>
      </c>
      <c r="K192" s="475" t="str">
        <f>IF(BA5CW!J18=0,"",BA5CW!J18)</f>
        <v>C</v>
      </c>
      <c r="L192" s="475" t="str">
        <f>IF(BA5CW!K18=0,"",BA5CW!K18)</f>
        <v>C</v>
      </c>
      <c r="M192" s="475" t="str">
        <f>IF(BA5CW!L18=0,"",BA5CW!L18)</f>
        <v>C</v>
      </c>
      <c r="N192" s="475" t="str">
        <f>IF(BA5CW!M18=0,"",BA5CW!M18)</f>
        <v>C</v>
      </c>
      <c r="O192" s="475" t="str">
        <f>IF(BA5CW!N18=0,"",BA5CW!N18)</f>
        <v>C</v>
      </c>
      <c r="P192" s="477">
        <f t="shared" si="7"/>
        <v>0</v>
      </c>
      <c r="Q192" s="477">
        <f t="shared" si="6"/>
        <v>10</v>
      </c>
      <c r="R192" s="478">
        <f t="shared" si="8"/>
        <v>10</v>
      </c>
    </row>
    <row r="193" spans="1:18">
      <c r="A193" s="474" t="s">
        <v>386</v>
      </c>
      <c r="B193" s="474" t="s">
        <v>387</v>
      </c>
      <c r="C193" s="474" t="s">
        <v>840</v>
      </c>
      <c r="D193" s="474">
        <v>26</v>
      </c>
      <c r="E193" s="474">
        <v>49</v>
      </c>
      <c r="F193" s="475" t="str">
        <f>IF(BA5CW!E188=0,"",BA5CW!E188)</f>
        <v>C</v>
      </c>
      <c r="G193" s="475" t="str">
        <f>IF(BA5CW!F188=0,"",BA5CW!F188)</f>
        <v>C</v>
      </c>
      <c r="H193" s="475" t="str">
        <f>IF(BA5CW!G188=0,"",BA5CW!G188)</f>
        <v>C</v>
      </c>
      <c r="I193" s="475" t="str">
        <f>IF(BA5CW!H188=0,"",BA5CW!H188)</f>
        <v>C</v>
      </c>
      <c r="J193" s="475" t="str">
        <f>IF(BA5CW!I188=0,"",BA5CW!I188)</f>
        <v>C</v>
      </c>
      <c r="K193" s="475" t="str">
        <f>IF(BA5CW!J188=0,"",BA5CW!J188)</f>
        <v>C</v>
      </c>
      <c r="L193" s="475" t="str">
        <f>IF(BA5CW!K188=0,"",BA5CW!K188)</f>
        <v>C</v>
      </c>
      <c r="M193" s="475" t="str">
        <f>IF(BA5CW!L188=0,"",BA5CW!L188)</f>
        <v>C</v>
      </c>
      <c r="N193" s="475" t="str">
        <f>IF(BA5CW!M188=0,"",BA5CW!M188)</f>
        <v>C</v>
      </c>
      <c r="O193" s="475" t="str">
        <f>IF(BA5CW!N188=0,"",BA5CW!N188)</f>
        <v/>
      </c>
      <c r="P193" s="477">
        <f t="shared" si="7"/>
        <v>0</v>
      </c>
      <c r="Q193" s="477">
        <f t="shared" si="6"/>
        <v>9</v>
      </c>
      <c r="R193" s="478">
        <f t="shared" si="8"/>
        <v>9</v>
      </c>
    </row>
    <row r="194" spans="1:18">
      <c r="A194" s="474" t="s">
        <v>726</v>
      </c>
      <c r="B194" s="474" t="s">
        <v>727</v>
      </c>
      <c r="C194" s="474" t="s">
        <v>840</v>
      </c>
      <c r="D194" s="474">
        <v>26</v>
      </c>
      <c r="E194" s="474">
        <v>49</v>
      </c>
      <c r="F194" s="475" t="str">
        <f>IF(BA5CW!E358=0,"",BA5CW!E358)</f>
        <v/>
      </c>
      <c r="G194" s="475" t="str">
        <f>IF(BA5CW!F358=0,"",BA5CW!F358)</f>
        <v>C</v>
      </c>
      <c r="H194" s="475" t="str">
        <f>IF(BA5CW!G358=0,"",BA5CW!G358)</f>
        <v>C</v>
      </c>
      <c r="I194" s="475" t="str">
        <f>IF(BA5CW!H358=0,"",BA5CW!H358)</f>
        <v>C</v>
      </c>
      <c r="J194" s="475" t="str">
        <f>IF(BA5CW!I358=0,"",BA5CW!I358)</f>
        <v>C</v>
      </c>
      <c r="K194" s="475" t="str">
        <f>IF(BA5CW!J358=0,"",BA5CW!J358)</f>
        <v>C</v>
      </c>
      <c r="L194" s="475" t="str">
        <f>IF(BA5CW!K358=0,"",BA5CW!K358)</f>
        <v>C</v>
      </c>
      <c r="M194" s="475" t="str">
        <f>IF(BA5CW!L358=0,"",BA5CW!L358)</f>
        <v>C</v>
      </c>
      <c r="N194" s="475" t="str">
        <f>IF(BA5CW!M358=0,"",BA5CW!M358)</f>
        <v>C</v>
      </c>
      <c r="O194" s="475" t="str">
        <f>IF(BA5CW!N358=0,"",BA5CW!N358)</f>
        <v>C</v>
      </c>
      <c r="P194" s="477">
        <f t="shared" si="7"/>
        <v>0</v>
      </c>
      <c r="Q194" s="477">
        <f t="shared" si="6"/>
        <v>9</v>
      </c>
      <c r="R194" s="478">
        <f t="shared" si="8"/>
        <v>9</v>
      </c>
    </row>
    <row r="195" spans="1:18">
      <c r="A195" s="474" t="s">
        <v>737</v>
      </c>
      <c r="B195" s="474" t="s">
        <v>738</v>
      </c>
      <c r="C195" s="474" t="s">
        <v>840</v>
      </c>
      <c r="D195" s="474">
        <v>26</v>
      </c>
      <c r="E195" s="474">
        <v>49</v>
      </c>
      <c r="F195" s="475" t="str">
        <f>IF(BA5CW!E364=0,"",BA5CW!E364)</f>
        <v/>
      </c>
      <c r="G195" s="475" t="str">
        <f>IF(BA5CW!F364=0,"",BA5CW!F364)</f>
        <v>C</v>
      </c>
      <c r="H195" s="475" t="str">
        <f>IF(BA5CW!G364=0,"",BA5CW!G364)</f>
        <v>C</v>
      </c>
      <c r="I195" s="475" t="str">
        <f>IF(BA5CW!H364=0,"",BA5CW!H364)</f>
        <v>C</v>
      </c>
      <c r="J195" s="475" t="str">
        <f>IF(BA5CW!I364=0,"",BA5CW!I364)</f>
        <v>C</v>
      </c>
      <c r="K195" s="475" t="str">
        <f>IF(BA5CW!J364=0,"",BA5CW!J364)</f>
        <v>C</v>
      </c>
      <c r="L195" s="475" t="str">
        <f>IF(BA5CW!K364=0,"",BA5CW!K364)</f>
        <v>C</v>
      </c>
      <c r="M195" s="475" t="str">
        <f>IF(BA5CW!L364=0,"",BA5CW!L364)</f>
        <v>C</v>
      </c>
      <c r="N195" s="475" t="str">
        <f>IF(BA5CW!M364=0,"",BA5CW!M364)</f>
        <v>C</v>
      </c>
      <c r="O195" s="475" t="str">
        <f>IF(BA5CW!N364=0,"",BA5CW!N364)</f>
        <v>W</v>
      </c>
      <c r="P195" s="477">
        <f t="shared" si="7"/>
        <v>1</v>
      </c>
      <c r="Q195" s="477">
        <f t="shared" ref="Q195:Q258" si="9">COUNTIF(F195:O195,"C")+COUNTIF(F195:O195,"G")</f>
        <v>8</v>
      </c>
      <c r="R195" s="478">
        <f t="shared" si="8"/>
        <v>9</v>
      </c>
    </row>
    <row r="196" spans="1:18">
      <c r="A196" s="474" t="s">
        <v>739</v>
      </c>
      <c r="B196" s="474" t="s">
        <v>740</v>
      </c>
      <c r="C196" s="474" t="s">
        <v>840</v>
      </c>
      <c r="D196" s="474">
        <v>26</v>
      </c>
      <c r="E196" s="474">
        <v>49</v>
      </c>
      <c r="F196" s="475" t="str">
        <f>IF(BA5CW!E365=0,"",BA5CW!E365)</f>
        <v>C</v>
      </c>
      <c r="G196" s="475" t="str">
        <f>IF(BA5CW!F365=0,"",BA5CW!F365)</f>
        <v>C</v>
      </c>
      <c r="H196" s="475" t="str">
        <f>IF(BA5CW!G365=0,"",BA5CW!G365)</f>
        <v>C</v>
      </c>
      <c r="I196" s="475" t="str">
        <f>IF(BA5CW!H365=0,"",BA5CW!H365)</f>
        <v>W</v>
      </c>
      <c r="J196" s="475" t="str">
        <f>IF(BA5CW!I365=0,"",BA5CW!I365)</f>
        <v>C</v>
      </c>
      <c r="K196" s="475" t="str">
        <f>IF(BA5CW!J365=0,"",BA5CW!J365)</f>
        <v>C</v>
      </c>
      <c r="L196" s="475" t="str">
        <f>IF(BA5CW!K365=0,"",BA5CW!K365)</f>
        <v>C</v>
      </c>
      <c r="M196" s="475" t="str">
        <f>IF(BA5CW!L365=0,"",BA5CW!L365)</f>
        <v>C</v>
      </c>
      <c r="N196" s="475" t="str">
        <f>IF(BA5CW!M365=0,"",BA5CW!M365)</f>
        <v>C</v>
      </c>
      <c r="O196" s="475" t="str">
        <f>IF(BA5CW!N365=0,"",BA5CW!N365)</f>
        <v>C</v>
      </c>
      <c r="P196" s="477">
        <f t="shared" si="7"/>
        <v>1</v>
      </c>
      <c r="Q196" s="477">
        <f t="shared" si="9"/>
        <v>9</v>
      </c>
      <c r="R196" s="478">
        <f t="shared" si="8"/>
        <v>10</v>
      </c>
    </row>
    <row r="197" spans="1:18">
      <c r="A197" s="474" t="s">
        <v>743</v>
      </c>
      <c r="B197" s="474" t="s">
        <v>744</v>
      </c>
      <c r="C197" s="474" t="s">
        <v>840</v>
      </c>
      <c r="D197" s="474">
        <v>26</v>
      </c>
      <c r="E197" s="474">
        <v>49</v>
      </c>
      <c r="F197" s="475" t="str">
        <f>IF(BA5CW!E367=0,"",BA5CW!E367)</f>
        <v/>
      </c>
      <c r="G197" s="475" t="str">
        <f>IF(BA5CW!F367=0,"",BA5CW!F367)</f>
        <v/>
      </c>
      <c r="H197" s="475" t="str">
        <f>IF(BA5CW!G367=0,"",BA5CW!G367)</f>
        <v/>
      </c>
      <c r="I197" s="475" t="str">
        <f>IF(BA5CW!H367=0,"",BA5CW!H367)</f>
        <v/>
      </c>
      <c r="J197" s="475" t="str">
        <f>IF(BA5CW!I367=0,"",BA5CW!I367)</f>
        <v>C</v>
      </c>
      <c r="K197" s="475" t="str">
        <f>IF(BA5CW!J367=0,"",BA5CW!J367)</f>
        <v>C</v>
      </c>
      <c r="L197" s="475" t="str">
        <f>IF(BA5CW!K367=0,"",BA5CW!K367)</f>
        <v>C</v>
      </c>
      <c r="M197" s="475" t="str">
        <f>IF(BA5CW!L367=0,"",BA5CW!L367)</f>
        <v>C</v>
      </c>
      <c r="N197" s="475" t="str">
        <f>IF(BA5CW!M367=0,"",BA5CW!M367)</f>
        <v>C</v>
      </c>
      <c r="O197" s="475" t="str">
        <f>IF(BA5CW!N367=0,"",BA5CW!N367)</f>
        <v/>
      </c>
      <c r="P197" s="477">
        <f t="shared" si="7"/>
        <v>0</v>
      </c>
      <c r="Q197" s="477">
        <f t="shared" si="9"/>
        <v>5</v>
      </c>
      <c r="R197" s="478">
        <f t="shared" si="8"/>
        <v>5</v>
      </c>
    </row>
    <row r="198" spans="1:18">
      <c r="A198" s="474" t="s">
        <v>177</v>
      </c>
      <c r="B198" s="474" t="s">
        <v>178</v>
      </c>
      <c r="C198" s="474" t="s">
        <v>841</v>
      </c>
      <c r="D198" s="474">
        <v>27</v>
      </c>
      <c r="E198" s="474">
        <v>50</v>
      </c>
      <c r="F198" s="475" t="str">
        <f>IF(BA5CW!E83=0,"",BA5CW!E83)</f>
        <v/>
      </c>
      <c r="G198" s="475" t="str">
        <f>IF(BA5CW!F83=0,"",BA5CW!F83)</f>
        <v/>
      </c>
      <c r="H198" s="475" t="str">
        <f>IF(BA5CW!G83=0,"",BA5CW!G83)</f>
        <v/>
      </c>
      <c r="I198" s="475" t="str">
        <f>IF(BA5CW!H83=0,"",BA5CW!H83)</f>
        <v/>
      </c>
      <c r="J198" s="475" t="str">
        <f>IF(BA5CW!I83=0,"",BA5CW!I83)</f>
        <v/>
      </c>
      <c r="K198" s="475" t="str">
        <f>IF(BA5CW!J83=0,"",BA5CW!J83)</f>
        <v/>
      </c>
      <c r="L198" s="475" t="str">
        <f>IF(BA5CW!K83=0,"",BA5CW!K83)</f>
        <v/>
      </c>
      <c r="M198" s="475" t="str">
        <f>IF(BA5CW!L83=0,"",BA5CW!L83)</f>
        <v/>
      </c>
      <c r="N198" s="475" t="str">
        <f>IF(BA5CW!M83=0,"",BA5CW!M83)</f>
        <v/>
      </c>
      <c r="O198" s="475" t="str">
        <f>IF(BA5CW!N83=0,"",BA5CW!N83)</f>
        <v/>
      </c>
      <c r="P198" s="477">
        <f t="shared" si="7"/>
        <v>0</v>
      </c>
      <c r="Q198" s="477">
        <f t="shared" si="9"/>
        <v>0</v>
      </c>
      <c r="R198" s="478">
        <f t="shared" si="8"/>
        <v>0</v>
      </c>
    </row>
    <row r="199" spans="1:18">
      <c r="A199" s="474" t="s">
        <v>239</v>
      </c>
      <c r="B199" s="474" t="s">
        <v>240</v>
      </c>
      <c r="C199" s="474" t="s">
        <v>841</v>
      </c>
      <c r="D199" s="474">
        <v>27</v>
      </c>
      <c r="E199" s="474">
        <v>50</v>
      </c>
      <c r="F199" s="475" t="str">
        <f>IF(BA5CW!E114=0,"",BA5CW!E114)</f>
        <v>C</v>
      </c>
      <c r="G199" s="475" t="str">
        <f>IF(BA5CW!F114=0,"",BA5CW!F114)</f>
        <v>C</v>
      </c>
      <c r="H199" s="475" t="str">
        <f>IF(BA5CW!G114=0,"",BA5CW!G114)</f>
        <v>C</v>
      </c>
      <c r="I199" s="475" t="str">
        <f>IF(BA5CW!H114=0,"",BA5CW!H114)</f>
        <v>C</v>
      </c>
      <c r="J199" s="475" t="str">
        <f>IF(BA5CW!I114=0,"",BA5CW!I114)</f>
        <v>C</v>
      </c>
      <c r="K199" s="475" t="str">
        <f>IF(BA5CW!J114=0,"",BA5CW!J114)</f>
        <v>C</v>
      </c>
      <c r="L199" s="475" t="str">
        <f>IF(BA5CW!K114=0,"",BA5CW!K114)</f>
        <v>C</v>
      </c>
      <c r="M199" s="475" t="str">
        <f>IF(BA5CW!L114=0,"",BA5CW!L114)</f>
        <v>C</v>
      </c>
      <c r="N199" s="475" t="str">
        <f>IF(BA5CW!M114=0,"",BA5CW!M114)</f>
        <v>C</v>
      </c>
      <c r="O199" s="475" t="str">
        <f>IF(BA5CW!N114=0,"",BA5CW!N114)</f>
        <v>C</v>
      </c>
      <c r="P199" s="477">
        <f t="shared" si="7"/>
        <v>0</v>
      </c>
      <c r="Q199" s="477">
        <f t="shared" si="9"/>
        <v>10</v>
      </c>
      <c r="R199" s="478">
        <f t="shared" si="8"/>
        <v>10</v>
      </c>
    </row>
    <row r="200" spans="1:18">
      <c r="A200" s="474" t="s">
        <v>416</v>
      </c>
      <c r="B200" s="474" t="s">
        <v>417</v>
      </c>
      <c r="C200" s="474" t="s">
        <v>841</v>
      </c>
      <c r="D200" s="474">
        <v>27</v>
      </c>
      <c r="E200" s="474">
        <v>90</v>
      </c>
      <c r="F200" s="475" t="str">
        <f>IF(BA5CW!E203=0,"",BA5CW!E203)</f>
        <v/>
      </c>
      <c r="G200" s="475" t="str">
        <f>IF(BA5CW!F203=0,"",BA5CW!F203)</f>
        <v/>
      </c>
      <c r="H200" s="475" t="str">
        <f>IF(BA5CW!G203=0,"",BA5CW!G203)</f>
        <v/>
      </c>
      <c r="I200" s="475" t="str">
        <f>IF(BA5CW!H203=0,"",BA5CW!H203)</f>
        <v>C</v>
      </c>
      <c r="J200" s="475" t="str">
        <f>IF(BA5CW!I203=0,"",BA5CW!I203)</f>
        <v/>
      </c>
      <c r="K200" s="475" t="str">
        <f>IF(BA5CW!J203=0,"",BA5CW!J203)</f>
        <v>C</v>
      </c>
      <c r="L200" s="475" t="str">
        <f>IF(BA5CW!K203=0,"",BA5CW!K203)</f>
        <v>C</v>
      </c>
      <c r="M200" s="475" t="str">
        <f>IF(BA5CW!L203=0,"",BA5CW!L203)</f>
        <v>C</v>
      </c>
      <c r="N200" s="475" t="str">
        <f>IF(BA5CW!M203=0,"",BA5CW!M203)</f>
        <v/>
      </c>
      <c r="O200" s="475" t="str">
        <f>IF(BA5CW!N203=0,"",BA5CW!N203)</f>
        <v>C</v>
      </c>
      <c r="P200" s="477">
        <f t="shared" ref="P200:P263" si="10">COUNTIF(F200:O200,"W")</f>
        <v>0</v>
      </c>
      <c r="Q200" s="477">
        <f t="shared" si="9"/>
        <v>5</v>
      </c>
      <c r="R200" s="478">
        <f t="shared" ref="R200:R263" si="11">Q200+P200</f>
        <v>5</v>
      </c>
    </row>
    <row r="201" spans="1:18">
      <c r="A201" s="474" t="s">
        <v>418</v>
      </c>
      <c r="B201" s="474" t="s">
        <v>419</v>
      </c>
      <c r="C201" s="474" t="s">
        <v>840</v>
      </c>
      <c r="D201" s="474">
        <v>27</v>
      </c>
      <c r="E201" s="474">
        <v>45</v>
      </c>
      <c r="F201" s="475" t="str">
        <f>IF(BA5CW!E204=0,"",BA5CW!E204)</f>
        <v/>
      </c>
      <c r="G201" s="475" t="str">
        <f>IF(BA5CW!F204=0,"",BA5CW!F204)</f>
        <v>C</v>
      </c>
      <c r="H201" s="475" t="str">
        <f>IF(BA5CW!G204=0,"",BA5CW!G204)</f>
        <v>C</v>
      </c>
      <c r="I201" s="475" t="str">
        <f>IF(BA5CW!H204=0,"",BA5CW!H204)</f>
        <v>C</v>
      </c>
      <c r="J201" s="475" t="str">
        <f>IF(BA5CW!I204=0,"",BA5CW!I204)</f>
        <v>C</v>
      </c>
      <c r="K201" s="475" t="str">
        <f>IF(BA5CW!J204=0,"",BA5CW!J204)</f>
        <v>C</v>
      </c>
      <c r="L201" s="475" t="str">
        <f>IF(BA5CW!K204=0,"",BA5CW!K204)</f>
        <v>C</v>
      </c>
      <c r="M201" s="475" t="str">
        <f>IF(BA5CW!L204=0,"",BA5CW!L204)</f>
        <v>C</v>
      </c>
      <c r="N201" s="475" t="str">
        <f>IF(BA5CW!M204=0,"",BA5CW!M204)</f>
        <v>C</v>
      </c>
      <c r="O201" s="475" t="str">
        <f>IF(BA5CW!N204=0,"",BA5CW!N204)</f>
        <v>C</v>
      </c>
      <c r="P201" s="477">
        <f t="shared" si="10"/>
        <v>0</v>
      </c>
      <c r="Q201" s="477">
        <f t="shared" si="9"/>
        <v>9</v>
      </c>
      <c r="R201" s="478">
        <f t="shared" si="11"/>
        <v>9</v>
      </c>
    </row>
    <row r="202" spans="1:18">
      <c r="A202" s="474" t="s">
        <v>434</v>
      </c>
      <c r="B202" s="474" t="s">
        <v>435</v>
      </c>
      <c r="C202" s="474" t="s">
        <v>841</v>
      </c>
      <c r="D202" s="474">
        <v>27</v>
      </c>
      <c r="E202" s="474">
        <v>64</v>
      </c>
      <c r="F202" s="475" t="str">
        <f>IF(BA5CW!E212=0,"",BA5CW!E212)</f>
        <v>C</v>
      </c>
      <c r="G202" s="475" t="str">
        <f>IF(BA5CW!F212=0,"",BA5CW!F212)</f>
        <v>W</v>
      </c>
      <c r="H202" s="475" t="str">
        <f>IF(BA5CW!G212=0,"",BA5CW!G212)</f>
        <v>C</v>
      </c>
      <c r="I202" s="475" t="str">
        <f>IF(BA5CW!H212=0,"",BA5CW!H212)</f>
        <v>C</v>
      </c>
      <c r="J202" s="475" t="str">
        <f>IF(BA5CW!I212=0,"",BA5CW!I212)</f>
        <v>C</v>
      </c>
      <c r="K202" s="475" t="str">
        <f>IF(BA5CW!J212=0,"",BA5CW!J212)</f>
        <v>C</v>
      </c>
      <c r="L202" s="475" t="str">
        <f>IF(BA5CW!K212=0,"",BA5CW!K212)</f>
        <v>C</v>
      </c>
      <c r="M202" s="475" t="str">
        <f>IF(BA5CW!L212=0,"",BA5CW!L212)</f>
        <v>C</v>
      </c>
      <c r="N202" s="475" t="str">
        <f>IF(BA5CW!M212=0,"",BA5CW!M212)</f>
        <v>C</v>
      </c>
      <c r="O202" s="475" t="str">
        <f>IF(BA5CW!N212=0,"",BA5CW!N212)</f>
        <v>C</v>
      </c>
      <c r="P202" s="477">
        <f t="shared" si="10"/>
        <v>1</v>
      </c>
      <c r="Q202" s="477">
        <f t="shared" si="9"/>
        <v>9</v>
      </c>
      <c r="R202" s="478">
        <f t="shared" si="11"/>
        <v>10</v>
      </c>
    </row>
    <row r="203" spans="1:18">
      <c r="A203" s="474" t="s">
        <v>438</v>
      </c>
      <c r="B203" s="474" t="s">
        <v>439</v>
      </c>
      <c r="C203" s="474" t="s">
        <v>841</v>
      </c>
      <c r="D203" s="474">
        <v>27</v>
      </c>
      <c r="E203" s="474">
        <v>64</v>
      </c>
      <c r="F203" s="475" t="str">
        <f>IF(BA5CW!E214=0,"",BA5CW!E214)</f>
        <v/>
      </c>
      <c r="G203" s="475" t="str">
        <f>IF(BA5CW!F214=0,"",BA5CW!F214)</f>
        <v>C</v>
      </c>
      <c r="H203" s="475" t="str">
        <f>IF(BA5CW!G214=0,"",BA5CW!G214)</f>
        <v>C</v>
      </c>
      <c r="I203" s="475" t="str">
        <f>IF(BA5CW!H214=0,"",BA5CW!H214)</f>
        <v>C</v>
      </c>
      <c r="J203" s="475" t="str">
        <f>IF(BA5CW!I214=0,"",BA5CW!I214)</f>
        <v>C</v>
      </c>
      <c r="K203" s="475" t="str">
        <f>IF(BA5CW!J214=0,"",BA5CW!J214)</f>
        <v>C</v>
      </c>
      <c r="L203" s="475" t="str">
        <f>IF(BA5CW!K214=0,"",BA5CW!K214)</f>
        <v>C</v>
      </c>
      <c r="M203" s="475" t="str">
        <f>IF(BA5CW!L214=0,"",BA5CW!L214)</f>
        <v>C</v>
      </c>
      <c r="N203" s="475" t="str">
        <f>IF(BA5CW!M214=0,"",BA5CW!M214)</f>
        <v>C</v>
      </c>
      <c r="O203" s="475" t="str">
        <f>IF(BA5CW!N214=0,"",BA5CW!N214)</f>
        <v>C</v>
      </c>
      <c r="P203" s="477">
        <f t="shared" si="10"/>
        <v>0</v>
      </c>
      <c r="Q203" s="477">
        <f t="shared" si="9"/>
        <v>9</v>
      </c>
      <c r="R203" s="478">
        <f t="shared" si="11"/>
        <v>9</v>
      </c>
    </row>
    <row r="204" spans="1:18">
      <c r="A204" s="474" t="s">
        <v>598</v>
      </c>
      <c r="B204" s="474" t="s">
        <v>599</v>
      </c>
      <c r="C204" s="474" t="s">
        <v>841</v>
      </c>
      <c r="D204" s="474">
        <v>27</v>
      </c>
      <c r="E204" s="474">
        <v>64</v>
      </c>
      <c r="F204" s="475" t="str">
        <f>IF(BA5CW!E294=0,"",BA5CW!E294)</f>
        <v/>
      </c>
      <c r="G204" s="475" t="str">
        <f>IF(BA5CW!F294=0,"",BA5CW!F294)</f>
        <v>C</v>
      </c>
      <c r="H204" s="475" t="str">
        <f>IF(BA5CW!G294=0,"",BA5CW!G294)</f>
        <v>C</v>
      </c>
      <c r="I204" s="475" t="str">
        <f>IF(BA5CW!H294=0,"",BA5CW!H294)</f>
        <v>C</v>
      </c>
      <c r="J204" s="475" t="str">
        <f>IF(BA5CW!I294=0,"",BA5CW!I294)</f>
        <v>C</v>
      </c>
      <c r="K204" s="475" t="str">
        <f>IF(BA5CW!J294=0,"",BA5CW!J294)</f>
        <v>C</v>
      </c>
      <c r="L204" s="475" t="str">
        <f>IF(BA5CW!K294=0,"",BA5CW!K294)</f>
        <v>C</v>
      </c>
      <c r="M204" s="475" t="str">
        <f>IF(BA5CW!L294=0,"",BA5CW!L294)</f>
        <v>C</v>
      </c>
      <c r="N204" s="475" t="str">
        <f>IF(BA5CW!M294=0,"",BA5CW!M294)</f>
        <v>C</v>
      </c>
      <c r="O204" s="475" t="str">
        <f>IF(BA5CW!N294=0,"",BA5CW!N294)</f>
        <v>C</v>
      </c>
      <c r="P204" s="477">
        <f t="shared" si="10"/>
        <v>0</v>
      </c>
      <c r="Q204" s="477">
        <f t="shared" si="9"/>
        <v>9</v>
      </c>
      <c r="R204" s="478">
        <f t="shared" si="11"/>
        <v>9</v>
      </c>
    </row>
    <row r="205" spans="1:18">
      <c r="A205" s="474" t="s">
        <v>646</v>
      </c>
      <c r="B205" s="474" t="s">
        <v>647</v>
      </c>
      <c r="C205" s="474" t="s">
        <v>841</v>
      </c>
      <c r="D205" s="474">
        <v>27</v>
      </c>
      <c r="E205" s="474">
        <v>65</v>
      </c>
      <c r="F205" s="475" t="str">
        <f>IF(BA5CW!E318=0,"",BA5CW!E318)</f>
        <v/>
      </c>
      <c r="G205" s="475" t="str">
        <f>IF(BA5CW!F318=0,"",BA5CW!F318)</f>
        <v>C</v>
      </c>
      <c r="H205" s="475" t="str">
        <f>IF(BA5CW!G318=0,"",BA5CW!G318)</f>
        <v>C</v>
      </c>
      <c r="I205" s="475" t="str">
        <f>IF(BA5CW!H318=0,"",BA5CW!H318)</f>
        <v>C</v>
      </c>
      <c r="J205" s="475" t="str">
        <f>IF(BA5CW!I318=0,"",BA5CW!I318)</f>
        <v>C</v>
      </c>
      <c r="K205" s="475" t="str">
        <f>IF(BA5CW!J318=0,"",BA5CW!J318)</f>
        <v>C</v>
      </c>
      <c r="L205" s="475" t="str">
        <f>IF(BA5CW!K318=0,"",BA5CW!K318)</f>
        <v>C</v>
      </c>
      <c r="M205" s="475" t="str">
        <f>IF(BA5CW!L318=0,"",BA5CW!L318)</f>
        <v>C</v>
      </c>
      <c r="N205" s="475" t="str">
        <f>IF(BA5CW!M318=0,"",BA5CW!M318)</f>
        <v>C</v>
      </c>
      <c r="O205" s="475" t="str">
        <f>IF(BA5CW!N318=0,"",BA5CW!N318)</f>
        <v>C</v>
      </c>
      <c r="P205" s="477">
        <f t="shared" si="10"/>
        <v>0</v>
      </c>
      <c r="Q205" s="477">
        <f t="shared" si="9"/>
        <v>9</v>
      </c>
      <c r="R205" s="478">
        <f t="shared" si="11"/>
        <v>9</v>
      </c>
    </row>
    <row r="206" spans="1:18">
      <c r="A206" s="474" t="s">
        <v>67</v>
      </c>
      <c r="B206" s="474" t="s">
        <v>68</v>
      </c>
      <c r="C206" s="474" t="s">
        <v>841</v>
      </c>
      <c r="D206" s="474">
        <v>28</v>
      </c>
      <c r="E206" s="474">
        <v>54</v>
      </c>
      <c r="F206" s="475" t="str">
        <f>IF(BA5CW!E28=0,"",BA5CW!E28)</f>
        <v>C</v>
      </c>
      <c r="G206" s="475" t="str">
        <f>IF(BA5CW!F28=0,"",BA5CW!F28)</f>
        <v>C</v>
      </c>
      <c r="H206" s="475" t="str">
        <f>IF(BA5CW!G28=0,"",BA5CW!G28)</f>
        <v>C</v>
      </c>
      <c r="I206" s="475" t="str">
        <f>IF(BA5CW!H28=0,"",BA5CW!H28)</f>
        <v>C</v>
      </c>
      <c r="J206" s="475" t="str">
        <f>IF(BA5CW!I28=0,"",BA5CW!I28)</f>
        <v>C</v>
      </c>
      <c r="K206" s="475" t="str">
        <f>IF(BA5CW!J28=0,"",BA5CW!J28)</f>
        <v>C</v>
      </c>
      <c r="L206" s="475" t="str">
        <f>IF(BA5CW!K28=0,"",BA5CW!K28)</f>
        <v>C</v>
      </c>
      <c r="M206" s="475" t="str">
        <f>IF(BA5CW!L28=0,"",BA5CW!L28)</f>
        <v>C</v>
      </c>
      <c r="N206" s="475" t="str">
        <f>IF(BA5CW!M28=0,"",BA5CW!M28)</f>
        <v>C</v>
      </c>
      <c r="O206" s="475" t="str">
        <f>IF(BA5CW!N28=0,"",BA5CW!N28)</f>
        <v>C</v>
      </c>
      <c r="P206" s="477">
        <f t="shared" si="10"/>
        <v>0</v>
      </c>
      <c r="Q206" s="477">
        <f t="shared" si="9"/>
        <v>10</v>
      </c>
      <c r="R206" s="478">
        <f t="shared" si="11"/>
        <v>10</v>
      </c>
    </row>
    <row r="207" spans="1:18">
      <c r="A207" s="474" t="s">
        <v>135</v>
      </c>
      <c r="B207" s="474" t="s">
        <v>136</v>
      </c>
      <c r="C207" s="474" t="s">
        <v>840</v>
      </c>
      <c r="D207" s="474">
        <v>28</v>
      </c>
      <c r="E207" s="474">
        <v>54</v>
      </c>
      <c r="F207" s="475" t="str">
        <f>IF(BA5CW!E62=0,"",BA5CW!E62)</f>
        <v/>
      </c>
      <c r="G207" s="475" t="str">
        <f>IF(BA5CW!F62=0,"",BA5CW!F62)</f>
        <v>C</v>
      </c>
      <c r="H207" s="475" t="str">
        <f>IF(BA5CW!G62=0,"",BA5CW!G62)</f>
        <v>C</v>
      </c>
      <c r="I207" s="475" t="str">
        <f>IF(BA5CW!H62=0,"",BA5CW!H62)</f>
        <v>C</v>
      </c>
      <c r="J207" s="475" t="str">
        <f>IF(BA5CW!I62=0,"",BA5CW!I62)</f>
        <v>C</v>
      </c>
      <c r="K207" s="475" t="str">
        <f>IF(BA5CW!J62=0,"",BA5CW!J62)</f>
        <v>C</v>
      </c>
      <c r="L207" s="475" t="str">
        <f>IF(BA5CW!K62=0,"",BA5CW!K62)</f>
        <v>C</v>
      </c>
      <c r="M207" s="475" t="str">
        <f>IF(BA5CW!L62=0,"",BA5CW!L62)</f>
        <v>C</v>
      </c>
      <c r="N207" s="475" t="str">
        <f>IF(BA5CW!M62=0,"",BA5CW!M62)</f>
        <v>C</v>
      </c>
      <c r="O207" s="475" t="str">
        <f>IF(BA5CW!N62=0,"",BA5CW!N62)</f>
        <v>C</v>
      </c>
      <c r="P207" s="477">
        <f t="shared" si="10"/>
        <v>0</v>
      </c>
      <c r="Q207" s="477">
        <f t="shared" si="9"/>
        <v>9</v>
      </c>
      <c r="R207" s="478">
        <f t="shared" si="11"/>
        <v>9</v>
      </c>
    </row>
    <row r="208" spans="1:18">
      <c r="A208" s="474" t="s">
        <v>137</v>
      </c>
      <c r="B208" s="474" t="s">
        <v>138</v>
      </c>
      <c r="C208" s="474" t="s">
        <v>841</v>
      </c>
      <c r="D208" s="474">
        <v>28</v>
      </c>
      <c r="E208" s="474">
        <v>54</v>
      </c>
      <c r="F208" s="475" t="str">
        <f>IF(BA5CW!E63=0,"",BA5CW!E63)</f>
        <v>C</v>
      </c>
      <c r="G208" s="475" t="str">
        <f>IF(BA5CW!F63=0,"",BA5CW!F63)</f>
        <v>C</v>
      </c>
      <c r="H208" s="475" t="str">
        <f>IF(BA5CW!G63=0,"",BA5CW!G63)</f>
        <v>C</v>
      </c>
      <c r="I208" s="475" t="str">
        <f>IF(BA5CW!H63=0,"",BA5CW!H63)</f>
        <v>C</v>
      </c>
      <c r="J208" s="475" t="str">
        <f>IF(BA5CW!I63=0,"",BA5CW!I63)</f>
        <v>C</v>
      </c>
      <c r="K208" s="475" t="str">
        <f>IF(BA5CW!J63=0,"",BA5CW!J63)</f>
        <v>C</v>
      </c>
      <c r="L208" s="475" t="str">
        <f>IF(BA5CW!K63=0,"",BA5CW!K63)</f>
        <v>C</v>
      </c>
      <c r="M208" s="475" t="str">
        <f>IF(BA5CW!L63=0,"",BA5CW!L63)</f>
        <v>C</v>
      </c>
      <c r="N208" s="475" t="str">
        <f>IF(BA5CW!M63=0,"",BA5CW!M63)</f>
        <v>C</v>
      </c>
      <c r="O208" s="475" t="str">
        <f>IF(BA5CW!N63=0,"",BA5CW!N63)</f>
        <v>C</v>
      </c>
      <c r="P208" s="477">
        <f t="shared" si="10"/>
        <v>0</v>
      </c>
      <c r="Q208" s="477">
        <f t="shared" si="9"/>
        <v>10</v>
      </c>
      <c r="R208" s="478">
        <f t="shared" si="11"/>
        <v>10</v>
      </c>
    </row>
    <row r="209" spans="1:18">
      <c r="A209" s="474" t="s">
        <v>149</v>
      </c>
      <c r="B209" s="474" t="s">
        <v>150</v>
      </c>
      <c r="C209" s="474" t="s">
        <v>840</v>
      </c>
      <c r="D209" s="474">
        <v>28</v>
      </c>
      <c r="E209" s="474">
        <v>54</v>
      </c>
      <c r="F209" s="475" t="str">
        <f>IF(BA5CW!E69=0,"",BA5CW!E69)</f>
        <v/>
      </c>
      <c r="G209" s="475" t="str">
        <f>IF(BA5CW!F69=0,"",BA5CW!F69)</f>
        <v>C</v>
      </c>
      <c r="H209" s="475" t="str">
        <f>IF(BA5CW!G69=0,"",BA5CW!G69)</f>
        <v>C</v>
      </c>
      <c r="I209" s="475" t="str">
        <f>IF(BA5CW!H69=0,"",BA5CW!H69)</f>
        <v>C</v>
      </c>
      <c r="J209" s="475" t="str">
        <f>IF(BA5CW!I69=0,"",BA5CW!I69)</f>
        <v>C</v>
      </c>
      <c r="K209" s="475" t="str">
        <f>IF(BA5CW!J69=0,"",BA5CW!J69)</f>
        <v>C</v>
      </c>
      <c r="L209" s="475" t="str">
        <f>IF(BA5CW!K69=0,"",BA5CW!K69)</f>
        <v>C</v>
      </c>
      <c r="M209" s="475" t="str">
        <f>IF(BA5CW!L69=0,"",BA5CW!L69)</f>
        <v>C</v>
      </c>
      <c r="N209" s="475" t="str">
        <f>IF(BA5CW!M69=0,"",BA5CW!M69)</f>
        <v>C</v>
      </c>
      <c r="O209" s="475" t="str">
        <f>IF(BA5CW!N69=0,"",BA5CW!N69)</f>
        <v>C</v>
      </c>
      <c r="P209" s="477">
        <f t="shared" si="10"/>
        <v>0</v>
      </c>
      <c r="Q209" s="477">
        <f t="shared" si="9"/>
        <v>9</v>
      </c>
      <c r="R209" s="478">
        <f t="shared" si="11"/>
        <v>9</v>
      </c>
    </row>
    <row r="210" spans="1:18">
      <c r="A210" s="474" t="s">
        <v>352</v>
      </c>
      <c r="B210" s="474" t="s">
        <v>353</v>
      </c>
      <c r="C210" s="474" t="s">
        <v>841</v>
      </c>
      <c r="D210" s="474">
        <v>28</v>
      </c>
      <c r="E210" s="474">
        <v>51</v>
      </c>
      <c r="F210" s="475" t="str">
        <f>IF(BA5CW!E171=0,"",BA5CW!E171)</f>
        <v/>
      </c>
      <c r="G210" s="475" t="str">
        <f>IF(BA5CW!F171=0,"",BA5CW!F171)</f>
        <v>W</v>
      </c>
      <c r="H210" s="475" t="str">
        <f>IF(BA5CW!G171=0,"",BA5CW!G171)</f>
        <v>C</v>
      </c>
      <c r="I210" s="475" t="str">
        <f>IF(BA5CW!H171=0,"",BA5CW!H171)</f>
        <v>C</v>
      </c>
      <c r="J210" s="475" t="str">
        <f>IF(BA5CW!I171=0,"",BA5CW!I171)</f>
        <v>C</v>
      </c>
      <c r="K210" s="475" t="str">
        <f>IF(BA5CW!J171=0,"",BA5CW!J171)</f>
        <v>C</v>
      </c>
      <c r="L210" s="475" t="str">
        <f>IF(BA5CW!K171=0,"",BA5CW!K171)</f>
        <v>C</v>
      </c>
      <c r="M210" s="475" t="str">
        <f>IF(BA5CW!L171=0,"",BA5CW!L171)</f>
        <v>C</v>
      </c>
      <c r="N210" s="475" t="str">
        <f>IF(BA5CW!M171=0,"",BA5CW!M171)</f>
        <v>C</v>
      </c>
      <c r="O210" s="475" t="str">
        <f>IF(BA5CW!N171=0,"",BA5CW!N171)</f>
        <v>C</v>
      </c>
      <c r="P210" s="477">
        <f t="shared" si="10"/>
        <v>1</v>
      </c>
      <c r="Q210" s="477">
        <f t="shared" si="9"/>
        <v>8</v>
      </c>
      <c r="R210" s="478">
        <f t="shared" si="11"/>
        <v>9</v>
      </c>
    </row>
    <row r="211" spans="1:18">
      <c r="A211" s="474" t="s">
        <v>510</v>
      </c>
      <c r="B211" s="474" t="s">
        <v>511</v>
      </c>
      <c r="C211" s="474" t="s">
        <v>841</v>
      </c>
      <c r="D211" s="474">
        <v>28</v>
      </c>
      <c r="E211" s="474">
        <v>51</v>
      </c>
      <c r="F211" s="475" t="str">
        <f>IF(BA5CW!E250=0,"",BA5CW!E250)</f>
        <v/>
      </c>
      <c r="G211" s="475" t="str">
        <f>IF(BA5CW!F250=0,"",BA5CW!F250)</f>
        <v>C</v>
      </c>
      <c r="H211" s="475" t="str">
        <f>IF(BA5CW!G250=0,"",BA5CW!G250)</f>
        <v>C</v>
      </c>
      <c r="I211" s="475" t="str">
        <f>IF(BA5CW!H250=0,"",BA5CW!H250)</f>
        <v>C</v>
      </c>
      <c r="J211" s="475" t="str">
        <f>IF(BA5CW!I250=0,"",BA5CW!I250)</f>
        <v>C</v>
      </c>
      <c r="K211" s="475" t="str">
        <f>IF(BA5CW!J250=0,"",BA5CW!J250)</f>
        <v>C</v>
      </c>
      <c r="L211" s="475" t="str">
        <f>IF(BA5CW!K250=0,"",BA5CW!K250)</f>
        <v>C</v>
      </c>
      <c r="M211" s="475" t="str">
        <f>IF(BA5CW!L250=0,"",BA5CW!L250)</f>
        <v>C</v>
      </c>
      <c r="N211" s="475" t="str">
        <f>IF(BA5CW!M250=0,"",BA5CW!M250)</f>
        <v>C</v>
      </c>
      <c r="O211" s="475" t="str">
        <f>IF(BA5CW!N250=0,"",BA5CW!N250)</f>
        <v/>
      </c>
      <c r="P211" s="477">
        <f t="shared" si="10"/>
        <v>0</v>
      </c>
      <c r="Q211" s="477">
        <f t="shared" si="9"/>
        <v>8</v>
      </c>
      <c r="R211" s="478">
        <f t="shared" si="11"/>
        <v>8</v>
      </c>
    </row>
    <row r="212" spans="1:18">
      <c r="A212" s="474" t="s">
        <v>650</v>
      </c>
      <c r="B212" s="474" t="s">
        <v>651</v>
      </c>
      <c r="C212" s="474" t="s">
        <v>841</v>
      </c>
      <c r="D212" s="474">
        <v>28</v>
      </c>
      <c r="E212" s="474">
        <v>54</v>
      </c>
      <c r="F212" s="475" t="str">
        <f>IF(BA5CW!E320=0,"",BA5CW!E320)</f>
        <v/>
      </c>
      <c r="G212" s="475" t="str">
        <f>IF(BA5CW!F320=0,"",BA5CW!F320)</f>
        <v>C</v>
      </c>
      <c r="H212" s="475" t="str">
        <f>IF(BA5CW!G320=0,"",BA5CW!G320)</f>
        <v>C</v>
      </c>
      <c r="I212" s="475" t="str">
        <f>IF(BA5CW!H320=0,"",BA5CW!H320)</f>
        <v>W</v>
      </c>
      <c r="J212" s="475" t="str">
        <f>IF(BA5CW!I320=0,"",BA5CW!I320)</f>
        <v>C</v>
      </c>
      <c r="K212" s="475" t="str">
        <f>IF(BA5CW!J320=0,"",BA5CW!J320)</f>
        <v>C</v>
      </c>
      <c r="L212" s="475" t="str">
        <f>IF(BA5CW!K320=0,"",BA5CW!K320)</f>
        <v>C</v>
      </c>
      <c r="M212" s="475" t="str">
        <f>IF(BA5CW!L320=0,"",BA5CW!L320)</f>
        <v>C</v>
      </c>
      <c r="N212" s="475" t="str">
        <f>IF(BA5CW!M320=0,"",BA5CW!M320)</f>
        <v>C</v>
      </c>
      <c r="O212" s="475" t="str">
        <f>IF(BA5CW!N320=0,"",BA5CW!N320)</f>
        <v>W</v>
      </c>
      <c r="P212" s="477">
        <f t="shared" si="10"/>
        <v>2</v>
      </c>
      <c r="Q212" s="477">
        <f t="shared" si="9"/>
        <v>7</v>
      </c>
      <c r="R212" s="478">
        <f t="shared" si="11"/>
        <v>9</v>
      </c>
    </row>
    <row r="213" spans="1:18">
      <c r="A213" s="474" t="s">
        <v>749</v>
      </c>
      <c r="B213" s="474" t="s">
        <v>750</v>
      </c>
      <c r="C213" s="474" t="s">
        <v>841</v>
      </c>
      <c r="D213" s="474">
        <v>28</v>
      </c>
      <c r="E213" s="474">
        <v>54</v>
      </c>
      <c r="F213" s="475" t="str">
        <f>IF(BA5CW!E370=0,"",BA5CW!E370)</f>
        <v>C</v>
      </c>
      <c r="G213" s="475" t="str">
        <f>IF(BA5CW!F370=0,"",BA5CW!F370)</f>
        <v>C</v>
      </c>
      <c r="H213" s="475" t="str">
        <f>IF(BA5CW!G370=0,"",BA5CW!G370)</f>
        <v>C</v>
      </c>
      <c r="I213" s="475" t="str">
        <f>IF(BA5CW!H370=0,"",BA5CW!H370)</f>
        <v>C</v>
      </c>
      <c r="J213" s="475" t="str">
        <f>IF(BA5CW!I370=0,"",BA5CW!I370)</f>
        <v>C</v>
      </c>
      <c r="K213" s="475" t="str">
        <f>IF(BA5CW!J370=0,"",BA5CW!J370)</f>
        <v>C</v>
      </c>
      <c r="L213" s="475" t="str">
        <f>IF(BA5CW!K370=0,"",BA5CW!K370)</f>
        <v>C</v>
      </c>
      <c r="M213" s="475" t="str">
        <f>IF(BA5CW!L370=0,"",BA5CW!L370)</f>
        <v>C</v>
      </c>
      <c r="N213" s="475" t="str">
        <f>IF(BA5CW!M370=0,"",BA5CW!M370)</f>
        <v>C</v>
      </c>
      <c r="O213" s="475" t="str">
        <f>IF(BA5CW!N370=0,"",BA5CW!N370)</f>
        <v>C</v>
      </c>
      <c r="P213" s="477">
        <f t="shared" si="10"/>
        <v>0</v>
      </c>
      <c r="Q213" s="477">
        <f t="shared" si="9"/>
        <v>10</v>
      </c>
      <c r="R213" s="478">
        <f t="shared" si="11"/>
        <v>10</v>
      </c>
    </row>
    <row r="214" spans="1:18">
      <c r="A214" s="474" t="s">
        <v>660</v>
      </c>
      <c r="B214" s="474" t="s">
        <v>842</v>
      </c>
      <c r="C214" s="474" t="s">
        <v>841</v>
      </c>
      <c r="D214" s="474">
        <v>29</v>
      </c>
      <c r="E214" s="474">
        <v>54</v>
      </c>
      <c r="F214" s="475" t="str">
        <f>IF(BA5CW!E325=0,"",BA5CW!E325)</f>
        <v/>
      </c>
      <c r="G214" s="475" t="str">
        <f>IF(BA5CW!F325=0,"",BA5CW!F325)</f>
        <v>C</v>
      </c>
      <c r="H214" s="475" t="str">
        <f>IF(BA5CW!G325=0,"",BA5CW!G325)</f>
        <v>C</v>
      </c>
      <c r="I214" s="475" t="str">
        <f>IF(BA5CW!H325=0,"",BA5CW!H325)</f>
        <v>C</v>
      </c>
      <c r="J214" s="475" t="str">
        <f>IF(BA5CW!I325=0,"",BA5CW!I325)</f>
        <v>C</v>
      </c>
      <c r="K214" s="475" t="str">
        <f>IF(BA5CW!J325=0,"",BA5CW!J325)</f>
        <v>C</v>
      </c>
      <c r="L214" s="475" t="str">
        <f>IF(BA5CW!K325=0,"",BA5CW!K325)</f>
        <v>C</v>
      </c>
      <c r="M214" s="475" t="str">
        <f>IF(BA5CW!L325=0,"",BA5CW!L325)</f>
        <v>C</v>
      </c>
      <c r="N214" s="475" t="str">
        <f>IF(BA5CW!M325=0,"",BA5CW!M325)</f>
        <v>C</v>
      </c>
      <c r="O214" s="475" t="str">
        <f>IF(BA5CW!N325=0,"",BA5CW!N325)</f>
        <v>C</v>
      </c>
      <c r="P214" s="477">
        <f t="shared" si="10"/>
        <v>0</v>
      </c>
      <c r="Q214" s="477">
        <f t="shared" si="9"/>
        <v>9</v>
      </c>
      <c r="R214" s="478">
        <f t="shared" si="11"/>
        <v>9</v>
      </c>
    </row>
    <row r="215" spans="1:18">
      <c r="A215" s="474" t="s">
        <v>674</v>
      </c>
      <c r="B215" s="474" t="s">
        <v>675</v>
      </c>
      <c r="C215" s="474" t="s">
        <v>841</v>
      </c>
      <c r="D215" s="474">
        <v>29</v>
      </c>
      <c r="E215" s="474">
        <v>54</v>
      </c>
      <c r="F215" s="475" t="str">
        <f>IF(BA5CW!E332=0,"",BA5CW!E332)</f>
        <v>W</v>
      </c>
      <c r="G215" s="475" t="str">
        <f>IF(BA5CW!F332=0,"",BA5CW!F332)</f>
        <v>C</v>
      </c>
      <c r="H215" s="475" t="str">
        <f>IF(BA5CW!G332=0,"",BA5CW!G332)</f>
        <v>C</v>
      </c>
      <c r="I215" s="475" t="str">
        <f>IF(BA5CW!H332=0,"",BA5CW!H332)</f>
        <v>C</v>
      </c>
      <c r="J215" s="475" t="str">
        <f>IF(BA5CW!I332=0,"",BA5CW!I332)</f>
        <v>C</v>
      </c>
      <c r="K215" s="475" t="str">
        <f>IF(BA5CW!J332=0,"",BA5CW!J332)</f>
        <v>C</v>
      </c>
      <c r="L215" s="475" t="str">
        <f>IF(BA5CW!K332=0,"",BA5CW!K332)</f>
        <v>C</v>
      </c>
      <c r="M215" s="475" t="str">
        <f>IF(BA5CW!L332=0,"",BA5CW!L332)</f>
        <v>C</v>
      </c>
      <c r="N215" s="475" t="str">
        <f>IF(BA5CW!M332=0,"",BA5CW!M332)</f>
        <v>C</v>
      </c>
      <c r="O215" s="475" t="str">
        <f>IF(BA5CW!N332=0,"",BA5CW!N332)</f>
        <v/>
      </c>
      <c r="P215" s="477">
        <f t="shared" si="10"/>
        <v>1</v>
      </c>
      <c r="Q215" s="477">
        <f t="shared" si="9"/>
        <v>8</v>
      </c>
      <c r="R215" s="478">
        <f t="shared" si="11"/>
        <v>9</v>
      </c>
    </row>
    <row r="216" spans="1:18">
      <c r="A216" s="474" t="s">
        <v>301</v>
      </c>
      <c r="B216" s="474" t="s">
        <v>302</v>
      </c>
      <c r="C216" s="474" t="s">
        <v>841</v>
      </c>
      <c r="D216" s="474">
        <v>30</v>
      </c>
      <c r="E216" s="474">
        <v>56</v>
      </c>
      <c r="F216" s="475" t="str">
        <f>IF(BA5CW!E145=0,"",BA5CW!E145)</f>
        <v/>
      </c>
      <c r="G216" s="475" t="str">
        <f>IF(BA5CW!F145=0,"",BA5CW!F145)</f>
        <v/>
      </c>
      <c r="H216" s="475" t="str">
        <f>IF(BA5CW!G145=0,"",BA5CW!G145)</f>
        <v/>
      </c>
      <c r="I216" s="475" t="str">
        <f>IF(BA5CW!H145=0,"",BA5CW!H145)</f>
        <v/>
      </c>
      <c r="J216" s="475" t="str">
        <f>IF(BA5CW!I145=0,"",BA5CW!I145)</f>
        <v/>
      </c>
      <c r="K216" s="475" t="str">
        <f>IF(BA5CW!J145=0,"",BA5CW!J145)</f>
        <v/>
      </c>
      <c r="L216" s="475" t="str">
        <f>IF(BA5CW!K145=0,"",BA5CW!K145)</f>
        <v/>
      </c>
      <c r="M216" s="475" t="str">
        <f>IF(BA5CW!L145=0,"",BA5CW!L145)</f>
        <v/>
      </c>
      <c r="N216" s="475" t="str">
        <f>IF(BA5CW!M145=0,"",BA5CW!M145)</f>
        <v/>
      </c>
      <c r="O216" s="475" t="str">
        <f>IF(BA5CW!N145=0,"",BA5CW!N145)</f>
        <v/>
      </c>
      <c r="P216" s="477">
        <f t="shared" si="10"/>
        <v>0</v>
      </c>
      <c r="Q216" s="477">
        <f t="shared" si="9"/>
        <v>0</v>
      </c>
      <c r="R216" s="478">
        <f t="shared" si="11"/>
        <v>0</v>
      </c>
    </row>
    <row r="217" spans="1:18">
      <c r="A217" s="474" t="s">
        <v>654</v>
      </c>
      <c r="B217" s="474" t="s">
        <v>655</v>
      </c>
      <c r="C217" s="474" t="s">
        <v>841</v>
      </c>
      <c r="D217" s="474">
        <v>30</v>
      </c>
      <c r="E217" s="474">
        <v>59</v>
      </c>
      <c r="F217" s="475" t="str">
        <f>IF(BA5CW!E322=0,"",BA5CW!E322)</f>
        <v>C</v>
      </c>
      <c r="G217" s="475" t="str">
        <f>IF(BA5CW!F322=0,"",BA5CW!F322)</f>
        <v>C</v>
      </c>
      <c r="H217" s="475" t="str">
        <f>IF(BA5CW!G322=0,"",BA5CW!G322)</f>
        <v>C</v>
      </c>
      <c r="I217" s="475" t="str">
        <f>IF(BA5CW!H322=0,"",BA5CW!H322)</f>
        <v>C</v>
      </c>
      <c r="J217" s="475" t="str">
        <f>IF(BA5CW!I322=0,"",BA5CW!I322)</f>
        <v>C</v>
      </c>
      <c r="K217" s="475" t="str">
        <f>IF(BA5CW!J322=0,"",BA5CW!J322)</f>
        <v>C</v>
      </c>
      <c r="L217" s="475" t="str">
        <f>IF(BA5CW!K322=0,"",BA5CW!K322)</f>
        <v>C</v>
      </c>
      <c r="M217" s="475" t="str">
        <f>IF(BA5CW!L322=0,"",BA5CW!L322)</f>
        <v>C</v>
      </c>
      <c r="N217" s="475" t="str">
        <f>IF(BA5CW!M322=0,"",BA5CW!M322)</f>
        <v>C</v>
      </c>
      <c r="O217" s="475" t="str">
        <f>IF(BA5CW!N322=0,"",BA5CW!N322)</f>
        <v>C</v>
      </c>
      <c r="P217" s="477">
        <f t="shared" si="10"/>
        <v>0</v>
      </c>
      <c r="Q217" s="477">
        <f t="shared" si="9"/>
        <v>10</v>
      </c>
      <c r="R217" s="478">
        <f t="shared" si="11"/>
        <v>10</v>
      </c>
    </row>
    <row r="218" spans="1:18">
      <c r="A218" s="474" t="s">
        <v>658</v>
      </c>
      <c r="B218" s="474" t="s">
        <v>659</v>
      </c>
      <c r="C218" s="474" t="s">
        <v>841</v>
      </c>
      <c r="D218" s="474">
        <v>30</v>
      </c>
      <c r="E218" s="474">
        <v>60</v>
      </c>
      <c r="F218" s="475" t="str">
        <f>IF(BA5CW!E324=0,"",BA5CW!E324)</f>
        <v/>
      </c>
      <c r="G218" s="475" t="str">
        <f>IF(BA5CW!F324=0,"",BA5CW!F324)</f>
        <v/>
      </c>
      <c r="H218" s="475" t="str">
        <f>IF(BA5CW!G324=0,"",BA5CW!G324)</f>
        <v/>
      </c>
      <c r="I218" s="475" t="str">
        <f>IF(BA5CW!H324=0,"",BA5CW!H324)</f>
        <v/>
      </c>
      <c r="J218" s="475" t="str">
        <f>IF(BA5CW!I324=0,"",BA5CW!I324)</f>
        <v/>
      </c>
      <c r="K218" s="475" t="str">
        <f>IF(BA5CW!J324=0,"",BA5CW!J324)</f>
        <v/>
      </c>
      <c r="L218" s="475" t="str">
        <f>IF(BA5CW!K324=0,"",BA5CW!K324)</f>
        <v>C</v>
      </c>
      <c r="M218" s="475" t="str">
        <f>IF(BA5CW!L324=0,"",BA5CW!L324)</f>
        <v/>
      </c>
      <c r="N218" s="475" t="str">
        <f>IF(BA5CW!M324=0,"",BA5CW!M324)</f>
        <v>C</v>
      </c>
      <c r="O218" s="475" t="str">
        <f>IF(BA5CW!N324=0,"",BA5CW!N324)</f>
        <v/>
      </c>
      <c r="P218" s="477">
        <f t="shared" si="10"/>
        <v>0</v>
      </c>
      <c r="Q218" s="477">
        <f t="shared" si="9"/>
        <v>2</v>
      </c>
      <c r="R218" s="478">
        <f t="shared" si="11"/>
        <v>2</v>
      </c>
    </row>
    <row r="219" spans="1:18">
      <c r="A219" s="474" t="s">
        <v>664</v>
      </c>
      <c r="B219" s="474" t="s">
        <v>665</v>
      </c>
      <c r="C219" s="474" t="s">
        <v>841</v>
      </c>
      <c r="D219" s="474">
        <v>30</v>
      </c>
      <c r="E219" s="474">
        <v>60</v>
      </c>
      <c r="F219" s="475" t="str">
        <f>IF(BA5CW!E327=0,"",BA5CW!E327)</f>
        <v/>
      </c>
      <c r="G219" s="475" t="str">
        <f>IF(BA5CW!F327=0,"",BA5CW!F327)</f>
        <v>C</v>
      </c>
      <c r="H219" s="475" t="str">
        <f>IF(BA5CW!G327=0,"",BA5CW!G327)</f>
        <v>C</v>
      </c>
      <c r="I219" s="475" t="str">
        <f>IF(BA5CW!H327=0,"",BA5CW!H327)</f>
        <v>C</v>
      </c>
      <c r="J219" s="475" t="str">
        <f>IF(BA5CW!I327=0,"",BA5CW!I327)</f>
        <v>C</v>
      </c>
      <c r="K219" s="475" t="str">
        <f>IF(BA5CW!J327=0,"",BA5CW!J327)</f>
        <v>C</v>
      </c>
      <c r="L219" s="475" t="str">
        <f>IF(BA5CW!K327=0,"",BA5CW!K327)</f>
        <v>C</v>
      </c>
      <c r="M219" s="475" t="str">
        <f>IF(BA5CW!L327=0,"",BA5CW!L327)</f>
        <v>C</v>
      </c>
      <c r="N219" s="475" t="str">
        <f>IF(BA5CW!M327=0,"",BA5CW!M327)</f>
        <v>W</v>
      </c>
      <c r="O219" s="475" t="str">
        <f>IF(BA5CW!N327=0,"",BA5CW!N327)</f>
        <v/>
      </c>
      <c r="P219" s="477">
        <f t="shared" si="10"/>
        <v>1</v>
      </c>
      <c r="Q219" s="477">
        <f t="shared" si="9"/>
        <v>7</v>
      </c>
      <c r="R219" s="478">
        <f t="shared" si="11"/>
        <v>8</v>
      </c>
    </row>
    <row r="220" spans="1:18">
      <c r="A220" s="474" t="s">
        <v>666</v>
      </c>
      <c r="B220" s="474" t="s">
        <v>667</v>
      </c>
      <c r="C220" s="474" t="s">
        <v>841</v>
      </c>
      <c r="D220" s="474">
        <v>30</v>
      </c>
      <c r="E220" s="474">
        <v>56</v>
      </c>
      <c r="F220" s="475" t="str">
        <f>IF(BA5CW!E328=0,"",BA5CW!E328)</f>
        <v/>
      </c>
      <c r="G220" s="475" t="str">
        <f>IF(BA5CW!F328=0,"",BA5CW!F328)</f>
        <v/>
      </c>
      <c r="H220" s="475" t="str">
        <f>IF(BA5CW!G328=0,"",BA5CW!G328)</f>
        <v/>
      </c>
      <c r="I220" s="475" t="str">
        <f>IF(BA5CW!H328=0,"",BA5CW!H328)</f>
        <v/>
      </c>
      <c r="J220" s="475" t="str">
        <f>IF(BA5CW!I328=0,"",BA5CW!I328)</f>
        <v/>
      </c>
      <c r="K220" s="475" t="str">
        <f>IF(BA5CW!J328=0,"",BA5CW!J328)</f>
        <v/>
      </c>
      <c r="L220" s="475" t="str">
        <f>IF(BA5CW!K328=0,"",BA5CW!K328)</f>
        <v/>
      </c>
      <c r="M220" s="475" t="str">
        <f>IF(BA5CW!L328=0,"",BA5CW!L328)</f>
        <v/>
      </c>
      <c r="N220" s="475" t="str">
        <f>IF(BA5CW!M328=0,"",BA5CW!M328)</f>
        <v/>
      </c>
      <c r="O220" s="475" t="str">
        <f>IF(BA5CW!N328=0,"",BA5CW!N328)</f>
        <v/>
      </c>
      <c r="P220" s="477">
        <f t="shared" si="10"/>
        <v>0</v>
      </c>
      <c r="Q220" s="477">
        <f t="shared" si="9"/>
        <v>0</v>
      </c>
      <c r="R220" s="478">
        <f t="shared" si="11"/>
        <v>0</v>
      </c>
    </row>
    <row r="221" spans="1:18">
      <c r="A221" s="474" t="s">
        <v>672</v>
      </c>
      <c r="B221" s="474" t="s">
        <v>673</v>
      </c>
      <c r="C221" s="474" t="s">
        <v>841</v>
      </c>
      <c r="D221" s="474">
        <v>30</v>
      </c>
      <c r="E221" s="474">
        <v>55</v>
      </c>
      <c r="F221" s="475" t="str">
        <f>IF(BA5CW!E331=0,"",BA5CW!E331)</f>
        <v/>
      </c>
      <c r="G221" s="475" t="str">
        <f>IF(BA5CW!F331=0,"",BA5CW!F331)</f>
        <v/>
      </c>
      <c r="H221" s="475" t="str">
        <f>IF(BA5CW!G331=0,"",BA5CW!G331)</f>
        <v/>
      </c>
      <c r="I221" s="475" t="str">
        <f>IF(BA5CW!H331=0,"",BA5CW!H331)</f>
        <v/>
      </c>
      <c r="J221" s="475" t="str">
        <f>IF(BA5CW!I331=0,"",BA5CW!I331)</f>
        <v/>
      </c>
      <c r="K221" s="475" t="str">
        <f>IF(BA5CW!J331=0,"",BA5CW!J331)</f>
        <v/>
      </c>
      <c r="L221" s="475" t="str">
        <f>IF(BA5CW!K331=0,"",BA5CW!K331)</f>
        <v/>
      </c>
      <c r="M221" s="475" t="str">
        <f>IF(BA5CW!L331=0,"",BA5CW!L331)</f>
        <v/>
      </c>
      <c r="N221" s="475" t="str">
        <f>IF(BA5CW!M331=0,"",BA5CW!M331)</f>
        <v>C</v>
      </c>
      <c r="O221" s="475" t="str">
        <f>IF(BA5CW!N331=0,"",BA5CW!N331)</f>
        <v/>
      </c>
      <c r="P221" s="477">
        <f t="shared" si="10"/>
        <v>0</v>
      </c>
      <c r="Q221" s="477">
        <f t="shared" si="9"/>
        <v>1</v>
      </c>
      <c r="R221" s="478">
        <f t="shared" si="11"/>
        <v>1</v>
      </c>
    </row>
    <row r="222" spans="1:18">
      <c r="A222" s="474" t="s">
        <v>183</v>
      </c>
      <c r="B222" s="474" t="s">
        <v>184</v>
      </c>
      <c r="C222" s="474" t="s">
        <v>841</v>
      </c>
      <c r="D222" s="474">
        <v>31</v>
      </c>
      <c r="E222" s="474">
        <v>65</v>
      </c>
      <c r="F222" s="475" t="str">
        <f>IF(BA5CW!E86=0,"",BA5CW!E86)</f>
        <v/>
      </c>
      <c r="G222" s="475" t="str">
        <f>IF(BA5CW!F86=0,"",BA5CW!F86)</f>
        <v>C</v>
      </c>
      <c r="H222" s="475" t="str">
        <f>IF(BA5CW!G86=0,"",BA5CW!G86)</f>
        <v>C</v>
      </c>
      <c r="I222" s="475" t="str">
        <f>IF(BA5CW!H86=0,"",BA5CW!H86)</f>
        <v>C</v>
      </c>
      <c r="J222" s="475" t="str">
        <f>IF(BA5CW!I86=0,"",BA5CW!I86)</f>
        <v>C</v>
      </c>
      <c r="K222" s="475" t="str">
        <f>IF(BA5CW!J86=0,"",BA5CW!J86)</f>
        <v>C</v>
      </c>
      <c r="L222" s="475" t="str">
        <f>IF(BA5CW!K86=0,"",BA5CW!K86)</f>
        <v>C</v>
      </c>
      <c r="M222" s="475" t="str">
        <f>IF(BA5CW!L86=0,"",BA5CW!L86)</f>
        <v>C</v>
      </c>
      <c r="N222" s="475" t="str">
        <f>IF(BA5CW!M86=0,"",BA5CW!M86)</f>
        <v>C</v>
      </c>
      <c r="O222" s="475" t="str">
        <f>IF(BA5CW!N86=0,"",BA5CW!N86)</f>
        <v>C</v>
      </c>
      <c r="P222" s="477">
        <f t="shared" si="10"/>
        <v>0</v>
      </c>
      <c r="Q222" s="477">
        <f t="shared" si="9"/>
        <v>9</v>
      </c>
      <c r="R222" s="478">
        <f t="shared" si="11"/>
        <v>9</v>
      </c>
    </row>
    <row r="223" spans="1:18">
      <c r="A223" s="474" t="s">
        <v>311</v>
      </c>
      <c r="B223" s="474" t="s">
        <v>312</v>
      </c>
      <c r="C223" s="474" t="s">
        <v>841</v>
      </c>
      <c r="D223" s="474">
        <v>31</v>
      </c>
      <c r="E223" s="474">
        <v>63</v>
      </c>
      <c r="F223" s="475" t="str">
        <f>IF(BA5CW!E150=0,"",BA5CW!E150)</f>
        <v/>
      </c>
      <c r="G223" s="475" t="str">
        <f>IF(BA5CW!F150=0,"",BA5CW!F150)</f>
        <v/>
      </c>
      <c r="H223" s="475" t="str">
        <f>IF(BA5CW!G150=0,"",BA5CW!G150)</f>
        <v>C</v>
      </c>
      <c r="I223" s="475" t="str">
        <f>IF(BA5CW!H150=0,"",BA5CW!H150)</f>
        <v>C</v>
      </c>
      <c r="J223" s="475" t="str">
        <f>IF(BA5CW!I150=0,"",BA5CW!I150)</f>
        <v>C</v>
      </c>
      <c r="K223" s="475" t="str">
        <f>IF(BA5CW!J150=0,"",BA5CW!J150)</f>
        <v>C</v>
      </c>
      <c r="L223" s="475" t="str">
        <f>IF(BA5CW!K150=0,"",BA5CW!K150)</f>
        <v>C</v>
      </c>
      <c r="M223" s="475" t="str">
        <f>IF(BA5CW!L150=0,"",BA5CW!L150)</f>
        <v/>
      </c>
      <c r="N223" s="475" t="str">
        <f>IF(BA5CW!M150=0,"",BA5CW!M150)</f>
        <v>C</v>
      </c>
      <c r="O223" s="475" t="str">
        <f>IF(BA5CW!N150=0,"",BA5CW!N150)</f>
        <v/>
      </c>
      <c r="P223" s="477">
        <f t="shared" si="10"/>
        <v>0</v>
      </c>
      <c r="Q223" s="477">
        <f t="shared" si="9"/>
        <v>6</v>
      </c>
      <c r="R223" s="478">
        <f t="shared" si="11"/>
        <v>6</v>
      </c>
    </row>
    <row r="224" spans="1:18">
      <c r="A224" s="474" t="s">
        <v>436</v>
      </c>
      <c r="B224" s="474" t="s">
        <v>437</v>
      </c>
      <c r="C224" s="474" t="s">
        <v>841</v>
      </c>
      <c r="D224" s="474">
        <v>31</v>
      </c>
      <c r="E224" s="474">
        <v>61</v>
      </c>
      <c r="F224" s="475" t="str">
        <f>IF(BA5CW!E213=0,"",BA5CW!E213)</f>
        <v/>
      </c>
      <c r="G224" s="475" t="str">
        <f>IF(BA5CW!F213=0,"",BA5CW!F213)</f>
        <v/>
      </c>
      <c r="H224" s="475" t="str">
        <f>IF(BA5CW!G213=0,"",BA5CW!G213)</f>
        <v/>
      </c>
      <c r="I224" s="475" t="str">
        <f>IF(BA5CW!H213=0,"",BA5CW!H213)</f>
        <v/>
      </c>
      <c r="J224" s="475" t="str">
        <f>IF(BA5CW!I213=0,"",BA5CW!I213)</f>
        <v/>
      </c>
      <c r="K224" s="475" t="str">
        <f>IF(BA5CW!J213=0,"",BA5CW!J213)</f>
        <v/>
      </c>
      <c r="L224" s="475" t="str">
        <f>IF(BA5CW!K213=0,"",BA5CW!K213)</f>
        <v/>
      </c>
      <c r="M224" s="475" t="str">
        <f>IF(BA5CW!L213=0,"",BA5CW!L213)</f>
        <v/>
      </c>
      <c r="N224" s="475" t="str">
        <f>IF(BA5CW!M213=0,"",BA5CW!M213)</f>
        <v/>
      </c>
      <c r="O224" s="475" t="str">
        <f>IF(BA5CW!N213=0,"",BA5CW!N213)</f>
        <v/>
      </c>
      <c r="P224" s="477">
        <f t="shared" si="10"/>
        <v>0</v>
      </c>
      <c r="Q224" s="477">
        <f t="shared" si="9"/>
        <v>0</v>
      </c>
      <c r="R224" s="478">
        <f t="shared" si="11"/>
        <v>0</v>
      </c>
    </row>
    <row r="225" spans="1:18">
      <c r="A225" s="474" t="s">
        <v>440</v>
      </c>
      <c r="B225" s="474" t="s">
        <v>441</v>
      </c>
      <c r="C225" s="474" t="s">
        <v>841</v>
      </c>
      <c r="D225" s="474">
        <v>31</v>
      </c>
      <c r="E225" s="474">
        <v>61</v>
      </c>
      <c r="F225" s="475" t="str">
        <f>IF(BA5CW!E215=0,"",BA5CW!E215)</f>
        <v/>
      </c>
      <c r="G225" s="475" t="str">
        <f>IF(BA5CW!F215=0,"",BA5CW!F215)</f>
        <v/>
      </c>
      <c r="H225" s="475" t="str">
        <f>IF(BA5CW!G215=0,"",BA5CW!G215)</f>
        <v/>
      </c>
      <c r="I225" s="475" t="str">
        <f>IF(BA5CW!H215=0,"",BA5CW!H215)</f>
        <v/>
      </c>
      <c r="J225" s="475" t="str">
        <f>IF(BA5CW!I215=0,"",BA5CW!I215)</f>
        <v/>
      </c>
      <c r="K225" s="475" t="str">
        <f>IF(BA5CW!J215=0,"",BA5CW!J215)</f>
        <v/>
      </c>
      <c r="L225" s="475" t="str">
        <f>IF(BA5CW!K215=0,"",BA5CW!K215)</f>
        <v/>
      </c>
      <c r="M225" s="475" t="str">
        <f>IF(BA5CW!L215=0,"",BA5CW!L215)</f>
        <v/>
      </c>
      <c r="N225" s="475" t="str">
        <f>IF(BA5CW!M215=0,"",BA5CW!M215)</f>
        <v/>
      </c>
      <c r="O225" s="475" t="str">
        <f>IF(BA5CW!N215=0,"",BA5CW!N215)</f>
        <v/>
      </c>
      <c r="P225" s="477">
        <f t="shared" si="10"/>
        <v>0</v>
      </c>
      <c r="Q225" s="477">
        <f t="shared" si="9"/>
        <v>0</v>
      </c>
      <c r="R225" s="478">
        <f t="shared" si="11"/>
        <v>0</v>
      </c>
    </row>
    <row r="226" spans="1:18">
      <c r="A226" s="474" t="s">
        <v>442</v>
      </c>
      <c r="B226" s="474" t="s">
        <v>443</v>
      </c>
      <c r="C226" s="474" t="s">
        <v>841</v>
      </c>
      <c r="D226" s="474">
        <v>31</v>
      </c>
      <c r="E226" s="474">
        <v>61</v>
      </c>
      <c r="F226" s="475" t="str">
        <f>IF(BA5CW!E216=0,"",BA5CW!E216)</f>
        <v/>
      </c>
      <c r="G226" s="475" t="str">
        <f>IF(BA5CW!F216=0,"",BA5CW!F216)</f>
        <v/>
      </c>
      <c r="H226" s="475" t="str">
        <f>IF(BA5CW!G216=0,"",BA5CW!G216)</f>
        <v/>
      </c>
      <c r="I226" s="475" t="str">
        <f>IF(BA5CW!H216=0,"",BA5CW!H216)</f>
        <v/>
      </c>
      <c r="J226" s="475" t="str">
        <f>IF(BA5CW!I216=0,"",BA5CW!I216)</f>
        <v/>
      </c>
      <c r="K226" s="475" t="str">
        <f>IF(BA5CW!J216=0,"",BA5CW!J216)</f>
        <v/>
      </c>
      <c r="L226" s="475" t="str">
        <f>IF(BA5CW!K216=0,"",BA5CW!K216)</f>
        <v/>
      </c>
      <c r="M226" s="475" t="str">
        <f>IF(BA5CW!L216=0,"",BA5CW!L216)</f>
        <v/>
      </c>
      <c r="N226" s="475" t="str">
        <f>IF(BA5CW!M216=0,"",BA5CW!M216)</f>
        <v/>
      </c>
      <c r="O226" s="475" t="str">
        <f>IF(BA5CW!N216=0,"",BA5CW!N216)</f>
        <v/>
      </c>
      <c r="P226" s="477">
        <f t="shared" si="10"/>
        <v>0</v>
      </c>
      <c r="Q226" s="477">
        <f t="shared" si="9"/>
        <v>0</v>
      </c>
      <c r="R226" s="478">
        <f t="shared" si="11"/>
        <v>0</v>
      </c>
    </row>
    <row r="227" spans="1:18">
      <c r="A227" s="474" t="s">
        <v>444</v>
      </c>
      <c r="B227" s="474" t="s">
        <v>445</v>
      </c>
      <c r="C227" s="474" t="s">
        <v>841</v>
      </c>
      <c r="D227" s="474">
        <v>31</v>
      </c>
      <c r="E227" s="474">
        <v>61</v>
      </c>
      <c r="F227" s="475" t="str">
        <f>IF(BA5CW!E217=0,"",BA5CW!E217)</f>
        <v/>
      </c>
      <c r="G227" s="475" t="str">
        <f>IF(BA5CW!F217=0,"",BA5CW!F217)</f>
        <v>C</v>
      </c>
      <c r="H227" s="475" t="str">
        <f>IF(BA5CW!G217=0,"",BA5CW!G217)</f>
        <v>C</v>
      </c>
      <c r="I227" s="475" t="str">
        <f>IF(BA5CW!H217=0,"",BA5CW!H217)</f>
        <v>C</v>
      </c>
      <c r="J227" s="475" t="str">
        <f>IF(BA5CW!I217=0,"",BA5CW!I217)</f>
        <v>C</v>
      </c>
      <c r="K227" s="475" t="str">
        <f>IF(BA5CW!J217=0,"",BA5CW!J217)</f>
        <v>C</v>
      </c>
      <c r="L227" s="475" t="str">
        <f>IF(BA5CW!K217=0,"",BA5CW!K217)</f>
        <v>C</v>
      </c>
      <c r="M227" s="475" t="str">
        <f>IF(BA5CW!L217=0,"",BA5CW!L217)</f>
        <v>C</v>
      </c>
      <c r="N227" s="475" t="str">
        <f>IF(BA5CW!M217=0,"",BA5CW!M217)</f>
        <v>C</v>
      </c>
      <c r="O227" s="475" t="str">
        <f>IF(BA5CW!N217=0,"",BA5CW!N217)</f>
        <v/>
      </c>
      <c r="P227" s="477">
        <f t="shared" si="10"/>
        <v>0</v>
      </c>
      <c r="Q227" s="477">
        <f t="shared" si="9"/>
        <v>8</v>
      </c>
      <c r="R227" s="478">
        <f t="shared" si="11"/>
        <v>8</v>
      </c>
    </row>
    <row r="228" spans="1:18">
      <c r="A228" s="474" t="s">
        <v>448</v>
      </c>
      <c r="B228" s="474" t="s">
        <v>449</v>
      </c>
      <c r="C228" s="474" t="s">
        <v>841</v>
      </c>
      <c r="D228" s="474">
        <v>31</v>
      </c>
      <c r="E228" s="474">
        <v>61</v>
      </c>
      <c r="F228" s="475" t="str">
        <f>IF(BA5CW!E219=0,"",BA5CW!E219)</f>
        <v>C</v>
      </c>
      <c r="G228" s="475" t="str">
        <f>IF(BA5CW!F219=0,"",BA5CW!F219)</f>
        <v>C</v>
      </c>
      <c r="H228" s="475" t="str">
        <f>IF(BA5CW!G219=0,"",BA5CW!G219)</f>
        <v>C</v>
      </c>
      <c r="I228" s="475" t="str">
        <f>IF(BA5CW!H219=0,"",BA5CW!H219)</f>
        <v>C</v>
      </c>
      <c r="J228" s="475" t="str">
        <f>IF(BA5CW!I219=0,"",BA5CW!I219)</f>
        <v>C</v>
      </c>
      <c r="K228" s="475" t="str">
        <f>IF(BA5CW!J219=0,"",BA5CW!J219)</f>
        <v>C</v>
      </c>
      <c r="L228" s="475" t="str">
        <f>IF(BA5CW!K219=0,"",BA5CW!K219)</f>
        <v>C</v>
      </c>
      <c r="M228" s="475" t="str">
        <f>IF(BA5CW!L219=0,"",BA5CW!L219)</f>
        <v>C</v>
      </c>
      <c r="N228" s="475" t="str">
        <f>IF(BA5CW!M219=0,"",BA5CW!M219)</f>
        <v>C</v>
      </c>
      <c r="O228" s="475" t="str">
        <f>IF(BA5CW!N219=0,"",BA5CW!N219)</f>
        <v>C</v>
      </c>
      <c r="P228" s="477">
        <f t="shared" si="10"/>
        <v>0</v>
      </c>
      <c r="Q228" s="477">
        <f t="shared" si="9"/>
        <v>10</v>
      </c>
      <c r="R228" s="478">
        <f t="shared" si="11"/>
        <v>10</v>
      </c>
    </row>
    <row r="229" spans="1:18">
      <c r="A229" s="474" t="s">
        <v>450</v>
      </c>
      <c r="B229" s="474" t="s">
        <v>451</v>
      </c>
      <c r="C229" s="474" t="s">
        <v>841</v>
      </c>
      <c r="D229" s="474">
        <v>31</v>
      </c>
      <c r="E229" s="474">
        <v>61</v>
      </c>
      <c r="F229" s="475" t="str">
        <f>IF(BA5CW!E220=0,"",BA5CW!E220)</f>
        <v/>
      </c>
      <c r="G229" s="475" t="str">
        <f>IF(BA5CW!F220=0,"",BA5CW!F220)</f>
        <v/>
      </c>
      <c r="H229" s="475" t="str">
        <f>IF(BA5CW!G220=0,"",BA5CW!G220)</f>
        <v/>
      </c>
      <c r="I229" s="475" t="str">
        <f>IF(BA5CW!H220=0,"",BA5CW!H220)</f>
        <v/>
      </c>
      <c r="J229" s="475" t="str">
        <f>IF(BA5CW!I220=0,"",BA5CW!I220)</f>
        <v/>
      </c>
      <c r="K229" s="475" t="str">
        <f>IF(BA5CW!J220=0,"",BA5CW!J220)</f>
        <v/>
      </c>
      <c r="L229" s="475" t="str">
        <f>IF(BA5CW!K220=0,"",BA5CW!K220)</f>
        <v/>
      </c>
      <c r="M229" s="475" t="str">
        <f>IF(BA5CW!L220=0,"",BA5CW!L220)</f>
        <v/>
      </c>
      <c r="N229" s="475" t="str">
        <f>IF(BA5CW!M220=0,"",BA5CW!M220)</f>
        <v/>
      </c>
      <c r="O229" s="475" t="str">
        <f>IF(BA5CW!N220=0,"",BA5CW!N220)</f>
        <v/>
      </c>
      <c r="P229" s="477">
        <f t="shared" si="10"/>
        <v>0</v>
      </c>
      <c r="Q229" s="477">
        <f t="shared" si="9"/>
        <v>0</v>
      </c>
      <c r="R229" s="478">
        <f t="shared" si="11"/>
        <v>0</v>
      </c>
    </row>
    <row r="230" spans="1:18">
      <c r="A230" s="474" t="s">
        <v>456</v>
      </c>
      <c r="B230" s="474" t="s">
        <v>457</v>
      </c>
      <c r="C230" s="474" t="s">
        <v>841</v>
      </c>
      <c r="D230" s="474">
        <v>31</v>
      </c>
      <c r="E230" s="474">
        <v>65</v>
      </c>
      <c r="F230" s="475" t="str">
        <f>IF(BA5CW!E223=0,"",BA5CW!E223)</f>
        <v/>
      </c>
      <c r="G230" s="475" t="str">
        <f>IF(BA5CW!F223=0,"",BA5CW!F223)</f>
        <v>C</v>
      </c>
      <c r="H230" s="475" t="str">
        <f>IF(BA5CW!G223=0,"",BA5CW!G223)</f>
        <v>C</v>
      </c>
      <c r="I230" s="475" t="str">
        <f>IF(BA5CW!H223=0,"",BA5CW!H223)</f>
        <v>C</v>
      </c>
      <c r="J230" s="475" t="str">
        <f>IF(BA5CW!I223=0,"",BA5CW!I223)</f>
        <v>C</v>
      </c>
      <c r="K230" s="475" t="str">
        <f>IF(BA5CW!J223=0,"",BA5CW!J223)</f>
        <v>C</v>
      </c>
      <c r="L230" s="475" t="str">
        <f>IF(BA5CW!K223=0,"",BA5CW!K223)</f>
        <v>C</v>
      </c>
      <c r="M230" s="475" t="str">
        <f>IF(BA5CW!L223=0,"",BA5CW!L223)</f>
        <v>C</v>
      </c>
      <c r="N230" s="475" t="str">
        <f>IF(BA5CW!M223=0,"",BA5CW!M223)</f>
        <v>C</v>
      </c>
      <c r="O230" s="475" t="str">
        <f>IF(BA5CW!N223=0,"",BA5CW!N223)</f>
        <v/>
      </c>
      <c r="P230" s="477">
        <f t="shared" si="10"/>
        <v>0</v>
      </c>
      <c r="Q230" s="477">
        <f t="shared" si="9"/>
        <v>8</v>
      </c>
      <c r="R230" s="478">
        <f t="shared" si="11"/>
        <v>8</v>
      </c>
    </row>
    <row r="231" spans="1:18">
      <c r="A231" s="474" t="s">
        <v>584</v>
      </c>
      <c r="B231" s="474" t="s">
        <v>585</v>
      </c>
      <c r="C231" s="474" t="s">
        <v>841</v>
      </c>
      <c r="D231" s="474">
        <v>31</v>
      </c>
      <c r="E231" s="474">
        <v>65</v>
      </c>
      <c r="F231" s="475" t="str">
        <f>IF(BA5CW!E287=0,"",BA5CW!E287)</f>
        <v/>
      </c>
      <c r="G231" s="475" t="str">
        <f>IF(BA5CW!F287=0,"",BA5CW!F287)</f>
        <v>C</v>
      </c>
      <c r="H231" s="475" t="str">
        <f>IF(BA5CW!G287=0,"",BA5CW!G287)</f>
        <v>C</v>
      </c>
      <c r="I231" s="475" t="str">
        <f>IF(BA5CW!H287=0,"",BA5CW!H287)</f>
        <v>C</v>
      </c>
      <c r="J231" s="475" t="str">
        <f>IF(BA5CW!I287=0,"",BA5CW!I287)</f>
        <v>C</v>
      </c>
      <c r="K231" s="475" t="str">
        <f>IF(BA5CW!J287=0,"",BA5CW!J287)</f>
        <v>C</v>
      </c>
      <c r="L231" s="475" t="str">
        <f>IF(BA5CW!K287=0,"",BA5CW!K287)</f>
        <v>C</v>
      </c>
      <c r="M231" s="475" t="str">
        <f>IF(BA5CW!L287=0,"",BA5CW!L287)</f>
        <v>C</v>
      </c>
      <c r="N231" s="475" t="str">
        <f>IF(BA5CW!M287=0,"",BA5CW!M287)</f>
        <v>C</v>
      </c>
      <c r="O231" s="475" t="str">
        <f>IF(BA5CW!N287=0,"",BA5CW!N287)</f>
        <v/>
      </c>
      <c r="P231" s="477">
        <f t="shared" si="10"/>
        <v>0</v>
      </c>
      <c r="Q231" s="477">
        <f t="shared" si="9"/>
        <v>8</v>
      </c>
      <c r="R231" s="478">
        <f t="shared" si="11"/>
        <v>8</v>
      </c>
    </row>
    <row r="232" spans="1:18">
      <c r="A232" s="474" t="s">
        <v>586</v>
      </c>
      <c r="B232" s="474" t="s">
        <v>587</v>
      </c>
      <c r="C232" s="474" t="s">
        <v>841</v>
      </c>
      <c r="D232" s="474">
        <v>31</v>
      </c>
      <c r="E232" s="474">
        <v>65</v>
      </c>
      <c r="F232" s="475" t="str">
        <f>IF(BA5CW!E288=0,"",BA5CW!E288)</f>
        <v/>
      </c>
      <c r="G232" s="475" t="str">
        <f>IF(BA5CW!F288=0,"",BA5CW!F288)</f>
        <v/>
      </c>
      <c r="H232" s="475" t="str">
        <f>IF(BA5CW!G288=0,"",BA5CW!G288)</f>
        <v>W</v>
      </c>
      <c r="I232" s="475" t="str">
        <f>IF(BA5CW!H288=0,"",BA5CW!H288)</f>
        <v>C</v>
      </c>
      <c r="J232" s="475" t="str">
        <f>IF(BA5CW!I288=0,"",BA5CW!I288)</f>
        <v>C</v>
      </c>
      <c r="K232" s="475" t="str">
        <f>IF(BA5CW!J288=0,"",BA5CW!J288)</f>
        <v>W</v>
      </c>
      <c r="L232" s="475" t="str">
        <f>IF(BA5CW!K288=0,"",BA5CW!K288)</f>
        <v>C</v>
      </c>
      <c r="M232" s="475" t="str">
        <f>IF(BA5CW!L288=0,"",BA5CW!L288)</f>
        <v>C</v>
      </c>
      <c r="N232" s="475" t="str">
        <f>IF(BA5CW!M288=0,"",BA5CW!M288)</f>
        <v>C</v>
      </c>
      <c r="O232" s="475" t="str">
        <f>IF(BA5CW!N288=0,"",BA5CW!N288)</f>
        <v/>
      </c>
      <c r="P232" s="477">
        <f t="shared" si="10"/>
        <v>2</v>
      </c>
      <c r="Q232" s="477">
        <f t="shared" si="9"/>
        <v>5</v>
      </c>
      <c r="R232" s="478">
        <f t="shared" si="11"/>
        <v>7</v>
      </c>
    </row>
    <row r="233" spans="1:18">
      <c r="A233" s="474" t="s">
        <v>588</v>
      </c>
      <c r="B233" s="474" t="s">
        <v>589</v>
      </c>
      <c r="C233" s="474" t="s">
        <v>841</v>
      </c>
      <c r="D233" s="474">
        <v>31</v>
      </c>
      <c r="E233" s="474">
        <v>62</v>
      </c>
      <c r="F233" s="475" t="str">
        <f>IF(BA5CW!E289=0,"",BA5CW!E289)</f>
        <v/>
      </c>
      <c r="G233" s="475" t="str">
        <f>IF(BA5CW!F289=0,"",BA5CW!F289)</f>
        <v>W</v>
      </c>
      <c r="H233" s="475" t="str">
        <f>IF(BA5CW!G289=0,"",BA5CW!G289)</f>
        <v>W</v>
      </c>
      <c r="I233" s="475" t="str">
        <f>IF(BA5CW!H289=0,"",BA5CW!H289)</f>
        <v>W</v>
      </c>
      <c r="J233" s="475" t="str">
        <f>IF(BA5CW!I289=0,"",BA5CW!I289)</f>
        <v>W</v>
      </c>
      <c r="K233" s="475" t="str">
        <f>IF(BA5CW!J289=0,"",BA5CW!J289)</f>
        <v>W</v>
      </c>
      <c r="L233" s="475" t="str">
        <f>IF(BA5CW!K289=0,"",BA5CW!K289)</f>
        <v>W</v>
      </c>
      <c r="M233" s="475" t="str">
        <f>IF(BA5CW!L289=0,"",BA5CW!L289)</f>
        <v>W</v>
      </c>
      <c r="N233" s="475" t="str">
        <f>IF(BA5CW!M289=0,"",BA5CW!M289)</f>
        <v>W</v>
      </c>
      <c r="O233" s="475" t="str">
        <f>IF(BA5CW!N289=0,"",BA5CW!N289)</f>
        <v/>
      </c>
      <c r="P233" s="477">
        <f t="shared" si="10"/>
        <v>8</v>
      </c>
      <c r="Q233" s="477">
        <f t="shared" si="9"/>
        <v>0</v>
      </c>
      <c r="R233" s="478">
        <f t="shared" si="11"/>
        <v>8</v>
      </c>
    </row>
    <row r="234" spans="1:18">
      <c r="A234" s="474" t="s">
        <v>590</v>
      </c>
      <c r="B234" s="474" t="s">
        <v>591</v>
      </c>
      <c r="C234" s="474" t="s">
        <v>841</v>
      </c>
      <c r="D234" s="474">
        <v>31</v>
      </c>
      <c r="E234" s="474">
        <v>61</v>
      </c>
      <c r="F234" s="475" t="str">
        <f>IF(BA5CW!E290=0,"",BA5CW!E290)</f>
        <v/>
      </c>
      <c r="G234" s="475" t="str">
        <f>IF(BA5CW!F290=0,"",BA5CW!F290)</f>
        <v>C</v>
      </c>
      <c r="H234" s="475" t="str">
        <f>IF(BA5CW!G290=0,"",BA5CW!G290)</f>
        <v>C</v>
      </c>
      <c r="I234" s="475" t="str">
        <f>IF(BA5CW!H290=0,"",BA5CW!H290)</f>
        <v>C</v>
      </c>
      <c r="J234" s="475" t="str">
        <f>IF(BA5CW!I290=0,"",BA5CW!I290)</f>
        <v>C</v>
      </c>
      <c r="K234" s="475" t="str">
        <f>IF(BA5CW!J290=0,"",BA5CW!J290)</f>
        <v>C</v>
      </c>
      <c r="L234" s="475" t="str">
        <f>IF(BA5CW!K290=0,"",BA5CW!K290)</f>
        <v>C</v>
      </c>
      <c r="M234" s="475" t="str">
        <f>IF(BA5CW!L290=0,"",BA5CW!L290)</f>
        <v>W</v>
      </c>
      <c r="N234" s="475" t="str">
        <f>IF(BA5CW!M290=0,"",BA5CW!M290)</f>
        <v>C</v>
      </c>
      <c r="O234" s="475" t="str">
        <f>IF(BA5CW!N290=0,"",BA5CW!N290)</f>
        <v/>
      </c>
      <c r="P234" s="477">
        <f t="shared" si="10"/>
        <v>1</v>
      </c>
      <c r="Q234" s="477">
        <f t="shared" si="9"/>
        <v>7</v>
      </c>
      <c r="R234" s="478">
        <f t="shared" si="11"/>
        <v>8</v>
      </c>
    </row>
    <row r="235" spans="1:18">
      <c r="A235" s="474" t="s">
        <v>592</v>
      </c>
      <c r="B235" s="474" t="s">
        <v>593</v>
      </c>
      <c r="C235" s="474" t="s">
        <v>841</v>
      </c>
      <c r="D235" s="474">
        <v>31</v>
      </c>
      <c r="E235" s="474">
        <v>65</v>
      </c>
      <c r="F235" s="475" t="str">
        <f>IF(BA5CW!E291=0,"",BA5CW!E291)</f>
        <v/>
      </c>
      <c r="G235" s="475" t="str">
        <f>IF(BA5CW!F291=0,"",BA5CW!F291)</f>
        <v/>
      </c>
      <c r="H235" s="475" t="str">
        <f>IF(BA5CW!G291=0,"",BA5CW!G291)</f>
        <v>C</v>
      </c>
      <c r="I235" s="475" t="str">
        <f>IF(BA5CW!H291=0,"",BA5CW!H291)</f>
        <v>C</v>
      </c>
      <c r="J235" s="475" t="str">
        <f>IF(BA5CW!I291=0,"",BA5CW!I291)</f>
        <v>C</v>
      </c>
      <c r="K235" s="475" t="str">
        <f>IF(BA5CW!J291=0,"",BA5CW!J291)</f>
        <v>C</v>
      </c>
      <c r="L235" s="475" t="str">
        <f>IF(BA5CW!K291=0,"",BA5CW!K291)</f>
        <v>C</v>
      </c>
      <c r="M235" s="475" t="str">
        <f>IF(BA5CW!L291=0,"",BA5CW!L291)</f>
        <v>C</v>
      </c>
      <c r="N235" s="475" t="str">
        <f>IF(BA5CW!M291=0,"",BA5CW!M291)</f>
        <v>C</v>
      </c>
      <c r="O235" s="475" t="str">
        <f>IF(BA5CW!N291=0,"",BA5CW!N291)</f>
        <v/>
      </c>
      <c r="P235" s="477">
        <f t="shared" si="10"/>
        <v>0</v>
      </c>
      <c r="Q235" s="477">
        <f t="shared" si="9"/>
        <v>7</v>
      </c>
      <c r="R235" s="478">
        <f t="shared" si="11"/>
        <v>7</v>
      </c>
    </row>
    <row r="236" spans="1:18">
      <c r="A236" s="474" t="s">
        <v>648</v>
      </c>
      <c r="B236" s="474" t="s">
        <v>649</v>
      </c>
      <c r="C236" s="474" t="s">
        <v>841</v>
      </c>
      <c r="D236" s="474">
        <v>31</v>
      </c>
      <c r="E236" s="474">
        <v>65</v>
      </c>
      <c r="F236" s="475" t="str">
        <f>IF(BA5CW!E319=0,"",BA5CW!E319)</f>
        <v/>
      </c>
      <c r="G236" s="475" t="str">
        <f>IF(BA5CW!F319=0,"",BA5CW!F319)</f>
        <v>C</v>
      </c>
      <c r="H236" s="475" t="str">
        <f>IF(BA5CW!G319=0,"",BA5CW!G319)</f>
        <v>C</v>
      </c>
      <c r="I236" s="475" t="str">
        <f>IF(BA5CW!H319=0,"",BA5CW!H319)</f>
        <v>C</v>
      </c>
      <c r="J236" s="475" t="str">
        <f>IF(BA5CW!I319=0,"",BA5CW!I319)</f>
        <v>C</v>
      </c>
      <c r="K236" s="475" t="str">
        <f>IF(BA5CW!J319=0,"",BA5CW!J319)</f>
        <v>C</v>
      </c>
      <c r="L236" s="475" t="str">
        <f>IF(BA5CW!K319=0,"",BA5CW!K319)</f>
        <v>C</v>
      </c>
      <c r="M236" s="475" t="str">
        <f>IF(BA5CW!L319=0,"",BA5CW!L319)</f>
        <v>C</v>
      </c>
      <c r="N236" s="475" t="str">
        <f>IF(BA5CW!M319=0,"",BA5CW!M319)</f>
        <v>C</v>
      </c>
      <c r="O236" s="475" t="str">
        <f>IF(BA5CW!N319=0,"",BA5CW!N319)</f>
        <v/>
      </c>
      <c r="P236" s="477">
        <f t="shared" si="10"/>
        <v>0</v>
      </c>
      <c r="Q236" s="477">
        <f t="shared" si="9"/>
        <v>8</v>
      </c>
      <c r="R236" s="478">
        <f t="shared" si="11"/>
        <v>8</v>
      </c>
    </row>
    <row r="237" spans="1:18">
      <c r="A237" s="474" t="s">
        <v>799</v>
      </c>
      <c r="B237" s="474" t="s">
        <v>800</v>
      </c>
      <c r="C237" s="474" t="s">
        <v>841</v>
      </c>
      <c r="D237" s="474">
        <v>31</v>
      </c>
      <c r="E237" s="474">
        <v>62</v>
      </c>
      <c r="F237" s="475" t="str">
        <f>IF(BA5CW!E395=0,"",BA5CW!E395)</f>
        <v/>
      </c>
      <c r="G237" s="475" t="str">
        <f>IF(BA5CW!F395=0,"",BA5CW!F395)</f>
        <v/>
      </c>
      <c r="H237" s="475" t="str">
        <f>IF(BA5CW!G395=0,"",BA5CW!G395)</f>
        <v/>
      </c>
      <c r="I237" s="475" t="str">
        <f>IF(BA5CW!H395=0,"",BA5CW!H395)</f>
        <v>C</v>
      </c>
      <c r="J237" s="475" t="str">
        <f>IF(BA5CW!I395=0,"",BA5CW!I395)</f>
        <v/>
      </c>
      <c r="K237" s="475" t="str">
        <f>IF(BA5CW!J395=0,"",BA5CW!J395)</f>
        <v/>
      </c>
      <c r="L237" s="475" t="str">
        <f>IF(BA5CW!K395=0,"",BA5CW!K395)</f>
        <v/>
      </c>
      <c r="M237" s="475" t="str">
        <f>IF(BA5CW!L395=0,"",BA5CW!L395)</f>
        <v/>
      </c>
      <c r="N237" s="475" t="str">
        <f>IF(BA5CW!M395=0,"",BA5CW!M395)</f>
        <v/>
      </c>
      <c r="O237" s="475" t="str">
        <f>IF(BA5CW!N395=0,"",BA5CW!N395)</f>
        <v/>
      </c>
      <c r="P237" s="477">
        <f t="shared" si="10"/>
        <v>0</v>
      </c>
      <c r="Q237" s="477">
        <f t="shared" si="9"/>
        <v>1</v>
      </c>
      <c r="R237" s="478">
        <f t="shared" si="11"/>
        <v>1</v>
      </c>
    </row>
    <row r="238" spans="1:18">
      <c r="A238" s="474" t="s">
        <v>37</v>
      </c>
      <c r="B238" s="474" t="s">
        <v>38</v>
      </c>
      <c r="C238" s="474" t="s">
        <v>841</v>
      </c>
      <c r="D238" s="474">
        <v>32</v>
      </c>
      <c r="E238" s="474">
        <v>56</v>
      </c>
      <c r="F238" s="475" t="str">
        <f>IF(BA5CW!E13=0,"",BA5CW!E13)</f>
        <v/>
      </c>
      <c r="G238" s="475" t="str">
        <f>IF(BA5CW!F13=0,"",BA5CW!F13)</f>
        <v>C</v>
      </c>
      <c r="H238" s="475" t="str">
        <f>IF(BA5CW!G13=0,"",BA5CW!G13)</f>
        <v>C</v>
      </c>
      <c r="I238" s="475" t="str">
        <f>IF(BA5CW!H13=0,"",BA5CW!H13)</f>
        <v>C</v>
      </c>
      <c r="J238" s="475" t="str">
        <f>IF(BA5CW!I13=0,"",BA5CW!I13)</f>
        <v>C</v>
      </c>
      <c r="K238" s="475" t="str">
        <f>IF(BA5CW!J13=0,"",BA5CW!J13)</f>
        <v>C</v>
      </c>
      <c r="L238" s="475" t="str">
        <f>IF(BA5CW!K13=0,"",BA5CW!K13)</f>
        <v>C</v>
      </c>
      <c r="M238" s="475" t="str">
        <f>IF(BA5CW!L13=0,"",BA5CW!L13)</f>
        <v>C</v>
      </c>
      <c r="N238" s="475" t="str">
        <f>IF(BA5CW!M13=0,"",BA5CW!M13)</f>
        <v>C</v>
      </c>
      <c r="O238" s="475" t="str">
        <f>IF(BA5CW!N13=0,"",BA5CW!N13)</f>
        <v>C</v>
      </c>
      <c r="P238" s="477">
        <f t="shared" si="10"/>
        <v>0</v>
      </c>
      <c r="Q238" s="477">
        <f t="shared" si="9"/>
        <v>9</v>
      </c>
      <c r="R238" s="478">
        <f t="shared" si="11"/>
        <v>9</v>
      </c>
    </row>
    <row r="239" spans="1:18">
      <c r="A239" s="474" t="s">
        <v>39</v>
      </c>
      <c r="B239" s="474" t="s">
        <v>40</v>
      </c>
      <c r="C239" s="474" t="s">
        <v>841</v>
      </c>
      <c r="D239" s="474">
        <v>32</v>
      </c>
      <c r="E239" s="474">
        <v>56</v>
      </c>
      <c r="F239" s="475" t="str">
        <f>IF(BA5CW!E14=0,"",BA5CW!E14)</f>
        <v/>
      </c>
      <c r="G239" s="475" t="str">
        <f>IF(BA5CW!F14=0,"",BA5CW!F14)</f>
        <v/>
      </c>
      <c r="H239" s="475" t="str">
        <f>IF(BA5CW!G14=0,"",BA5CW!G14)</f>
        <v>W</v>
      </c>
      <c r="I239" s="475" t="str">
        <f>IF(BA5CW!H14=0,"",BA5CW!H14)</f>
        <v>W</v>
      </c>
      <c r="J239" s="475" t="str">
        <f>IF(BA5CW!I14=0,"",BA5CW!I14)</f>
        <v>W</v>
      </c>
      <c r="K239" s="475" t="str">
        <f>IF(BA5CW!J14=0,"",BA5CW!J14)</f>
        <v>C</v>
      </c>
      <c r="L239" s="475" t="str">
        <f>IF(BA5CW!K14=0,"",BA5CW!K14)</f>
        <v>C</v>
      </c>
      <c r="M239" s="475" t="str">
        <f>IF(BA5CW!L14=0,"",BA5CW!L14)</f>
        <v>C</v>
      </c>
      <c r="N239" s="475" t="str">
        <f>IF(BA5CW!M14=0,"",BA5CW!M14)</f>
        <v>C</v>
      </c>
      <c r="O239" s="475" t="str">
        <f>IF(BA5CW!N14=0,"",BA5CW!N14)</f>
        <v/>
      </c>
      <c r="P239" s="477">
        <f t="shared" si="10"/>
        <v>3</v>
      </c>
      <c r="Q239" s="477">
        <f t="shared" si="9"/>
        <v>4</v>
      </c>
      <c r="R239" s="478">
        <f t="shared" si="11"/>
        <v>7</v>
      </c>
    </row>
    <row r="240" spans="1:18">
      <c r="A240" s="474" t="s">
        <v>41</v>
      </c>
      <c r="B240" s="474" t="s">
        <v>42</v>
      </c>
      <c r="C240" s="474" t="s">
        <v>841</v>
      </c>
      <c r="D240" s="474">
        <v>32</v>
      </c>
      <c r="E240" s="474">
        <v>56</v>
      </c>
      <c r="F240" s="475" t="str">
        <f>IF(BA5CW!E15=0,"",BA5CW!E15)</f>
        <v/>
      </c>
      <c r="G240" s="475" t="str">
        <f>IF(BA5CW!F15=0,"",BA5CW!F15)</f>
        <v>C</v>
      </c>
      <c r="H240" s="475" t="str">
        <f>IF(BA5CW!G15=0,"",BA5CW!G15)</f>
        <v>C</v>
      </c>
      <c r="I240" s="475" t="str">
        <f>IF(BA5CW!H15=0,"",BA5CW!H15)</f>
        <v>C</v>
      </c>
      <c r="J240" s="475" t="str">
        <f>IF(BA5CW!I15=0,"",BA5CW!I15)</f>
        <v>C</v>
      </c>
      <c r="K240" s="475" t="str">
        <f>IF(BA5CW!J15=0,"",BA5CW!J15)</f>
        <v>C</v>
      </c>
      <c r="L240" s="475" t="str">
        <f>IF(BA5CW!K15=0,"",BA5CW!K15)</f>
        <v>C</v>
      </c>
      <c r="M240" s="475" t="str">
        <f>IF(BA5CW!L15=0,"",BA5CW!L15)</f>
        <v>C</v>
      </c>
      <c r="N240" s="475" t="str">
        <f>IF(BA5CW!M15=0,"",BA5CW!M15)</f>
        <v>C</v>
      </c>
      <c r="O240" s="475" t="str">
        <f>IF(BA5CW!N15=0,"",BA5CW!N15)</f>
        <v>W</v>
      </c>
      <c r="P240" s="477">
        <f t="shared" si="10"/>
        <v>1</v>
      </c>
      <c r="Q240" s="477">
        <f t="shared" si="9"/>
        <v>8</v>
      </c>
      <c r="R240" s="478">
        <f t="shared" si="11"/>
        <v>9</v>
      </c>
    </row>
    <row r="241" spans="1:18">
      <c r="A241" s="474" t="s">
        <v>91</v>
      </c>
      <c r="B241" s="474" t="s">
        <v>92</v>
      </c>
      <c r="C241" s="474" t="s">
        <v>841</v>
      </c>
      <c r="D241" s="474">
        <v>32</v>
      </c>
      <c r="E241" s="474">
        <v>62</v>
      </c>
      <c r="F241" s="475" t="str">
        <f>IF(BA5CW!E40=0,"",BA5CW!E40)</f>
        <v/>
      </c>
      <c r="G241" s="475" t="str">
        <f>IF(BA5CW!F40=0,"",BA5CW!F40)</f>
        <v>C</v>
      </c>
      <c r="H241" s="475" t="str">
        <f>IF(BA5CW!G40=0,"",BA5CW!G40)</f>
        <v>C</v>
      </c>
      <c r="I241" s="475" t="str">
        <f>IF(BA5CW!H40=0,"",BA5CW!H40)</f>
        <v>C</v>
      </c>
      <c r="J241" s="475" t="str">
        <f>IF(BA5CW!I40=0,"",BA5CW!I40)</f>
        <v>C</v>
      </c>
      <c r="K241" s="475" t="str">
        <f>IF(BA5CW!J40=0,"",BA5CW!J40)</f>
        <v>C</v>
      </c>
      <c r="L241" s="475" t="str">
        <f>IF(BA5CW!K40=0,"",BA5CW!K40)</f>
        <v>C</v>
      </c>
      <c r="M241" s="475" t="str">
        <f>IF(BA5CW!L40=0,"",BA5CW!L40)</f>
        <v>C</v>
      </c>
      <c r="N241" s="475" t="str">
        <f>IF(BA5CW!M40=0,"",BA5CW!M40)</f>
        <v>C</v>
      </c>
      <c r="O241" s="475" t="str">
        <f>IF(BA5CW!N40=0,"",BA5CW!N40)</f>
        <v>C</v>
      </c>
      <c r="P241" s="477">
        <f t="shared" si="10"/>
        <v>0</v>
      </c>
      <c r="Q241" s="477">
        <f t="shared" si="9"/>
        <v>9</v>
      </c>
      <c r="R241" s="478">
        <f t="shared" si="11"/>
        <v>9</v>
      </c>
    </row>
    <row r="242" spans="1:18">
      <c r="A242" s="474" t="s">
        <v>157</v>
      </c>
      <c r="B242" s="474" t="s">
        <v>158</v>
      </c>
      <c r="C242" s="474" t="s">
        <v>841</v>
      </c>
      <c r="D242" s="474">
        <v>32</v>
      </c>
      <c r="E242" s="474">
        <v>62</v>
      </c>
      <c r="F242" s="475" t="str">
        <f>IF(BA5CW!E73=0,"",BA5CW!E73)</f>
        <v/>
      </c>
      <c r="G242" s="475" t="str">
        <f>IF(BA5CW!F73=0,"",BA5CW!F73)</f>
        <v>W</v>
      </c>
      <c r="H242" s="475" t="str">
        <f>IF(BA5CW!G73=0,"",BA5CW!G73)</f>
        <v>C</v>
      </c>
      <c r="I242" s="475" t="str">
        <f>IF(BA5CW!H73=0,"",BA5CW!H73)</f>
        <v>C</v>
      </c>
      <c r="J242" s="475" t="str">
        <f>IF(BA5CW!I73=0,"",BA5CW!I73)</f>
        <v>C</v>
      </c>
      <c r="K242" s="475" t="str">
        <f>IF(BA5CW!J73=0,"",BA5CW!J73)</f>
        <v>C</v>
      </c>
      <c r="L242" s="475" t="str">
        <f>IF(BA5CW!K73=0,"",BA5CW!K73)</f>
        <v>C</v>
      </c>
      <c r="M242" s="475" t="str">
        <f>IF(BA5CW!L73=0,"",BA5CW!L73)</f>
        <v>C</v>
      </c>
      <c r="N242" s="475" t="str">
        <f>IF(BA5CW!M73=0,"",BA5CW!M73)</f>
        <v>C</v>
      </c>
      <c r="O242" s="475" t="str">
        <f>IF(BA5CW!N73=0,"",BA5CW!N73)</f>
        <v>C</v>
      </c>
      <c r="P242" s="477">
        <f t="shared" si="10"/>
        <v>1</v>
      </c>
      <c r="Q242" s="477">
        <f t="shared" si="9"/>
        <v>8</v>
      </c>
      <c r="R242" s="478">
        <f t="shared" si="11"/>
        <v>9</v>
      </c>
    </row>
    <row r="243" spans="1:18">
      <c r="A243" s="474" t="s">
        <v>245</v>
      </c>
      <c r="B243" s="474" t="s">
        <v>246</v>
      </c>
      <c r="C243" s="474" t="s">
        <v>841</v>
      </c>
      <c r="D243" s="474">
        <v>32</v>
      </c>
      <c r="E243" s="474">
        <v>62</v>
      </c>
      <c r="F243" s="475" t="str">
        <f>IF(BA5CW!E117=0,"",BA5CW!E117)</f>
        <v>W</v>
      </c>
      <c r="G243" s="475" t="str">
        <f>IF(BA5CW!F117=0,"",BA5CW!F117)</f>
        <v>C</v>
      </c>
      <c r="H243" s="475" t="str">
        <f>IF(BA5CW!G117=0,"",BA5CW!G117)</f>
        <v>C</v>
      </c>
      <c r="I243" s="475" t="str">
        <f>IF(BA5CW!H117=0,"",BA5CW!H117)</f>
        <v>C</v>
      </c>
      <c r="J243" s="475" t="str">
        <f>IF(BA5CW!I117=0,"",BA5CW!I117)</f>
        <v>C</v>
      </c>
      <c r="K243" s="475" t="str">
        <f>IF(BA5CW!J117=0,"",BA5CW!J117)</f>
        <v>C</v>
      </c>
      <c r="L243" s="475" t="str">
        <f>IF(BA5CW!K117=0,"",BA5CW!K117)</f>
        <v>C</v>
      </c>
      <c r="M243" s="475" t="str">
        <f>IF(BA5CW!L117=0,"",BA5CW!L117)</f>
        <v>C</v>
      </c>
      <c r="N243" s="475" t="str">
        <f>IF(BA5CW!M117=0,"",BA5CW!M117)</f>
        <v>C</v>
      </c>
      <c r="O243" s="475" t="str">
        <f>IF(BA5CW!N117=0,"",BA5CW!N117)</f>
        <v/>
      </c>
      <c r="P243" s="477">
        <f t="shared" si="10"/>
        <v>1</v>
      </c>
      <c r="Q243" s="477">
        <f t="shared" si="9"/>
        <v>8</v>
      </c>
      <c r="R243" s="478">
        <f t="shared" si="11"/>
        <v>9</v>
      </c>
    </row>
    <row r="244" spans="1:18">
      <c r="A244" s="474" t="s">
        <v>247</v>
      </c>
      <c r="B244" s="474" t="s">
        <v>248</v>
      </c>
      <c r="C244" s="474" t="s">
        <v>841</v>
      </c>
      <c r="D244" s="474">
        <v>32</v>
      </c>
      <c r="E244" s="474">
        <v>63</v>
      </c>
      <c r="F244" s="475" t="str">
        <f>IF(BA5CW!E118=0,"",BA5CW!E118)</f>
        <v/>
      </c>
      <c r="G244" s="475" t="str">
        <f>IF(BA5CW!F118=0,"",BA5CW!F118)</f>
        <v>W</v>
      </c>
      <c r="H244" s="475" t="str">
        <f>IF(BA5CW!G118=0,"",BA5CW!G118)</f>
        <v>C</v>
      </c>
      <c r="I244" s="475" t="str">
        <f>IF(BA5CW!H118=0,"",BA5CW!H118)</f>
        <v>C</v>
      </c>
      <c r="J244" s="475" t="str">
        <f>IF(BA5CW!I118=0,"",BA5CW!I118)</f>
        <v>C</v>
      </c>
      <c r="K244" s="475" t="str">
        <f>IF(BA5CW!J118=0,"",BA5CW!J118)</f>
        <v>C</v>
      </c>
      <c r="L244" s="475" t="str">
        <f>IF(BA5CW!K118=0,"",BA5CW!K118)</f>
        <v>C</v>
      </c>
      <c r="M244" s="475" t="str">
        <f>IF(BA5CW!L118=0,"",BA5CW!L118)</f>
        <v>C</v>
      </c>
      <c r="N244" s="475" t="str">
        <f>IF(BA5CW!M118=0,"",BA5CW!M118)</f>
        <v>C</v>
      </c>
      <c r="O244" s="475" t="str">
        <f>IF(BA5CW!N118=0,"",BA5CW!N118)</f>
        <v>W</v>
      </c>
      <c r="P244" s="477">
        <f t="shared" si="10"/>
        <v>2</v>
      </c>
      <c r="Q244" s="477">
        <f t="shared" si="9"/>
        <v>7</v>
      </c>
      <c r="R244" s="478">
        <f t="shared" si="11"/>
        <v>9</v>
      </c>
    </row>
    <row r="245" spans="1:18">
      <c r="A245" s="474" t="s">
        <v>299</v>
      </c>
      <c r="B245" s="474" t="s">
        <v>300</v>
      </c>
      <c r="C245" s="474" t="s">
        <v>841</v>
      </c>
      <c r="D245" s="474">
        <v>32</v>
      </c>
      <c r="E245" s="474">
        <v>56</v>
      </c>
      <c r="F245" s="475" t="str">
        <f>IF(BA5CW!E144=0,"",BA5CW!E144)</f>
        <v/>
      </c>
      <c r="G245" s="475" t="str">
        <f>IF(BA5CW!F144=0,"",BA5CW!F144)</f>
        <v>C</v>
      </c>
      <c r="H245" s="475" t="str">
        <f>IF(BA5CW!G144=0,"",BA5CW!G144)</f>
        <v>C</v>
      </c>
      <c r="I245" s="475" t="str">
        <f>IF(BA5CW!H144=0,"",BA5CW!H144)</f>
        <v>C</v>
      </c>
      <c r="J245" s="475" t="str">
        <f>IF(BA5CW!I144=0,"",BA5CW!I144)</f>
        <v>C</v>
      </c>
      <c r="K245" s="475" t="str">
        <f>IF(BA5CW!J144=0,"",BA5CW!J144)</f>
        <v>C</v>
      </c>
      <c r="L245" s="475" t="str">
        <f>IF(BA5CW!K144=0,"",BA5CW!K144)</f>
        <v>C</v>
      </c>
      <c r="M245" s="475" t="str">
        <f>IF(BA5CW!L144=0,"",BA5CW!L144)</f>
        <v>C</v>
      </c>
      <c r="N245" s="475" t="str">
        <f>IF(BA5CW!M144=0,"",BA5CW!M144)</f>
        <v>C</v>
      </c>
      <c r="O245" s="475" t="str">
        <f>IF(BA5CW!N144=0,"",BA5CW!N144)</f>
        <v>C</v>
      </c>
      <c r="P245" s="477">
        <f t="shared" si="10"/>
        <v>0</v>
      </c>
      <c r="Q245" s="477">
        <f t="shared" si="9"/>
        <v>9</v>
      </c>
      <c r="R245" s="478">
        <f t="shared" si="11"/>
        <v>9</v>
      </c>
    </row>
    <row r="246" spans="1:18">
      <c r="A246" s="474" t="s">
        <v>307</v>
      </c>
      <c r="B246" s="474" t="s">
        <v>308</v>
      </c>
      <c r="C246" s="474" t="s">
        <v>841</v>
      </c>
      <c r="D246" s="474">
        <v>32</v>
      </c>
      <c r="E246" s="474">
        <v>63</v>
      </c>
      <c r="F246" s="475" t="str">
        <f>IF(BA5CW!E148=0,"",BA5CW!E148)</f>
        <v/>
      </c>
      <c r="G246" s="475" t="str">
        <f>IF(BA5CW!F148=0,"",BA5CW!F148)</f>
        <v>W</v>
      </c>
      <c r="H246" s="475" t="str">
        <f>IF(BA5CW!G148=0,"",BA5CW!G148)</f>
        <v>C</v>
      </c>
      <c r="I246" s="475" t="str">
        <f>IF(BA5CW!H148=0,"",BA5CW!H148)</f>
        <v>C</v>
      </c>
      <c r="J246" s="475" t="str">
        <f>IF(BA5CW!I148=0,"",BA5CW!I148)</f>
        <v>C</v>
      </c>
      <c r="K246" s="475" t="str">
        <f>IF(BA5CW!J148=0,"",BA5CW!J148)</f>
        <v>C</v>
      </c>
      <c r="L246" s="475" t="str">
        <f>IF(BA5CW!K148=0,"",BA5CW!K148)</f>
        <v>C</v>
      </c>
      <c r="M246" s="475" t="str">
        <f>IF(BA5CW!L148=0,"",BA5CW!L148)</f>
        <v>C</v>
      </c>
      <c r="N246" s="475" t="str">
        <f>IF(BA5CW!M148=0,"",BA5CW!M148)</f>
        <v>C</v>
      </c>
      <c r="O246" s="475" t="str">
        <f>IF(BA5CW!N148=0,"",BA5CW!N148)</f>
        <v/>
      </c>
      <c r="P246" s="477">
        <f t="shared" si="10"/>
        <v>1</v>
      </c>
      <c r="Q246" s="477">
        <f t="shared" si="9"/>
        <v>7</v>
      </c>
      <c r="R246" s="478">
        <f t="shared" si="11"/>
        <v>8</v>
      </c>
    </row>
    <row r="247" spans="1:18">
      <c r="A247" s="474" t="s">
        <v>313</v>
      </c>
      <c r="B247" s="474" t="s">
        <v>314</v>
      </c>
      <c r="C247" s="474" t="s">
        <v>841</v>
      </c>
      <c r="D247" s="474">
        <v>32</v>
      </c>
      <c r="E247" s="474">
        <v>63</v>
      </c>
      <c r="F247" s="475" t="str">
        <f>IF(BA5CW!E151=0,"",BA5CW!E151)</f>
        <v/>
      </c>
      <c r="G247" s="475" t="str">
        <f>IF(BA5CW!F151=0,"",BA5CW!F151)</f>
        <v>C</v>
      </c>
      <c r="H247" s="475" t="str">
        <f>IF(BA5CW!G151=0,"",BA5CW!G151)</f>
        <v>C</v>
      </c>
      <c r="I247" s="475" t="str">
        <f>IF(BA5CW!H151=0,"",BA5CW!H151)</f>
        <v>C</v>
      </c>
      <c r="J247" s="475" t="str">
        <f>IF(BA5CW!I151=0,"",BA5CW!I151)</f>
        <v>C</v>
      </c>
      <c r="K247" s="475" t="str">
        <f>IF(BA5CW!J151=0,"",BA5CW!J151)</f>
        <v>C</v>
      </c>
      <c r="L247" s="475" t="str">
        <f>IF(BA5CW!K151=0,"",BA5CW!K151)</f>
        <v>C</v>
      </c>
      <c r="M247" s="475" t="str">
        <f>IF(BA5CW!L151=0,"",BA5CW!L151)</f>
        <v>C</v>
      </c>
      <c r="N247" s="475" t="str">
        <f>IF(BA5CW!M151=0,"",BA5CW!M151)</f>
        <v>C</v>
      </c>
      <c r="O247" s="475" t="str">
        <f>IF(BA5CW!N151=0,"",BA5CW!N151)</f>
        <v/>
      </c>
      <c r="P247" s="477">
        <f t="shared" si="10"/>
        <v>0</v>
      </c>
      <c r="Q247" s="477">
        <f t="shared" si="9"/>
        <v>8</v>
      </c>
      <c r="R247" s="478">
        <f t="shared" si="11"/>
        <v>8</v>
      </c>
    </row>
    <row r="248" spans="1:18">
      <c r="A248" s="474" t="s">
        <v>335</v>
      </c>
      <c r="B248" s="474" t="s">
        <v>336</v>
      </c>
      <c r="C248" s="474" t="s">
        <v>841</v>
      </c>
      <c r="D248" s="474">
        <v>32</v>
      </c>
      <c r="E248" s="474">
        <v>62</v>
      </c>
      <c r="F248" s="475" t="str">
        <f>IF(BA5CW!E162=0,"",BA5CW!E162)</f>
        <v/>
      </c>
      <c r="G248" s="475" t="str">
        <f>IF(BA5CW!F162=0,"",BA5CW!F162)</f>
        <v>W</v>
      </c>
      <c r="H248" s="475" t="str">
        <f>IF(BA5CW!G162=0,"",BA5CW!G162)</f>
        <v>W</v>
      </c>
      <c r="I248" s="475" t="str">
        <f>IF(BA5CW!H162=0,"",BA5CW!H162)</f>
        <v>C</v>
      </c>
      <c r="J248" s="475" t="str">
        <f>IF(BA5CW!I162=0,"",BA5CW!I162)</f>
        <v>C</v>
      </c>
      <c r="K248" s="475" t="str">
        <f>IF(BA5CW!J162=0,"",BA5CW!J162)</f>
        <v>C</v>
      </c>
      <c r="L248" s="475" t="str">
        <f>IF(BA5CW!K162=0,"",BA5CW!K162)</f>
        <v>C</v>
      </c>
      <c r="M248" s="475" t="str">
        <f>IF(BA5CW!L162=0,"",BA5CW!L162)</f>
        <v>C</v>
      </c>
      <c r="N248" s="475" t="str">
        <f>IF(BA5CW!M162=0,"",BA5CW!M162)</f>
        <v>C</v>
      </c>
      <c r="O248" s="475" t="str">
        <f>IF(BA5CW!N162=0,"",BA5CW!N162)</f>
        <v/>
      </c>
      <c r="P248" s="477">
        <f t="shared" si="10"/>
        <v>2</v>
      </c>
      <c r="Q248" s="477">
        <f t="shared" si="9"/>
        <v>6</v>
      </c>
      <c r="R248" s="478">
        <f t="shared" si="11"/>
        <v>8</v>
      </c>
    </row>
    <row r="249" spans="1:18">
      <c r="A249" s="474" t="s">
        <v>354</v>
      </c>
      <c r="B249" s="474" t="s">
        <v>355</v>
      </c>
      <c r="C249" s="474" t="s">
        <v>841</v>
      </c>
      <c r="D249" s="474">
        <v>32</v>
      </c>
      <c r="E249" s="474">
        <v>51</v>
      </c>
      <c r="F249" s="475" t="str">
        <f>IF(BA5CW!E172=0,"",BA5CW!E172)</f>
        <v/>
      </c>
      <c r="G249" s="475" t="str">
        <f>IF(BA5CW!F172=0,"",BA5CW!F172)</f>
        <v>C</v>
      </c>
      <c r="H249" s="475" t="str">
        <f>IF(BA5CW!G172=0,"",BA5CW!G172)</f>
        <v>C</v>
      </c>
      <c r="I249" s="475" t="str">
        <f>IF(BA5CW!H172=0,"",BA5CW!H172)</f>
        <v>C</v>
      </c>
      <c r="J249" s="475" t="str">
        <f>IF(BA5CW!I172=0,"",BA5CW!I172)</f>
        <v>C</v>
      </c>
      <c r="K249" s="475" t="str">
        <f>IF(BA5CW!J172=0,"",BA5CW!J172)</f>
        <v>C</v>
      </c>
      <c r="L249" s="475" t="str">
        <f>IF(BA5CW!K172=0,"",BA5CW!K172)</f>
        <v>C</v>
      </c>
      <c r="M249" s="475" t="str">
        <f>IF(BA5CW!L172=0,"",BA5CW!L172)</f>
        <v>C</v>
      </c>
      <c r="N249" s="475" t="str">
        <f>IF(BA5CW!M172=0,"",BA5CW!M172)</f>
        <v>C</v>
      </c>
      <c r="O249" s="475" t="str">
        <f>IF(BA5CW!N172=0,"",BA5CW!N172)</f>
        <v>C</v>
      </c>
      <c r="P249" s="477">
        <f t="shared" si="10"/>
        <v>0</v>
      </c>
      <c r="Q249" s="477">
        <f t="shared" si="9"/>
        <v>9</v>
      </c>
      <c r="R249" s="478">
        <f t="shared" si="11"/>
        <v>9</v>
      </c>
    </row>
    <row r="250" spans="1:18">
      <c r="A250" s="474" t="s">
        <v>452</v>
      </c>
      <c r="B250" s="474" t="s">
        <v>453</v>
      </c>
      <c r="C250" s="474" t="s">
        <v>841</v>
      </c>
      <c r="D250" s="474">
        <v>32</v>
      </c>
      <c r="E250" s="474">
        <v>62</v>
      </c>
      <c r="F250" s="475" t="str">
        <f>IF(BA5CW!E221=0,"",BA5CW!E221)</f>
        <v/>
      </c>
      <c r="G250" s="475" t="str">
        <f>IF(BA5CW!F221=0,"",BA5CW!F221)</f>
        <v>C</v>
      </c>
      <c r="H250" s="475" t="str">
        <f>IF(BA5CW!G221=0,"",BA5CW!G221)</f>
        <v>C</v>
      </c>
      <c r="I250" s="475" t="str">
        <f>IF(BA5CW!H221=0,"",BA5CW!H221)</f>
        <v>C</v>
      </c>
      <c r="J250" s="475" t="str">
        <f>IF(BA5CW!I221=0,"",BA5CW!I221)</f>
        <v>C</v>
      </c>
      <c r="K250" s="475" t="str">
        <f>IF(BA5CW!J221=0,"",BA5CW!J221)</f>
        <v>C</v>
      </c>
      <c r="L250" s="475" t="str">
        <f>IF(BA5CW!K221=0,"",BA5CW!K221)</f>
        <v>C</v>
      </c>
      <c r="M250" s="475" t="str">
        <f>IF(BA5CW!L221=0,"",BA5CW!L221)</f>
        <v>C</v>
      </c>
      <c r="N250" s="475" t="str">
        <f>IF(BA5CW!M221=0,"",BA5CW!M221)</f>
        <v>C</v>
      </c>
      <c r="O250" s="475" t="str">
        <f>IF(BA5CW!N221=0,"",BA5CW!N221)</f>
        <v/>
      </c>
      <c r="P250" s="477">
        <f t="shared" si="10"/>
        <v>0</v>
      </c>
      <c r="Q250" s="477">
        <f t="shared" si="9"/>
        <v>8</v>
      </c>
      <c r="R250" s="478">
        <f t="shared" si="11"/>
        <v>8</v>
      </c>
    </row>
    <row r="251" spans="1:18">
      <c r="A251" s="474" t="s">
        <v>454</v>
      </c>
      <c r="B251" s="474" t="s">
        <v>455</v>
      </c>
      <c r="C251" s="474" t="s">
        <v>841</v>
      </c>
      <c r="D251" s="474">
        <v>32</v>
      </c>
      <c r="E251" s="474">
        <v>62</v>
      </c>
      <c r="F251" s="475" t="str">
        <f>IF(BA5CW!E222=0,"",BA5CW!E222)</f>
        <v/>
      </c>
      <c r="G251" s="475" t="str">
        <f>IF(BA5CW!F222=0,"",BA5CW!F222)</f>
        <v>C</v>
      </c>
      <c r="H251" s="475" t="str">
        <f>IF(BA5CW!G222=0,"",BA5CW!G222)</f>
        <v>C</v>
      </c>
      <c r="I251" s="475" t="str">
        <f>IF(BA5CW!H222=0,"",BA5CW!H222)</f>
        <v>C</v>
      </c>
      <c r="J251" s="475" t="str">
        <f>IF(BA5CW!I222=0,"",BA5CW!I222)</f>
        <v>C</v>
      </c>
      <c r="K251" s="475" t="str">
        <f>IF(BA5CW!J222=0,"",BA5CW!J222)</f>
        <v>C</v>
      </c>
      <c r="L251" s="475" t="str">
        <f>IF(BA5CW!K222=0,"",BA5CW!K222)</f>
        <v>C</v>
      </c>
      <c r="M251" s="475" t="str">
        <f>IF(BA5CW!L222=0,"",BA5CW!L222)</f>
        <v>C</v>
      </c>
      <c r="N251" s="475" t="str">
        <f>IF(BA5CW!M222=0,"",BA5CW!M222)</f>
        <v>C</v>
      </c>
      <c r="O251" s="475" t="str">
        <f>IF(BA5CW!N222=0,"",BA5CW!N222)</f>
        <v>C</v>
      </c>
      <c r="P251" s="477">
        <f t="shared" si="10"/>
        <v>0</v>
      </c>
      <c r="Q251" s="477">
        <f t="shared" si="9"/>
        <v>9</v>
      </c>
      <c r="R251" s="478">
        <f t="shared" si="11"/>
        <v>9</v>
      </c>
    </row>
    <row r="252" spans="1:18">
      <c r="A252" s="474" t="s">
        <v>668</v>
      </c>
      <c r="B252" s="474" t="s">
        <v>669</v>
      </c>
      <c r="C252" s="474" t="s">
        <v>841</v>
      </c>
      <c r="D252" s="474">
        <v>32</v>
      </c>
      <c r="E252" s="474">
        <v>60</v>
      </c>
      <c r="F252" s="475" t="str">
        <f>IF(BA5CW!E329=0,"",BA5CW!E329)</f>
        <v/>
      </c>
      <c r="G252" s="475" t="str">
        <f>IF(BA5CW!F329=0,"",BA5CW!F329)</f>
        <v>C</v>
      </c>
      <c r="H252" s="475" t="str">
        <f>IF(BA5CW!G329=0,"",BA5CW!G329)</f>
        <v>C</v>
      </c>
      <c r="I252" s="475" t="str">
        <f>IF(BA5CW!H329=0,"",BA5CW!H329)</f>
        <v>C</v>
      </c>
      <c r="J252" s="475" t="str">
        <f>IF(BA5CW!I329=0,"",BA5CW!I329)</f>
        <v>C</v>
      </c>
      <c r="K252" s="475" t="str">
        <f>IF(BA5CW!J329=0,"",BA5CW!J329)</f>
        <v>C</v>
      </c>
      <c r="L252" s="475" t="str">
        <f>IF(BA5CW!K329=0,"",BA5CW!K329)</f>
        <v>W</v>
      </c>
      <c r="M252" s="475" t="str">
        <f>IF(BA5CW!L329=0,"",BA5CW!L329)</f>
        <v>C</v>
      </c>
      <c r="N252" s="475" t="str">
        <f>IF(BA5CW!M329=0,"",BA5CW!M329)</f>
        <v>C</v>
      </c>
      <c r="O252" s="475" t="str">
        <f>IF(BA5CW!N329=0,"",BA5CW!N329)</f>
        <v>C</v>
      </c>
      <c r="P252" s="477">
        <f t="shared" si="10"/>
        <v>1</v>
      </c>
      <c r="Q252" s="477">
        <f t="shared" si="9"/>
        <v>8</v>
      </c>
      <c r="R252" s="478">
        <f t="shared" si="11"/>
        <v>9</v>
      </c>
    </row>
    <row r="253" spans="1:18">
      <c r="A253" s="474" t="s">
        <v>686</v>
      </c>
      <c r="B253" s="474" t="s">
        <v>687</v>
      </c>
      <c r="C253" s="474" t="s">
        <v>841</v>
      </c>
      <c r="D253" s="474">
        <v>32</v>
      </c>
      <c r="E253" s="474">
        <v>63</v>
      </c>
      <c r="F253" s="475" t="str">
        <f>IF(BA5CW!E338=0,"",BA5CW!E338)</f>
        <v/>
      </c>
      <c r="G253" s="475" t="str">
        <f>IF(BA5CW!F338=0,"",BA5CW!F338)</f>
        <v/>
      </c>
      <c r="H253" s="475" t="str">
        <f>IF(BA5CW!G338=0,"",BA5CW!G338)</f>
        <v>C</v>
      </c>
      <c r="I253" s="475" t="str">
        <f>IF(BA5CW!H338=0,"",BA5CW!H338)</f>
        <v>C</v>
      </c>
      <c r="J253" s="475" t="str">
        <f>IF(BA5CW!I338=0,"",BA5CW!I338)</f>
        <v>C</v>
      </c>
      <c r="K253" s="475" t="str">
        <f>IF(BA5CW!J338=0,"",BA5CW!J338)</f>
        <v>C</v>
      </c>
      <c r="L253" s="475" t="str">
        <f>IF(BA5CW!K338=0,"",BA5CW!K338)</f>
        <v>C</v>
      </c>
      <c r="M253" s="475" t="str">
        <f>IF(BA5CW!L338=0,"",BA5CW!L338)</f>
        <v>C</v>
      </c>
      <c r="N253" s="475" t="str">
        <f>IF(BA5CW!M338=0,"",BA5CW!M338)</f>
        <v/>
      </c>
      <c r="O253" s="475" t="str">
        <f>IF(BA5CW!N338=0,"",BA5CW!N338)</f>
        <v/>
      </c>
      <c r="P253" s="477">
        <f t="shared" si="10"/>
        <v>0</v>
      </c>
      <c r="Q253" s="477">
        <f t="shared" si="9"/>
        <v>6</v>
      </c>
      <c r="R253" s="478">
        <f t="shared" si="11"/>
        <v>6</v>
      </c>
    </row>
    <row r="254" spans="1:18">
      <c r="A254" s="474" t="s">
        <v>688</v>
      </c>
      <c r="B254" s="474" t="s">
        <v>689</v>
      </c>
      <c r="C254" s="474" t="s">
        <v>841</v>
      </c>
      <c r="D254" s="474">
        <v>32</v>
      </c>
      <c r="E254" s="474">
        <v>63</v>
      </c>
      <c r="F254" s="475" t="str">
        <f>IF(BA5CW!E339=0,"",BA5CW!E339)</f>
        <v/>
      </c>
      <c r="G254" s="475" t="str">
        <f>IF(BA5CW!F339=0,"",BA5CW!F339)</f>
        <v/>
      </c>
      <c r="H254" s="475" t="str">
        <f>IF(BA5CW!G339=0,"",BA5CW!G339)</f>
        <v>C</v>
      </c>
      <c r="I254" s="475" t="str">
        <f>IF(BA5CW!H339=0,"",BA5CW!H339)</f>
        <v>C</v>
      </c>
      <c r="J254" s="475" t="str">
        <f>IF(BA5CW!I339=0,"",BA5CW!I339)</f>
        <v>C</v>
      </c>
      <c r="K254" s="475" t="str">
        <f>IF(BA5CW!J339=0,"",BA5CW!J339)</f>
        <v>C</v>
      </c>
      <c r="L254" s="475" t="str">
        <f>IF(BA5CW!K339=0,"",BA5CW!K339)</f>
        <v>C</v>
      </c>
      <c r="M254" s="475" t="str">
        <f>IF(BA5CW!L339=0,"",BA5CW!L339)</f>
        <v>C</v>
      </c>
      <c r="N254" s="475" t="str">
        <f>IF(BA5CW!M339=0,"",BA5CW!M339)</f>
        <v>C</v>
      </c>
      <c r="O254" s="475" t="str">
        <f>IF(BA5CW!N339=0,"",BA5CW!N339)</f>
        <v/>
      </c>
      <c r="P254" s="477">
        <f t="shared" si="10"/>
        <v>0</v>
      </c>
      <c r="Q254" s="477">
        <f t="shared" si="9"/>
        <v>7</v>
      </c>
      <c r="R254" s="478">
        <f t="shared" si="11"/>
        <v>7</v>
      </c>
    </row>
    <row r="255" spans="1:18">
      <c r="A255" s="474" t="s">
        <v>753</v>
      </c>
      <c r="B255" s="474" t="s">
        <v>754</v>
      </c>
      <c r="C255" s="474" t="s">
        <v>841</v>
      </c>
      <c r="D255" s="474">
        <v>32</v>
      </c>
      <c r="E255" s="474">
        <v>56</v>
      </c>
      <c r="F255" s="475" t="str">
        <f>IF(BA5CW!E372=0,"",BA5CW!E372)</f>
        <v/>
      </c>
      <c r="G255" s="475" t="str">
        <f>IF(BA5CW!F372=0,"",BA5CW!F372)</f>
        <v>C</v>
      </c>
      <c r="H255" s="475" t="str">
        <f>IF(BA5CW!G372=0,"",BA5CW!G372)</f>
        <v>C</v>
      </c>
      <c r="I255" s="475" t="str">
        <f>IF(BA5CW!H372=0,"",BA5CW!H372)</f>
        <v>C</v>
      </c>
      <c r="J255" s="475" t="str">
        <f>IF(BA5CW!I372=0,"",BA5CW!I372)</f>
        <v>C</v>
      </c>
      <c r="K255" s="475" t="str">
        <f>IF(BA5CW!J372=0,"",BA5CW!J372)</f>
        <v>C</v>
      </c>
      <c r="L255" s="475" t="str">
        <f>IF(BA5CW!K372=0,"",BA5CW!K372)</f>
        <v>C</v>
      </c>
      <c r="M255" s="475" t="str">
        <f>IF(BA5CW!L372=0,"",BA5CW!L372)</f>
        <v>C</v>
      </c>
      <c r="N255" s="475" t="str">
        <f>IF(BA5CW!M372=0,"",BA5CW!M372)</f>
        <v>C</v>
      </c>
      <c r="O255" s="475" t="str">
        <f>IF(BA5CW!N372=0,"",BA5CW!N372)</f>
        <v>C</v>
      </c>
      <c r="P255" s="477">
        <f t="shared" si="10"/>
        <v>0</v>
      </c>
      <c r="Q255" s="477">
        <f t="shared" si="9"/>
        <v>9</v>
      </c>
      <c r="R255" s="478">
        <f t="shared" si="11"/>
        <v>9</v>
      </c>
    </row>
    <row r="256" spans="1:18">
      <c r="A256" s="474" t="s">
        <v>249</v>
      </c>
      <c r="B256" s="474" t="s">
        <v>250</v>
      </c>
      <c r="C256" s="474" t="s">
        <v>841</v>
      </c>
      <c r="D256" s="474">
        <v>32</v>
      </c>
      <c r="E256" s="474">
        <v>62</v>
      </c>
      <c r="F256" s="475" t="str">
        <f>IF(BA5CW!E119=0,"",BA5CW!E119)</f>
        <v/>
      </c>
      <c r="G256" s="475" t="str">
        <f>IF(BA5CW!F119=0,"",BA5CW!F119)</f>
        <v>C</v>
      </c>
      <c r="H256" s="475" t="str">
        <f>IF(BA5CW!G119=0,"",BA5CW!G119)</f>
        <v>C</v>
      </c>
      <c r="I256" s="475" t="str">
        <f>IF(BA5CW!H119=0,"",BA5CW!H119)</f>
        <v>C</v>
      </c>
      <c r="J256" s="475" t="str">
        <f>IF(BA5CW!I119=0,"",BA5CW!I119)</f>
        <v>C</v>
      </c>
      <c r="K256" s="475" t="str">
        <f>IF(BA5CW!J119=0,"",BA5CW!J119)</f>
        <v>C</v>
      </c>
      <c r="L256" s="475" t="str">
        <f>IF(BA5CW!K119=0,"",BA5CW!K119)</f>
        <v>C</v>
      </c>
      <c r="M256" s="475" t="str">
        <f>IF(BA5CW!L119=0,"",BA5CW!L119)</f>
        <v>C</v>
      </c>
      <c r="N256" s="475" t="str">
        <f>IF(BA5CW!M119=0,"",BA5CW!M119)</f>
        <v>C</v>
      </c>
      <c r="O256" s="475" t="str">
        <f>IF(BA5CW!N119=0,"",BA5CW!N119)</f>
        <v/>
      </c>
      <c r="P256" s="477">
        <f t="shared" si="10"/>
        <v>0</v>
      </c>
      <c r="Q256" s="477">
        <f t="shared" si="9"/>
        <v>8</v>
      </c>
      <c r="R256" s="478">
        <f t="shared" si="11"/>
        <v>8</v>
      </c>
    </row>
    <row r="257" spans="1:18">
      <c r="A257" s="474" t="s">
        <v>801</v>
      </c>
      <c r="B257" s="474" t="s">
        <v>802</v>
      </c>
      <c r="C257" s="474" t="s">
        <v>841</v>
      </c>
      <c r="D257" s="474">
        <v>32</v>
      </c>
      <c r="E257" s="474">
        <v>60</v>
      </c>
      <c r="F257" s="475" t="str">
        <f>IF(BA5CW!E396=0,"",BA5CW!E396)</f>
        <v/>
      </c>
      <c r="G257" s="475" t="str">
        <f>IF(BA5CW!F396=0,"",BA5CW!F396)</f>
        <v>C</v>
      </c>
      <c r="H257" s="475" t="str">
        <f>IF(BA5CW!G396=0,"",BA5CW!G396)</f>
        <v>C</v>
      </c>
      <c r="I257" s="475" t="str">
        <f>IF(BA5CW!H396=0,"",BA5CW!H396)</f>
        <v>C</v>
      </c>
      <c r="J257" s="475" t="str">
        <f>IF(BA5CW!I396=0,"",BA5CW!I396)</f>
        <v>C</v>
      </c>
      <c r="K257" s="475" t="str">
        <f>IF(BA5CW!J396=0,"",BA5CW!J396)</f>
        <v>C</v>
      </c>
      <c r="L257" s="475" t="str">
        <f>IF(BA5CW!K396=0,"",BA5CW!K396)</f>
        <v>C</v>
      </c>
      <c r="M257" s="475" t="str">
        <f>IF(BA5CW!L396=0,"",BA5CW!L396)</f>
        <v>C</v>
      </c>
      <c r="N257" s="475" t="str">
        <f>IF(BA5CW!M396=0,"",BA5CW!M396)</f>
        <v>C</v>
      </c>
      <c r="O257" s="475" t="str">
        <f>IF(BA5CW!N396=0,"",BA5CW!N396)</f>
        <v>C</v>
      </c>
      <c r="P257" s="477">
        <f t="shared" si="10"/>
        <v>0</v>
      </c>
      <c r="Q257" s="477">
        <f t="shared" si="9"/>
        <v>9</v>
      </c>
      <c r="R257" s="478">
        <f t="shared" si="11"/>
        <v>9</v>
      </c>
    </row>
    <row r="258" spans="1:18">
      <c r="A258" s="474" t="s">
        <v>803</v>
      </c>
      <c r="B258" s="474" t="s">
        <v>804</v>
      </c>
      <c r="C258" s="474" t="s">
        <v>841</v>
      </c>
      <c r="D258" s="474">
        <v>32</v>
      </c>
      <c r="E258" s="474">
        <v>60</v>
      </c>
      <c r="F258" s="475" t="str">
        <f>IF(BA5CW!E397=0,"",BA5CW!E397)</f>
        <v/>
      </c>
      <c r="G258" s="475" t="str">
        <f>IF(BA5CW!F397=0,"",BA5CW!F397)</f>
        <v/>
      </c>
      <c r="H258" s="475" t="str">
        <f>IF(BA5CW!G397=0,"",BA5CW!G397)</f>
        <v>C</v>
      </c>
      <c r="I258" s="475" t="str">
        <f>IF(BA5CW!H397=0,"",BA5CW!H397)</f>
        <v>C</v>
      </c>
      <c r="J258" s="475" t="str">
        <f>IF(BA5CW!I397=0,"",BA5CW!I397)</f>
        <v>C</v>
      </c>
      <c r="K258" s="475" t="str">
        <f>IF(BA5CW!J397=0,"",BA5CW!J397)</f>
        <v>C</v>
      </c>
      <c r="L258" s="475" t="str">
        <f>IF(BA5CW!K397=0,"",BA5CW!K397)</f>
        <v>C</v>
      </c>
      <c r="M258" s="475" t="str">
        <f>IF(BA5CW!L397=0,"",BA5CW!L397)</f>
        <v>C</v>
      </c>
      <c r="N258" s="475" t="str">
        <f>IF(BA5CW!M397=0,"",BA5CW!M397)</f>
        <v>C</v>
      </c>
      <c r="O258" s="475" t="str">
        <f>IF(BA5CW!N397=0,"",BA5CW!N397)</f>
        <v/>
      </c>
      <c r="P258" s="477">
        <f t="shared" si="10"/>
        <v>0</v>
      </c>
      <c r="Q258" s="477">
        <f t="shared" si="9"/>
        <v>7</v>
      </c>
      <c r="R258" s="478">
        <f t="shared" si="11"/>
        <v>7</v>
      </c>
    </row>
    <row r="259" spans="1:18">
      <c r="A259" s="474" t="s">
        <v>805</v>
      </c>
      <c r="B259" s="474" t="s">
        <v>806</v>
      </c>
      <c r="C259" s="474" t="s">
        <v>841</v>
      </c>
      <c r="D259" s="474">
        <v>32</v>
      </c>
      <c r="E259" s="474">
        <v>60</v>
      </c>
      <c r="F259" s="475" t="str">
        <f>IF(BA5CW!E398=0,"",BA5CW!E398)</f>
        <v/>
      </c>
      <c r="G259" s="475" t="str">
        <f>IF(BA5CW!F398=0,"",BA5CW!F398)</f>
        <v/>
      </c>
      <c r="H259" s="475" t="str">
        <f>IF(BA5CW!G398=0,"",BA5CW!G398)</f>
        <v/>
      </c>
      <c r="I259" s="475" t="str">
        <f>IF(BA5CW!H398=0,"",BA5CW!H398)</f>
        <v/>
      </c>
      <c r="J259" s="475" t="str">
        <f>IF(BA5CW!I398=0,"",BA5CW!I398)</f>
        <v/>
      </c>
      <c r="K259" s="475" t="str">
        <f>IF(BA5CW!J398=0,"",BA5CW!J398)</f>
        <v/>
      </c>
      <c r="L259" s="475" t="str">
        <f>IF(BA5CW!K398=0,"",BA5CW!K398)</f>
        <v/>
      </c>
      <c r="M259" s="475" t="str">
        <f>IF(BA5CW!L398=0,"",BA5CW!L398)</f>
        <v/>
      </c>
      <c r="N259" s="475" t="str">
        <f>IF(BA5CW!M398=0,"",BA5CW!M398)</f>
        <v/>
      </c>
      <c r="O259" s="475" t="str">
        <f>IF(BA5CW!N398=0,"",BA5CW!N398)</f>
        <v/>
      </c>
      <c r="P259" s="477">
        <f t="shared" si="10"/>
        <v>0</v>
      </c>
      <c r="Q259" s="477">
        <f t="shared" ref="Q259:Q322" si="12">COUNTIF(F259:O259,"C")+COUNTIF(F259:O259,"G")</f>
        <v>0</v>
      </c>
      <c r="R259" s="478">
        <f t="shared" si="11"/>
        <v>0</v>
      </c>
    </row>
    <row r="260" spans="1:18">
      <c r="A260" s="474" t="s">
        <v>807</v>
      </c>
      <c r="B260" s="474" t="s">
        <v>843</v>
      </c>
      <c r="C260" s="474" t="s">
        <v>841</v>
      </c>
      <c r="D260" s="474">
        <v>32</v>
      </c>
      <c r="E260" s="474">
        <v>60</v>
      </c>
      <c r="F260" s="475" t="str">
        <f>IF(BA5CW!E399=0,"",BA5CW!E399)</f>
        <v/>
      </c>
      <c r="G260" s="475" t="str">
        <f>IF(BA5CW!F399=0,"",BA5CW!F399)</f>
        <v/>
      </c>
      <c r="H260" s="475" t="str">
        <f>IF(BA5CW!G399=0,"",BA5CW!G399)</f>
        <v/>
      </c>
      <c r="I260" s="475" t="str">
        <f>IF(BA5CW!H399=0,"",BA5CW!H399)</f>
        <v/>
      </c>
      <c r="J260" s="475" t="str">
        <f>IF(BA5CW!I399=0,"",BA5CW!I399)</f>
        <v/>
      </c>
      <c r="K260" s="475" t="str">
        <f>IF(BA5CW!J399=0,"",BA5CW!J399)</f>
        <v/>
      </c>
      <c r="L260" s="475" t="str">
        <f>IF(BA5CW!K399=0,"",BA5CW!K399)</f>
        <v>C</v>
      </c>
      <c r="M260" s="475" t="str">
        <f>IF(BA5CW!L399=0,"",BA5CW!L399)</f>
        <v/>
      </c>
      <c r="N260" s="475" t="str">
        <f>IF(BA5CW!M399=0,"",BA5CW!M399)</f>
        <v/>
      </c>
      <c r="O260" s="475" t="str">
        <f>IF(BA5CW!N399=0,"",BA5CW!N399)</f>
        <v/>
      </c>
      <c r="P260" s="477">
        <f t="shared" si="10"/>
        <v>0</v>
      </c>
      <c r="Q260" s="477">
        <f t="shared" si="12"/>
        <v>1</v>
      </c>
      <c r="R260" s="478">
        <f t="shared" si="11"/>
        <v>1</v>
      </c>
    </row>
    <row r="261" spans="1:18">
      <c r="A261" s="474" t="s">
        <v>45</v>
      </c>
      <c r="B261" s="474" t="s">
        <v>46</v>
      </c>
      <c r="C261" s="474" t="s">
        <v>844</v>
      </c>
      <c r="D261" s="474">
        <v>33</v>
      </c>
      <c r="E261" s="474">
        <v>37</v>
      </c>
      <c r="F261" s="475" t="str">
        <f>IF(BA5CW!E17=0,"",BA5CW!E17)</f>
        <v/>
      </c>
      <c r="G261" s="475" t="str">
        <f>IF(BA5CW!F17=0,"",BA5CW!F17)</f>
        <v/>
      </c>
      <c r="H261" s="475" t="str">
        <f>IF(BA5CW!G17=0,"",BA5CW!G17)</f>
        <v/>
      </c>
      <c r="I261" s="475" t="str">
        <f>IF(BA5CW!H17=0,"",BA5CW!H17)</f>
        <v/>
      </c>
      <c r="J261" s="475" t="str">
        <f>IF(BA5CW!I17=0,"",BA5CW!I17)</f>
        <v/>
      </c>
      <c r="K261" s="475" t="str">
        <f>IF(BA5CW!J17=0,"",BA5CW!J17)</f>
        <v>C</v>
      </c>
      <c r="L261" s="475" t="str">
        <f>IF(BA5CW!K17=0,"",BA5CW!K17)</f>
        <v>C</v>
      </c>
      <c r="M261" s="475" t="str">
        <f>IF(BA5CW!L17=0,"",BA5CW!L17)</f>
        <v>C</v>
      </c>
      <c r="N261" s="475" t="str">
        <f>IF(BA5CW!M17=0,"",BA5CW!M17)</f>
        <v>C</v>
      </c>
      <c r="O261" s="475" t="str">
        <f>IF(BA5CW!N17=0,"",BA5CW!N17)</f>
        <v/>
      </c>
      <c r="P261" s="477">
        <f t="shared" si="10"/>
        <v>0</v>
      </c>
      <c r="Q261" s="477">
        <f t="shared" si="12"/>
        <v>4</v>
      </c>
      <c r="R261" s="478">
        <f t="shared" si="11"/>
        <v>4</v>
      </c>
    </row>
    <row r="262" spans="1:18">
      <c r="A262" s="474" t="s">
        <v>111</v>
      </c>
      <c r="B262" s="474" t="s">
        <v>112</v>
      </c>
      <c r="C262" s="474" t="s">
        <v>844</v>
      </c>
      <c r="D262" s="474">
        <v>33</v>
      </c>
      <c r="E262" s="474">
        <v>37</v>
      </c>
      <c r="F262" s="475" t="str">
        <f>IF(BA5CW!E50=0,"",BA5CW!E50)</f>
        <v/>
      </c>
      <c r="G262" s="475" t="str">
        <f>IF(BA5CW!F50=0,"",BA5CW!F50)</f>
        <v/>
      </c>
      <c r="H262" s="475" t="str">
        <f>IF(BA5CW!G50=0,"",BA5CW!G50)</f>
        <v>C</v>
      </c>
      <c r="I262" s="475" t="str">
        <f>IF(BA5CW!H50=0,"",BA5CW!H50)</f>
        <v/>
      </c>
      <c r="J262" s="475" t="str">
        <f>IF(BA5CW!I50=0,"",BA5CW!I50)</f>
        <v>W</v>
      </c>
      <c r="K262" s="475" t="str">
        <f>IF(BA5CW!J50=0,"",BA5CW!J50)</f>
        <v>W</v>
      </c>
      <c r="L262" s="475" t="str">
        <f>IF(BA5CW!K50=0,"",BA5CW!K50)</f>
        <v>C</v>
      </c>
      <c r="M262" s="475" t="str">
        <f>IF(BA5CW!L50=0,"",BA5CW!L50)</f>
        <v>W</v>
      </c>
      <c r="N262" s="475" t="str">
        <f>IF(BA5CW!M50=0,"",BA5CW!M50)</f>
        <v>W</v>
      </c>
      <c r="O262" s="475" t="str">
        <f>IF(BA5CW!N50=0,"",BA5CW!N50)</f>
        <v/>
      </c>
      <c r="P262" s="477">
        <f t="shared" si="10"/>
        <v>4</v>
      </c>
      <c r="Q262" s="477">
        <f t="shared" si="12"/>
        <v>2</v>
      </c>
      <c r="R262" s="478">
        <f t="shared" si="11"/>
        <v>6</v>
      </c>
    </row>
    <row r="263" spans="1:18">
      <c r="A263" s="474" t="s">
        <v>203</v>
      </c>
      <c r="B263" s="474" t="s">
        <v>204</v>
      </c>
      <c r="C263" s="474" t="s">
        <v>844</v>
      </c>
      <c r="D263" s="474">
        <v>33</v>
      </c>
      <c r="E263" s="474">
        <v>37</v>
      </c>
      <c r="F263" s="475" t="str">
        <f>IF(BA5CW!E96=0,"",BA5CW!E96)</f>
        <v/>
      </c>
      <c r="G263" s="475" t="str">
        <f>IF(BA5CW!F96=0,"",BA5CW!F96)</f>
        <v/>
      </c>
      <c r="H263" s="475" t="str">
        <f>IF(BA5CW!G96=0,"",BA5CW!G96)</f>
        <v>C</v>
      </c>
      <c r="I263" s="475" t="str">
        <f>IF(BA5CW!H96=0,"",BA5CW!H96)</f>
        <v/>
      </c>
      <c r="J263" s="475" t="str">
        <f>IF(BA5CW!I96=0,"",BA5CW!I96)</f>
        <v>C</v>
      </c>
      <c r="K263" s="475" t="str">
        <f>IF(BA5CW!J96=0,"",BA5CW!J96)</f>
        <v>C</v>
      </c>
      <c r="L263" s="475" t="str">
        <f>IF(BA5CW!K96=0,"",BA5CW!K96)</f>
        <v>C</v>
      </c>
      <c r="M263" s="475" t="str">
        <f>IF(BA5CW!L96=0,"",BA5CW!L96)</f>
        <v>W</v>
      </c>
      <c r="N263" s="475" t="str">
        <f>IF(BA5CW!M96=0,"",BA5CW!M96)</f>
        <v>C</v>
      </c>
      <c r="O263" s="475" t="str">
        <f>IF(BA5CW!N96=0,"",BA5CW!N96)</f>
        <v/>
      </c>
      <c r="P263" s="477">
        <f t="shared" si="10"/>
        <v>1</v>
      </c>
      <c r="Q263" s="477">
        <f t="shared" si="12"/>
        <v>5</v>
      </c>
      <c r="R263" s="478">
        <f t="shared" si="11"/>
        <v>6</v>
      </c>
    </row>
    <row r="264" spans="1:18">
      <c r="A264" s="474" t="s">
        <v>219</v>
      </c>
      <c r="B264" s="474" t="s">
        <v>220</v>
      </c>
      <c r="C264" s="474" t="s">
        <v>844</v>
      </c>
      <c r="D264" s="474">
        <v>33</v>
      </c>
      <c r="E264" s="474">
        <v>36</v>
      </c>
      <c r="F264" s="475" t="str">
        <f>IF(BA5CW!E104=0,"",BA5CW!E104)</f>
        <v/>
      </c>
      <c r="G264" s="475" t="str">
        <f>IF(BA5CW!F104=0,"",BA5CW!F104)</f>
        <v>C</v>
      </c>
      <c r="H264" s="475" t="str">
        <f>IF(BA5CW!G104=0,"",BA5CW!G104)</f>
        <v>C</v>
      </c>
      <c r="I264" s="475" t="str">
        <f>IF(BA5CW!H104=0,"",BA5CW!H104)</f>
        <v>C</v>
      </c>
      <c r="J264" s="475" t="str">
        <f>IF(BA5CW!I104=0,"",BA5CW!I104)</f>
        <v>C</v>
      </c>
      <c r="K264" s="475" t="str">
        <f>IF(BA5CW!J104=0,"",BA5CW!J104)</f>
        <v>C</v>
      </c>
      <c r="L264" s="475" t="str">
        <f>IF(BA5CW!K104=0,"",BA5CW!K104)</f>
        <v>C</v>
      </c>
      <c r="M264" s="475" t="str">
        <f>IF(BA5CW!L104=0,"",BA5CW!L104)</f>
        <v>C</v>
      </c>
      <c r="N264" s="475" t="str">
        <f>IF(BA5CW!M104=0,"",BA5CW!M104)</f>
        <v>C</v>
      </c>
      <c r="O264" s="475" t="str">
        <f>IF(BA5CW!N104=0,"",BA5CW!N104)</f>
        <v>C</v>
      </c>
      <c r="P264" s="477">
        <f t="shared" ref="P264:P327" si="13">COUNTIF(F264:O264,"W")</f>
        <v>0</v>
      </c>
      <c r="Q264" s="477">
        <f t="shared" si="12"/>
        <v>9</v>
      </c>
      <c r="R264" s="478">
        <f t="shared" ref="R264:R327" si="14">Q264+P264</f>
        <v>9</v>
      </c>
    </row>
    <row r="265" spans="1:18">
      <c r="A265" s="474" t="s">
        <v>257</v>
      </c>
      <c r="B265" s="474" t="s">
        <v>258</v>
      </c>
      <c r="C265" s="474" t="s">
        <v>844</v>
      </c>
      <c r="D265" s="474">
        <v>33</v>
      </c>
      <c r="E265" s="474">
        <v>36</v>
      </c>
      <c r="F265" s="475" t="str">
        <f>IF(BA5CW!E123=0,"",BA5CW!E123)</f>
        <v/>
      </c>
      <c r="G265" s="475" t="str">
        <f>IF(BA5CW!F123=0,"",BA5CW!F123)</f>
        <v>C</v>
      </c>
      <c r="H265" s="475" t="str">
        <f>IF(BA5CW!G123=0,"",BA5CW!G123)</f>
        <v>C</v>
      </c>
      <c r="I265" s="475" t="str">
        <f>IF(BA5CW!H123=0,"",BA5CW!H123)</f>
        <v>C</v>
      </c>
      <c r="J265" s="475" t="str">
        <f>IF(BA5CW!I123=0,"",BA5CW!I123)</f>
        <v>C</v>
      </c>
      <c r="K265" s="475" t="str">
        <f>IF(BA5CW!J123=0,"",BA5CW!J123)</f>
        <v>C</v>
      </c>
      <c r="L265" s="475" t="str">
        <f>IF(BA5CW!K123=0,"",BA5CW!K123)</f>
        <v>C</v>
      </c>
      <c r="M265" s="475" t="str">
        <f>IF(BA5CW!L123=0,"",BA5CW!L123)</f>
        <v>C</v>
      </c>
      <c r="N265" s="475" t="str">
        <f>IF(BA5CW!M123=0,"",BA5CW!M123)</f>
        <v>C</v>
      </c>
      <c r="O265" s="475" t="str">
        <f>IF(BA5CW!N123=0,"",BA5CW!N123)</f>
        <v>C</v>
      </c>
      <c r="P265" s="477">
        <f t="shared" si="13"/>
        <v>0</v>
      </c>
      <c r="Q265" s="477">
        <f t="shared" si="12"/>
        <v>9</v>
      </c>
      <c r="R265" s="478">
        <f t="shared" si="14"/>
        <v>9</v>
      </c>
    </row>
    <row r="266" spans="1:18">
      <c r="A266" s="474" t="s">
        <v>259</v>
      </c>
      <c r="B266" s="474" t="s">
        <v>260</v>
      </c>
      <c r="C266" s="474" t="s">
        <v>844</v>
      </c>
      <c r="D266" s="474">
        <v>33</v>
      </c>
      <c r="E266" s="474">
        <v>37</v>
      </c>
      <c r="F266" s="475" t="str">
        <f>IF(BA5CW!E124=0,"",BA5CW!E124)</f>
        <v/>
      </c>
      <c r="G266" s="475" t="str">
        <f>IF(BA5CW!F124=0,"",BA5CW!F124)</f>
        <v/>
      </c>
      <c r="H266" s="475" t="str">
        <f>IF(BA5CW!G124=0,"",BA5CW!G124)</f>
        <v>C</v>
      </c>
      <c r="I266" s="475" t="str">
        <f>IF(BA5CW!H124=0,"",BA5CW!H124)</f>
        <v/>
      </c>
      <c r="J266" s="475" t="str">
        <f>IF(BA5CW!I124=0,"",BA5CW!I124)</f>
        <v>C</v>
      </c>
      <c r="K266" s="475" t="str">
        <f>IF(BA5CW!J124=0,"",BA5CW!J124)</f>
        <v>C</v>
      </c>
      <c r="L266" s="475" t="str">
        <f>IF(BA5CW!K124=0,"",BA5CW!K124)</f>
        <v>C</v>
      </c>
      <c r="M266" s="475" t="str">
        <f>IF(BA5CW!L124=0,"",BA5CW!L124)</f>
        <v>C</v>
      </c>
      <c r="N266" s="475" t="str">
        <f>IF(BA5CW!M124=0,"",BA5CW!M124)</f>
        <v>C</v>
      </c>
      <c r="O266" s="475" t="str">
        <f>IF(BA5CW!N124=0,"",BA5CW!N124)</f>
        <v/>
      </c>
      <c r="P266" s="477">
        <f t="shared" si="13"/>
        <v>0</v>
      </c>
      <c r="Q266" s="477">
        <f t="shared" si="12"/>
        <v>6</v>
      </c>
      <c r="R266" s="478">
        <f t="shared" si="14"/>
        <v>6</v>
      </c>
    </row>
    <row r="267" spans="1:18">
      <c r="A267" s="474" t="s">
        <v>556</v>
      </c>
      <c r="B267" s="474" t="s">
        <v>557</v>
      </c>
      <c r="C267" s="474" t="s">
        <v>844</v>
      </c>
      <c r="D267" s="474">
        <v>33</v>
      </c>
      <c r="E267" s="474">
        <v>46</v>
      </c>
      <c r="F267" s="475" t="str">
        <f>IF(BA5CW!E273=0,"",BA5CW!E273)</f>
        <v/>
      </c>
      <c r="G267" s="475" t="str">
        <f>IF(BA5CW!F273=0,"",BA5CW!F273)</f>
        <v/>
      </c>
      <c r="H267" s="475" t="str">
        <f>IF(BA5CW!G273=0,"",BA5CW!G273)</f>
        <v>W</v>
      </c>
      <c r="I267" s="475" t="str">
        <f>IF(BA5CW!H273=0,"",BA5CW!H273)</f>
        <v/>
      </c>
      <c r="J267" s="475" t="str">
        <f>IF(BA5CW!I273=0,"",BA5CW!I273)</f>
        <v>W</v>
      </c>
      <c r="K267" s="475" t="str">
        <f>IF(BA5CW!J273=0,"",BA5CW!J273)</f>
        <v/>
      </c>
      <c r="L267" s="475" t="str">
        <f>IF(BA5CW!K273=0,"",BA5CW!K273)</f>
        <v>W</v>
      </c>
      <c r="M267" s="475" t="str">
        <f>IF(BA5CW!L273=0,"",BA5CW!L273)</f>
        <v>W</v>
      </c>
      <c r="N267" s="475" t="str">
        <f>IF(BA5CW!M273=0,"",BA5CW!M273)</f>
        <v>W</v>
      </c>
      <c r="O267" s="475" t="str">
        <f>IF(BA5CW!N273=0,"",BA5CW!N273)</f>
        <v/>
      </c>
      <c r="P267" s="477">
        <f t="shared" si="13"/>
        <v>5</v>
      </c>
      <c r="Q267" s="477">
        <f t="shared" si="12"/>
        <v>0</v>
      </c>
      <c r="R267" s="478">
        <f t="shared" si="14"/>
        <v>5</v>
      </c>
    </row>
    <row r="268" spans="1:18">
      <c r="A268" s="474" t="s">
        <v>73</v>
      </c>
      <c r="B268" s="474" t="s">
        <v>74</v>
      </c>
      <c r="C268" s="474" t="s">
        <v>844</v>
      </c>
      <c r="D268" s="474">
        <v>34</v>
      </c>
      <c r="E268" s="474">
        <v>38</v>
      </c>
      <c r="F268" s="475" t="str">
        <f>IF(BA5CW!E31=0,"",BA5CW!E31)</f>
        <v/>
      </c>
      <c r="G268" s="475" t="str">
        <f>IF(BA5CW!F31=0,"",BA5CW!F31)</f>
        <v/>
      </c>
      <c r="H268" s="475" t="str">
        <f>IF(BA5CW!G31=0,"",BA5CW!G31)</f>
        <v/>
      </c>
      <c r="I268" s="475" t="str">
        <f>IF(BA5CW!H31=0,"",BA5CW!H31)</f>
        <v/>
      </c>
      <c r="J268" s="475" t="str">
        <f>IF(BA5CW!I31=0,"",BA5CW!I31)</f>
        <v/>
      </c>
      <c r="K268" s="475" t="str">
        <f>IF(BA5CW!J31=0,"",BA5CW!J31)</f>
        <v/>
      </c>
      <c r="L268" s="475" t="str">
        <f>IF(BA5CW!K31=0,"",BA5CW!K31)</f>
        <v>W</v>
      </c>
      <c r="M268" s="475" t="str">
        <f>IF(BA5CW!L31=0,"",BA5CW!L31)</f>
        <v/>
      </c>
      <c r="N268" s="475" t="str">
        <f>IF(BA5CW!M31=0,"",BA5CW!M31)</f>
        <v>W</v>
      </c>
      <c r="O268" s="475" t="str">
        <f>IF(BA5CW!N31=0,"",BA5CW!N31)</f>
        <v/>
      </c>
      <c r="P268" s="477">
        <f t="shared" si="13"/>
        <v>2</v>
      </c>
      <c r="Q268" s="477">
        <f t="shared" si="12"/>
        <v>0</v>
      </c>
      <c r="R268" s="478">
        <f t="shared" si="14"/>
        <v>2</v>
      </c>
    </row>
    <row r="269" spans="1:18">
      <c r="A269" s="474" t="s">
        <v>777</v>
      </c>
      <c r="B269" s="474" t="s">
        <v>778</v>
      </c>
      <c r="C269" s="474" t="s">
        <v>844</v>
      </c>
      <c r="D269" s="474">
        <v>34</v>
      </c>
      <c r="E269" s="474">
        <v>48</v>
      </c>
      <c r="F269" s="475" t="str">
        <f>IF(BA5CW!E384=0,"",BA5CW!E384)</f>
        <v/>
      </c>
      <c r="G269" s="475" t="str">
        <f>IF(BA5CW!F384=0,"",BA5CW!F384)</f>
        <v/>
      </c>
      <c r="H269" s="475" t="str">
        <f>IF(BA5CW!G384=0,"",BA5CW!G384)</f>
        <v>C</v>
      </c>
      <c r="I269" s="475" t="str">
        <f>IF(BA5CW!H384=0,"",BA5CW!H384)</f>
        <v/>
      </c>
      <c r="J269" s="475" t="str">
        <f>IF(BA5CW!I384=0,"",BA5CW!I384)</f>
        <v>C</v>
      </c>
      <c r="K269" s="475" t="str">
        <f>IF(BA5CW!J384=0,"",BA5CW!J384)</f>
        <v/>
      </c>
      <c r="L269" s="475" t="str">
        <f>IF(BA5CW!K384=0,"",BA5CW!K384)</f>
        <v>C</v>
      </c>
      <c r="M269" s="475" t="str">
        <f>IF(BA5CW!L384=0,"",BA5CW!L384)</f>
        <v/>
      </c>
      <c r="N269" s="475" t="str">
        <f>IF(BA5CW!M384=0,"",BA5CW!M384)</f>
        <v>C</v>
      </c>
      <c r="O269" s="475" t="str">
        <f>IF(BA5CW!N384=0,"",BA5CW!N384)</f>
        <v/>
      </c>
      <c r="P269" s="477">
        <f t="shared" si="13"/>
        <v>0</v>
      </c>
      <c r="Q269" s="477">
        <f t="shared" si="12"/>
        <v>4</v>
      </c>
      <c r="R269" s="478">
        <f t="shared" si="14"/>
        <v>4</v>
      </c>
    </row>
    <row r="270" spans="1:18">
      <c r="A270" s="474" t="s">
        <v>570</v>
      </c>
      <c r="B270" s="474" t="s">
        <v>571</v>
      </c>
      <c r="C270" s="474" t="s">
        <v>844</v>
      </c>
      <c r="D270" s="474">
        <v>34</v>
      </c>
      <c r="E270" s="474">
        <v>48</v>
      </c>
      <c r="F270" s="475" t="str">
        <f>IF(BA5CW!E280=0,"",BA5CW!E280)</f>
        <v/>
      </c>
      <c r="G270" s="475" t="str">
        <f>IF(BA5CW!F280=0,"",BA5CW!F280)</f>
        <v/>
      </c>
      <c r="H270" s="475" t="str">
        <f>IF(BA5CW!G280=0,"",BA5CW!G280)</f>
        <v/>
      </c>
      <c r="I270" s="475" t="str">
        <f>IF(BA5CW!H280=0,"",BA5CW!H280)</f>
        <v/>
      </c>
      <c r="J270" s="475" t="str">
        <f>IF(BA5CW!I280=0,"",BA5CW!I280)</f>
        <v>C</v>
      </c>
      <c r="K270" s="475" t="str">
        <f>IF(BA5CW!J280=0,"",BA5CW!J280)</f>
        <v/>
      </c>
      <c r="L270" s="475" t="str">
        <f>IF(BA5CW!K280=0,"",BA5CW!K280)</f>
        <v/>
      </c>
      <c r="M270" s="475" t="str">
        <f>IF(BA5CW!L280=0,"",BA5CW!L280)</f>
        <v/>
      </c>
      <c r="N270" s="475" t="str">
        <f>IF(BA5CW!M280=0,"",BA5CW!M280)</f>
        <v>W</v>
      </c>
      <c r="O270" s="475" t="str">
        <f>IF(BA5CW!N280=0,"",BA5CW!N280)</f>
        <v/>
      </c>
      <c r="P270" s="477">
        <f t="shared" si="13"/>
        <v>1</v>
      </c>
      <c r="Q270" s="477">
        <f t="shared" si="12"/>
        <v>1</v>
      </c>
      <c r="R270" s="478">
        <f t="shared" si="14"/>
        <v>2</v>
      </c>
    </row>
    <row r="271" spans="1:18">
      <c r="A271" s="474" t="s">
        <v>574</v>
      </c>
      <c r="B271" s="474" t="s">
        <v>575</v>
      </c>
      <c r="C271" s="474" t="s">
        <v>844</v>
      </c>
      <c r="D271" s="474">
        <v>34</v>
      </c>
      <c r="E271" s="474">
        <v>38</v>
      </c>
      <c r="F271" s="475" t="str">
        <f>IF(BA5CW!E282=0,"",BA5CW!E282)</f>
        <v/>
      </c>
      <c r="G271" s="475" t="str">
        <f>IF(BA5CW!F282=0,"",BA5CW!F282)</f>
        <v/>
      </c>
      <c r="H271" s="475" t="str">
        <f>IF(BA5CW!G282=0,"",BA5CW!G282)</f>
        <v/>
      </c>
      <c r="I271" s="475" t="str">
        <f>IF(BA5CW!H282=0,"",BA5CW!H282)</f>
        <v/>
      </c>
      <c r="J271" s="475" t="str">
        <f>IF(BA5CW!I282=0,"",BA5CW!I282)</f>
        <v/>
      </c>
      <c r="K271" s="475" t="str">
        <f>IF(BA5CW!J282=0,"",BA5CW!J282)</f>
        <v/>
      </c>
      <c r="L271" s="475" t="str">
        <f>IF(BA5CW!K282=0,"",BA5CW!K282)</f>
        <v>C</v>
      </c>
      <c r="M271" s="475" t="str">
        <f>IF(BA5CW!L282=0,"",BA5CW!L282)</f>
        <v>C</v>
      </c>
      <c r="N271" s="475" t="str">
        <f>IF(BA5CW!M282=0,"",BA5CW!M282)</f>
        <v>C</v>
      </c>
      <c r="O271" s="475" t="str">
        <f>IF(BA5CW!N282=0,"",BA5CW!N282)</f>
        <v/>
      </c>
      <c r="P271" s="477">
        <f t="shared" si="13"/>
        <v>0</v>
      </c>
      <c r="Q271" s="477">
        <f t="shared" si="12"/>
        <v>3</v>
      </c>
      <c r="R271" s="478">
        <f t="shared" si="14"/>
        <v>3</v>
      </c>
    </row>
    <row r="272" spans="1:18">
      <c r="A272" s="474" t="s">
        <v>49</v>
      </c>
      <c r="B272" s="474" t="s">
        <v>50</v>
      </c>
      <c r="C272" s="474" t="s">
        <v>844</v>
      </c>
      <c r="D272" s="474">
        <v>35</v>
      </c>
      <c r="E272" s="474">
        <v>46</v>
      </c>
      <c r="F272" s="475" t="str">
        <f>IF(BA5CW!E19=0,"",BA5CW!E19)</f>
        <v/>
      </c>
      <c r="G272" s="475" t="str">
        <f>IF(BA5CW!F19=0,"",BA5CW!F19)</f>
        <v/>
      </c>
      <c r="H272" s="475" t="str">
        <f>IF(BA5CW!G19=0,"",BA5CW!G19)</f>
        <v/>
      </c>
      <c r="I272" s="475" t="str">
        <f>IF(BA5CW!H19=0,"",BA5CW!H19)</f>
        <v/>
      </c>
      <c r="J272" s="475" t="str">
        <f>IF(BA5CW!I19=0,"",BA5CW!I19)</f>
        <v>C</v>
      </c>
      <c r="K272" s="475" t="str">
        <f>IF(BA5CW!J19=0,"",BA5CW!J19)</f>
        <v>C</v>
      </c>
      <c r="L272" s="475" t="str">
        <f>IF(BA5CW!K19=0,"",BA5CW!K19)</f>
        <v/>
      </c>
      <c r="M272" s="475" t="str">
        <f>IF(BA5CW!L19=0,"",BA5CW!L19)</f>
        <v>C</v>
      </c>
      <c r="N272" s="475" t="str">
        <f>IF(BA5CW!M19=0,"",BA5CW!M19)</f>
        <v>C</v>
      </c>
      <c r="O272" s="475" t="str">
        <f>IF(BA5CW!N19=0,"",BA5CW!N19)</f>
        <v/>
      </c>
      <c r="P272" s="477">
        <f t="shared" si="13"/>
        <v>0</v>
      </c>
      <c r="Q272" s="477">
        <f t="shared" si="12"/>
        <v>4</v>
      </c>
      <c r="R272" s="478">
        <f t="shared" si="14"/>
        <v>4</v>
      </c>
    </row>
    <row r="273" spans="1:18">
      <c r="A273" s="474" t="s">
        <v>81</v>
      </c>
      <c r="B273" s="474" t="s">
        <v>82</v>
      </c>
      <c r="C273" s="474" t="s">
        <v>844</v>
      </c>
      <c r="D273" s="474">
        <v>35</v>
      </c>
      <c r="E273" s="474">
        <v>46</v>
      </c>
      <c r="F273" s="475" t="str">
        <f>IF(BA5CW!E35=0,"",BA5CW!E35)</f>
        <v/>
      </c>
      <c r="G273" s="475" t="str">
        <f>IF(BA5CW!F35=0,"",BA5CW!F35)</f>
        <v>W</v>
      </c>
      <c r="H273" s="475" t="str">
        <f>IF(BA5CW!G35=0,"",BA5CW!G35)</f>
        <v>W</v>
      </c>
      <c r="I273" s="475" t="str">
        <f>IF(BA5CW!H35=0,"",BA5CW!H35)</f>
        <v>W</v>
      </c>
      <c r="J273" s="475" t="str">
        <f>IF(BA5CW!I35=0,"",BA5CW!I35)</f>
        <v>W</v>
      </c>
      <c r="K273" s="475" t="str">
        <f>IF(BA5CW!J35=0,"",BA5CW!J35)</f>
        <v>W</v>
      </c>
      <c r="L273" s="475" t="str">
        <f>IF(BA5CW!K35=0,"",BA5CW!K35)</f>
        <v>W</v>
      </c>
      <c r="M273" s="475" t="str">
        <f>IF(BA5CW!L35=0,"",BA5CW!L35)</f>
        <v>W</v>
      </c>
      <c r="N273" s="475" t="str">
        <f>IF(BA5CW!M35=0,"",BA5CW!M35)</f>
        <v>W</v>
      </c>
      <c r="O273" s="475" t="str">
        <f>IF(BA5CW!N35=0,"",BA5CW!N35)</f>
        <v/>
      </c>
      <c r="P273" s="477">
        <f t="shared" si="13"/>
        <v>8</v>
      </c>
      <c r="Q273" s="477">
        <f t="shared" si="12"/>
        <v>0</v>
      </c>
      <c r="R273" s="478">
        <f t="shared" si="14"/>
        <v>8</v>
      </c>
    </row>
    <row r="274" spans="1:18">
      <c r="A274" s="474" t="s">
        <v>85</v>
      </c>
      <c r="B274" s="474" t="s">
        <v>86</v>
      </c>
      <c r="C274" s="474" t="s">
        <v>844</v>
      </c>
      <c r="D274" s="474">
        <v>35</v>
      </c>
      <c r="E274" s="474">
        <v>46</v>
      </c>
      <c r="F274" s="475" t="str">
        <f>IF(BA5CW!E37=0,"",BA5CW!E37)</f>
        <v/>
      </c>
      <c r="G274" s="475" t="str">
        <f>IF(BA5CW!F37=0,"",BA5CW!F37)</f>
        <v/>
      </c>
      <c r="H274" s="475" t="str">
        <f>IF(BA5CW!G37=0,"",BA5CW!G37)</f>
        <v/>
      </c>
      <c r="I274" s="475" t="str">
        <f>IF(BA5CW!H37=0,"",BA5CW!H37)</f>
        <v/>
      </c>
      <c r="J274" s="475" t="str">
        <f>IF(BA5CW!I37=0,"",BA5CW!I37)</f>
        <v>C</v>
      </c>
      <c r="K274" s="475" t="str">
        <f>IF(BA5CW!J37=0,"",BA5CW!J37)</f>
        <v>C</v>
      </c>
      <c r="L274" s="475" t="str">
        <f>IF(BA5CW!K37=0,"",BA5CW!K37)</f>
        <v/>
      </c>
      <c r="M274" s="475" t="str">
        <f>IF(BA5CW!L37=0,"",BA5CW!L37)</f>
        <v>C</v>
      </c>
      <c r="N274" s="475" t="str">
        <f>IF(BA5CW!M37=0,"",BA5CW!M37)</f>
        <v>C</v>
      </c>
      <c r="O274" s="475" t="str">
        <f>IF(BA5CW!N37=0,"",BA5CW!N37)</f>
        <v/>
      </c>
      <c r="P274" s="477">
        <f t="shared" si="13"/>
        <v>0</v>
      </c>
      <c r="Q274" s="477">
        <f t="shared" si="12"/>
        <v>4</v>
      </c>
      <c r="R274" s="478">
        <f t="shared" si="14"/>
        <v>4</v>
      </c>
    </row>
    <row r="275" spans="1:18">
      <c r="A275" s="474" t="s">
        <v>87</v>
      </c>
      <c r="B275" s="474" t="s">
        <v>88</v>
      </c>
      <c r="C275" s="474" t="s">
        <v>844</v>
      </c>
      <c r="D275" s="474">
        <v>35</v>
      </c>
      <c r="E275" s="474">
        <v>46</v>
      </c>
      <c r="F275" s="475" t="str">
        <f>IF(BA5CW!E38=0,"",BA5CW!E38)</f>
        <v/>
      </c>
      <c r="G275" s="475" t="str">
        <f>IF(BA5CW!F38=0,"",BA5CW!F38)</f>
        <v/>
      </c>
      <c r="H275" s="475" t="str">
        <f>IF(BA5CW!G38=0,"",BA5CW!G38)</f>
        <v/>
      </c>
      <c r="I275" s="475" t="str">
        <f>IF(BA5CW!H38=0,"",BA5CW!H38)</f>
        <v/>
      </c>
      <c r="J275" s="475" t="str">
        <f>IF(BA5CW!I38=0,"",BA5CW!I38)</f>
        <v>C</v>
      </c>
      <c r="K275" s="475" t="str">
        <f>IF(BA5CW!J38=0,"",BA5CW!J38)</f>
        <v>C</v>
      </c>
      <c r="L275" s="475" t="str">
        <f>IF(BA5CW!K38=0,"",BA5CW!K38)</f>
        <v>C</v>
      </c>
      <c r="M275" s="475" t="str">
        <f>IF(BA5CW!L38=0,"",BA5CW!L38)</f>
        <v/>
      </c>
      <c r="N275" s="475" t="str">
        <f>IF(BA5CW!M38=0,"",BA5CW!M38)</f>
        <v/>
      </c>
      <c r="O275" s="475" t="str">
        <f>IF(BA5CW!N38=0,"",BA5CW!N38)</f>
        <v/>
      </c>
      <c r="P275" s="477">
        <f t="shared" si="13"/>
        <v>0</v>
      </c>
      <c r="Q275" s="477">
        <f t="shared" si="12"/>
        <v>3</v>
      </c>
      <c r="R275" s="478">
        <f t="shared" si="14"/>
        <v>3</v>
      </c>
    </row>
    <row r="276" spans="1:18">
      <c r="A276" s="474" t="s">
        <v>89</v>
      </c>
      <c r="B276" s="474" t="s">
        <v>90</v>
      </c>
      <c r="C276" s="474" t="s">
        <v>844</v>
      </c>
      <c r="D276" s="474">
        <v>35</v>
      </c>
      <c r="E276" s="474">
        <v>46</v>
      </c>
      <c r="F276" s="475" t="str">
        <f>IF(BA5CW!E39=0,"",BA5CW!E39)</f>
        <v/>
      </c>
      <c r="G276" s="475" t="str">
        <f>IF(BA5CW!F39=0,"",BA5CW!F39)</f>
        <v/>
      </c>
      <c r="H276" s="475" t="str">
        <f>IF(BA5CW!G39=0,"",BA5CW!G39)</f>
        <v/>
      </c>
      <c r="I276" s="475" t="str">
        <f>IF(BA5CW!H39=0,"",BA5CW!H39)</f>
        <v/>
      </c>
      <c r="J276" s="475" t="str">
        <f>IF(BA5CW!I39=0,"",BA5CW!I39)</f>
        <v>C</v>
      </c>
      <c r="K276" s="475" t="str">
        <f>IF(BA5CW!J39=0,"",BA5CW!J39)</f>
        <v>C</v>
      </c>
      <c r="L276" s="475" t="str">
        <f>IF(BA5CW!K39=0,"",BA5CW!K39)</f>
        <v>C</v>
      </c>
      <c r="M276" s="475" t="str">
        <f>IF(BA5CW!L39=0,"",BA5CW!L39)</f>
        <v>C</v>
      </c>
      <c r="N276" s="475" t="str">
        <f>IF(BA5CW!M39=0,"",BA5CW!M39)</f>
        <v>C</v>
      </c>
      <c r="O276" s="475" t="str">
        <f>IF(BA5CW!N39=0,"",BA5CW!N39)</f>
        <v/>
      </c>
      <c r="P276" s="477">
        <f t="shared" si="13"/>
        <v>0</v>
      </c>
      <c r="Q276" s="477">
        <f t="shared" si="12"/>
        <v>5</v>
      </c>
      <c r="R276" s="478">
        <f t="shared" si="14"/>
        <v>5</v>
      </c>
    </row>
    <row r="277" spans="1:18">
      <c r="A277" s="474" t="s">
        <v>97</v>
      </c>
      <c r="B277" s="474" t="s">
        <v>98</v>
      </c>
      <c r="C277" s="474" t="s">
        <v>844</v>
      </c>
      <c r="D277" s="474">
        <v>35</v>
      </c>
      <c r="E277" s="474">
        <v>46</v>
      </c>
      <c r="F277" s="475" t="str">
        <f>IF(BA5CW!E43=0,"",BA5CW!E43)</f>
        <v/>
      </c>
      <c r="G277" s="475" t="str">
        <f>IF(BA5CW!F43=0,"",BA5CW!F43)</f>
        <v/>
      </c>
      <c r="H277" s="475" t="str">
        <f>IF(BA5CW!G43=0,"",BA5CW!G43)</f>
        <v/>
      </c>
      <c r="I277" s="475" t="str">
        <f>IF(BA5CW!H43=0,"",BA5CW!H43)</f>
        <v/>
      </c>
      <c r="J277" s="475" t="str">
        <f>IF(BA5CW!I43=0,"",BA5CW!I43)</f>
        <v>C</v>
      </c>
      <c r="K277" s="475" t="str">
        <f>IF(BA5CW!J43=0,"",BA5CW!J43)</f>
        <v>W</v>
      </c>
      <c r="L277" s="475" t="str">
        <f>IF(BA5CW!K43=0,"",BA5CW!K43)</f>
        <v>C</v>
      </c>
      <c r="M277" s="475" t="str">
        <f>IF(BA5CW!L43=0,"",BA5CW!L43)</f>
        <v/>
      </c>
      <c r="N277" s="475" t="str">
        <f>IF(BA5CW!M43=0,"",BA5CW!M43)</f>
        <v>C</v>
      </c>
      <c r="O277" s="475" t="str">
        <f>IF(BA5CW!N43=0,"",BA5CW!N43)</f>
        <v/>
      </c>
      <c r="P277" s="477">
        <f t="shared" si="13"/>
        <v>1</v>
      </c>
      <c r="Q277" s="477">
        <f t="shared" si="12"/>
        <v>3</v>
      </c>
      <c r="R277" s="478">
        <f t="shared" si="14"/>
        <v>4</v>
      </c>
    </row>
    <row r="278" spans="1:18">
      <c r="A278" s="474" t="s">
        <v>125</v>
      </c>
      <c r="B278" s="474" t="s">
        <v>126</v>
      </c>
      <c r="C278" s="474" t="s">
        <v>844</v>
      </c>
      <c r="D278" s="474">
        <v>35</v>
      </c>
      <c r="E278" s="474">
        <v>46</v>
      </c>
      <c r="F278" s="475" t="str">
        <f>IF(BA5CW!E57=0,"",BA5CW!E57)</f>
        <v/>
      </c>
      <c r="G278" s="475" t="str">
        <f>IF(BA5CW!F57=0,"",BA5CW!F57)</f>
        <v/>
      </c>
      <c r="H278" s="475" t="str">
        <f>IF(BA5CW!G57=0,"",BA5CW!G57)</f>
        <v/>
      </c>
      <c r="I278" s="475" t="str">
        <f>IF(BA5CW!H57=0,"",BA5CW!H57)</f>
        <v/>
      </c>
      <c r="J278" s="475" t="str">
        <f>IF(BA5CW!I57=0,"",BA5CW!I57)</f>
        <v>C</v>
      </c>
      <c r="K278" s="475" t="str">
        <f>IF(BA5CW!J57=0,"",BA5CW!J57)</f>
        <v/>
      </c>
      <c r="L278" s="475" t="str">
        <f>IF(BA5CW!K57=0,"",BA5CW!K57)</f>
        <v>C</v>
      </c>
      <c r="M278" s="475" t="str">
        <f>IF(BA5CW!L57=0,"",BA5CW!L57)</f>
        <v>C</v>
      </c>
      <c r="N278" s="475" t="str">
        <f>IF(BA5CW!M57=0,"",BA5CW!M57)</f>
        <v>C</v>
      </c>
      <c r="O278" s="475" t="str">
        <f>IF(BA5CW!N57=0,"",BA5CW!N57)</f>
        <v/>
      </c>
      <c r="P278" s="477">
        <f t="shared" si="13"/>
        <v>0</v>
      </c>
      <c r="Q278" s="477">
        <f t="shared" si="12"/>
        <v>4</v>
      </c>
      <c r="R278" s="478">
        <f t="shared" si="14"/>
        <v>4</v>
      </c>
    </row>
    <row r="279" spans="1:18">
      <c r="A279" s="474" t="s">
        <v>133</v>
      </c>
      <c r="B279" s="474" t="s">
        <v>134</v>
      </c>
      <c r="C279" s="474" t="s">
        <v>844</v>
      </c>
      <c r="D279" s="474">
        <v>35</v>
      </c>
      <c r="E279" s="474">
        <v>46</v>
      </c>
      <c r="F279" s="475" t="str">
        <f>IF(BA5CW!E61=0,"",BA5CW!E61)</f>
        <v/>
      </c>
      <c r="G279" s="475" t="str">
        <f>IF(BA5CW!F61=0,"",BA5CW!F61)</f>
        <v>C</v>
      </c>
      <c r="H279" s="475" t="str">
        <f>IF(BA5CW!G61=0,"",BA5CW!G61)</f>
        <v/>
      </c>
      <c r="I279" s="475" t="str">
        <f>IF(BA5CW!H61=0,"",BA5CW!H61)</f>
        <v>C</v>
      </c>
      <c r="J279" s="475" t="str">
        <f>IF(BA5CW!I61=0,"",BA5CW!I61)</f>
        <v>C</v>
      </c>
      <c r="K279" s="475" t="str">
        <f>IF(BA5CW!J61=0,"",BA5CW!J61)</f>
        <v>C</v>
      </c>
      <c r="L279" s="475" t="str">
        <f>IF(BA5CW!K61=0,"",BA5CW!K61)</f>
        <v>C</v>
      </c>
      <c r="M279" s="475" t="str">
        <f>IF(BA5CW!L61=0,"",BA5CW!L61)</f>
        <v>C</v>
      </c>
      <c r="N279" s="475" t="str">
        <f>IF(BA5CW!M61=0,"",BA5CW!M61)</f>
        <v>C</v>
      </c>
      <c r="O279" s="475" t="str">
        <f>IF(BA5CW!N61=0,"",BA5CW!N61)</f>
        <v/>
      </c>
      <c r="P279" s="477">
        <f t="shared" si="13"/>
        <v>0</v>
      </c>
      <c r="Q279" s="477">
        <f t="shared" si="12"/>
        <v>7</v>
      </c>
      <c r="R279" s="478">
        <f t="shared" si="14"/>
        <v>7</v>
      </c>
    </row>
    <row r="280" spans="1:18">
      <c r="A280" s="474" t="s">
        <v>187</v>
      </c>
      <c r="B280" s="474" t="s">
        <v>188</v>
      </c>
      <c r="C280" s="474" t="s">
        <v>844</v>
      </c>
      <c r="D280" s="474">
        <v>35</v>
      </c>
      <c r="E280" s="474">
        <v>46</v>
      </c>
      <c r="F280" s="475" t="str">
        <f>IF(BA5CW!E88=0,"",BA5CW!E88)</f>
        <v/>
      </c>
      <c r="G280" s="475" t="str">
        <f>IF(BA5CW!F88=0,"",BA5CW!F88)</f>
        <v/>
      </c>
      <c r="H280" s="475" t="str">
        <f>IF(BA5CW!G88=0,"",BA5CW!G88)</f>
        <v>C</v>
      </c>
      <c r="I280" s="475" t="str">
        <f>IF(BA5CW!H88=0,"",BA5CW!H88)</f>
        <v>C</v>
      </c>
      <c r="J280" s="475" t="str">
        <f>IF(BA5CW!I88=0,"",BA5CW!I88)</f>
        <v>C</v>
      </c>
      <c r="K280" s="475" t="str">
        <f>IF(BA5CW!J88=0,"",BA5CW!J88)</f>
        <v/>
      </c>
      <c r="L280" s="475" t="str">
        <f>IF(BA5CW!K88=0,"",BA5CW!K88)</f>
        <v>C</v>
      </c>
      <c r="M280" s="475" t="str">
        <f>IF(BA5CW!L88=0,"",BA5CW!L88)</f>
        <v>C</v>
      </c>
      <c r="N280" s="475" t="str">
        <f>IF(BA5CW!M88=0,"",BA5CW!M88)</f>
        <v>C</v>
      </c>
      <c r="O280" s="475" t="str">
        <f>IF(BA5CW!N88=0,"",BA5CW!N88)</f>
        <v/>
      </c>
      <c r="P280" s="477">
        <f t="shared" si="13"/>
        <v>0</v>
      </c>
      <c r="Q280" s="477">
        <f t="shared" si="12"/>
        <v>6</v>
      </c>
      <c r="R280" s="478">
        <f t="shared" si="14"/>
        <v>6</v>
      </c>
    </row>
    <row r="281" spans="1:18">
      <c r="A281" s="474" t="s">
        <v>231</v>
      </c>
      <c r="B281" s="474" t="s">
        <v>232</v>
      </c>
      <c r="C281" s="474" t="s">
        <v>844</v>
      </c>
      <c r="D281" s="474">
        <v>35</v>
      </c>
      <c r="E281" s="474">
        <v>46</v>
      </c>
      <c r="F281" s="475" t="str">
        <f>IF(BA5CW!E110=0,"",BA5CW!E110)</f>
        <v/>
      </c>
      <c r="G281" s="475" t="str">
        <f>IF(BA5CW!F110=0,"",BA5CW!F110)</f>
        <v/>
      </c>
      <c r="H281" s="475" t="str">
        <f>IF(BA5CW!G110=0,"",BA5CW!G110)</f>
        <v/>
      </c>
      <c r="I281" s="475" t="str">
        <f>IF(BA5CW!H110=0,"",BA5CW!H110)</f>
        <v/>
      </c>
      <c r="J281" s="475" t="str">
        <f>IF(BA5CW!I110=0,"",BA5CW!I110)</f>
        <v>C</v>
      </c>
      <c r="K281" s="475" t="str">
        <f>IF(BA5CW!J110=0,"",BA5CW!J110)</f>
        <v>C</v>
      </c>
      <c r="L281" s="475" t="str">
        <f>IF(BA5CW!K110=0,"",BA5CW!K110)</f>
        <v>C</v>
      </c>
      <c r="M281" s="475" t="str">
        <f>IF(BA5CW!L110=0,"",BA5CW!L110)</f>
        <v/>
      </c>
      <c r="N281" s="475" t="str">
        <f>IF(BA5CW!M110=0,"",BA5CW!M110)</f>
        <v>C</v>
      </c>
      <c r="O281" s="475" t="str">
        <f>IF(BA5CW!N110=0,"",BA5CW!N110)</f>
        <v/>
      </c>
      <c r="P281" s="477">
        <f t="shared" si="13"/>
        <v>0</v>
      </c>
      <c r="Q281" s="477">
        <f t="shared" si="12"/>
        <v>4</v>
      </c>
      <c r="R281" s="478">
        <f t="shared" si="14"/>
        <v>4</v>
      </c>
    </row>
    <row r="282" spans="1:18">
      <c r="A282" s="474" t="s">
        <v>267</v>
      </c>
      <c r="B282" s="474" t="s">
        <v>268</v>
      </c>
      <c r="C282" s="474" t="s">
        <v>844</v>
      </c>
      <c r="D282" s="474">
        <v>35</v>
      </c>
      <c r="E282" s="474">
        <v>46</v>
      </c>
      <c r="F282" s="475" t="str">
        <f>IF(BA5CW!E128=0,"",BA5CW!E128)</f>
        <v/>
      </c>
      <c r="G282" s="475" t="str">
        <f>IF(BA5CW!F128=0,"",BA5CW!F128)</f>
        <v/>
      </c>
      <c r="H282" s="475" t="str">
        <f>IF(BA5CW!G128=0,"",BA5CW!G128)</f>
        <v/>
      </c>
      <c r="I282" s="475" t="str">
        <f>IF(BA5CW!H128=0,"",BA5CW!H128)</f>
        <v/>
      </c>
      <c r="J282" s="475" t="str">
        <f>IF(BA5CW!I128=0,"",BA5CW!I128)</f>
        <v>C</v>
      </c>
      <c r="K282" s="475" t="str">
        <f>IF(BA5CW!J128=0,"",BA5CW!J128)</f>
        <v/>
      </c>
      <c r="L282" s="475" t="str">
        <f>IF(BA5CW!K128=0,"",BA5CW!K128)</f>
        <v>C</v>
      </c>
      <c r="M282" s="475" t="str">
        <f>IF(BA5CW!L128=0,"",BA5CW!L128)</f>
        <v>W</v>
      </c>
      <c r="N282" s="475" t="str">
        <f>IF(BA5CW!M128=0,"",BA5CW!M128)</f>
        <v>C</v>
      </c>
      <c r="O282" s="475" t="str">
        <f>IF(BA5CW!N128=0,"",BA5CW!N128)</f>
        <v/>
      </c>
      <c r="P282" s="477">
        <f t="shared" si="13"/>
        <v>1</v>
      </c>
      <c r="Q282" s="477">
        <f t="shared" si="12"/>
        <v>3</v>
      </c>
      <c r="R282" s="478">
        <f t="shared" si="14"/>
        <v>4</v>
      </c>
    </row>
    <row r="283" spans="1:18">
      <c r="A283" s="474" t="s">
        <v>406</v>
      </c>
      <c r="B283" s="474" t="s">
        <v>407</v>
      </c>
      <c r="C283" s="474" t="s">
        <v>844</v>
      </c>
      <c r="D283" s="474">
        <v>35</v>
      </c>
      <c r="E283" s="474">
        <v>46</v>
      </c>
      <c r="F283" s="475" t="str">
        <f>IF(BA5CW!E198=0,"",BA5CW!E198)</f>
        <v/>
      </c>
      <c r="G283" s="475" t="str">
        <f>IF(BA5CW!F198=0,"",BA5CW!F198)</f>
        <v/>
      </c>
      <c r="H283" s="475" t="str">
        <f>IF(BA5CW!G198=0,"",BA5CW!G198)</f>
        <v/>
      </c>
      <c r="I283" s="475" t="str">
        <f>IF(BA5CW!H198=0,"",BA5CW!H198)</f>
        <v/>
      </c>
      <c r="J283" s="475" t="str">
        <f>IF(BA5CW!I198=0,"",BA5CW!I198)</f>
        <v/>
      </c>
      <c r="K283" s="475" t="str">
        <f>IF(BA5CW!J198=0,"",BA5CW!J198)</f>
        <v>C</v>
      </c>
      <c r="L283" s="475" t="str">
        <f>IF(BA5CW!K198=0,"",BA5CW!K198)</f>
        <v/>
      </c>
      <c r="M283" s="475" t="str">
        <f>IF(BA5CW!L198=0,"",BA5CW!L198)</f>
        <v/>
      </c>
      <c r="N283" s="475" t="str">
        <f>IF(BA5CW!M198=0,"",BA5CW!M198)</f>
        <v>W</v>
      </c>
      <c r="O283" s="475" t="str">
        <f>IF(BA5CW!N198=0,"",BA5CW!N198)</f>
        <v/>
      </c>
      <c r="P283" s="477">
        <f t="shared" si="13"/>
        <v>1</v>
      </c>
      <c r="Q283" s="477">
        <f t="shared" si="12"/>
        <v>1</v>
      </c>
      <c r="R283" s="478">
        <f t="shared" si="14"/>
        <v>2</v>
      </c>
    </row>
    <row r="284" spans="1:18">
      <c r="A284" s="474" t="s">
        <v>622</v>
      </c>
      <c r="B284" s="474" t="s">
        <v>623</v>
      </c>
      <c r="C284" s="474" t="s">
        <v>844</v>
      </c>
      <c r="D284" s="474">
        <v>35</v>
      </c>
      <c r="E284" s="474">
        <v>46</v>
      </c>
      <c r="F284" s="475" t="str">
        <f>IF(BA5CW!E306=0,"",BA5CW!E306)</f>
        <v/>
      </c>
      <c r="G284" s="475" t="str">
        <f>IF(BA5CW!F306=0,"",BA5CW!F306)</f>
        <v/>
      </c>
      <c r="H284" s="475" t="str">
        <f>IF(BA5CW!G306=0,"",BA5CW!G306)</f>
        <v/>
      </c>
      <c r="I284" s="475" t="str">
        <f>IF(BA5CW!H306=0,"",BA5CW!H306)</f>
        <v/>
      </c>
      <c r="J284" s="475" t="str">
        <f>IF(BA5CW!I306=0,"",BA5CW!I306)</f>
        <v>C</v>
      </c>
      <c r="K284" s="475" t="str">
        <f>IF(BA5CW!J306=0,"",BA5CW!J306)</f>
        <v/>
      </c>
      <c r="L284" s="475" t="str">
        <f>IF(BA5CW!K306=0,"",BA5CW!K306)</f>
        <v/>
      </c>
      <c r="M284" s="475" t="str">
        <f>IF(BA5CW!L306=0,"",BA5CW!L306)</f>
        <v/>
      </c>
      <c r="N284" s="475" t="str">
        <f>IF(BA5CW!M306=0,"",BA5CW!M306)</f>
        <v>C</v>
      </c>
      <c r="O284" s="475" t="str">
        <f>IF(BA5CW!N306=0,"",BA5CW!N306)</f>
        <v/>
      </c>
      <c r="P284" s="477">
        <f t="shared" si="13"/>
        <v>0</v>
      </c>
      <c r="Q284" s="477">
        <f t="shared" si="12"/>
        <v>2</v>
      </c>
      <c r="R284" s="478">
        <f t="shared" si="14"/>
        <v>2</v>
      </c>
    </row>
    <row r="285" spans="1:18">
      <c r="A285" s="474" t="s">
        <v>624</v>
      </c>
      <c r="B285" s="474" t="s">
        <v>625</v>
      </c>
      <c r="C285" s="474" t="s">
        <v>844</v>
      </c>
      <c r="D285" s="474">
        <v>35</v>
      </c>
      <c r="E285" s="474">
        <v>46</v>
      </c>
      <c r="F285" s="475" t="str">
        <f>IF(BA5CW!E307=0,"",BA5CW!E307)</f>
        <v/>
      </c>
      <c r="G285" s="475" t="str">
        <f>IF(BA5CW!F307=0,"",BA5CW!F307)</f>
        <v>C</v>
      </c>
      <c r="H285" s="475" t="str">
        <f>IF(BA5CW!G307=0,"",BA5CW!G307)</f>
        <v>C</v>
      </c>
      <c r="I285" s="475" t="str">
        <f>IF(BA5CW!H307=0,"",BA5CW!H307)</f>
        <v>C</v>
      </c>
      <c r="J285" s="475" t="str">
        <f>IF(BA5CW!I307=0,"",BA5CW!I307)</f>
        <v>C</v>
      </c>
      <c r="K285" s="475" t="str">
        <f>IF(BA5CW!J307=0,"",BA5CW!J307)</f>
        <v>C</v>
      </c>
      <c r="L285" s="475" t="str">
        <f>IF(BA5CW!K307=0,"",BA5CW!K307)</f>
        <v>C</v>
      </c>
      <c r="M285" s="475" t="str">
        <f>IF(BA5CW!L307=0,"",BA5CW!L307)</f>
        <v>C</v>
      </c>
      <c r="N285" s="475" t="str">
        <f>IF(BA5CW!M307=0,"",BA5CW!M307)</f>
        <v>C</v>
      </c>
      <c r="O285" s="475" t="str">
        <f>IF(BA5CW!N307=0,"",BA5CW!N307)</f>
        <v/>
      </c>
      <c r="P285" s="477">
        <f t="shared" si="13"/>
        <v>0</v>
      </c>
      <c r="Q285" s="477">
        <f t="shared" si="12"/>
        <v>8</v>
      </c>
      <c r="R285" s="478">
        <f t="shared" si="14"/>
        <v>8</v>
      </c>
    </row>
    <row r="286" spans="1:18">
      <c r="A286" s="474" t="s">
        <v>626</v>
      </c>
      <c r="B286" s="474" t="s">
        <v>627</v>
      </c>
      <c r="C286" s="474" t="s">
        <v>844</v>
      </c>
      <c r="D286" s="474">
        <v>35</v>
      </c>
      <c r="E286" s="474">
        <v>46</v>
      </c>
      <c r="F286" s="475" t="str">
        <f>IF(BA5CW!E308=0,"",BA5CW!E308)</f>
        <v/>
      </c>
      <c r="G286" s="475" t="str">
        <f>IF(BA5CW!F308=0,"",BA5CW!F308)</f>
        <v/>
      </c>
      <c r="H286" s="475" t="str">
        <f>IF(BA5CW!G308=0,"",BA5CW!G308)</f>
        <v/>
      </c>
      <c r="I286" s="475" t="str">
        <f>IF(BA5CW!H308=0,"",BA5CW!H308)</f>
        <v/>
      </c>
      <c r="J286" s="475" t="str">
        <f>IF(BA5CW!I308=0,"",BA5CW!I308)</f>
        <v>C</v>
      </c>
      <c r="K286" s="475" t="str">
        <f>IF(BA5CW!J308=0,"",BA5CW!J308)</f>
        <v>C</v>
      </c>
      <c r="L286" s="475" t="str">
        <f>IF(BA5CW!K308=0,"",BA5CW!K308)</f>
        <v>C</v>
      </c>
      <c r="M286" s="475" t="str">
        <f>IF(BA5CW!L308=0,"",BA5CW!L308)</f>
        <v>C</v>
      </c>
      <c r="N286" s="475" t="str">
        <f>IF(BA5CW!M308=0,"",BA5CW!M308)</f>
        <v/>
      </c>
      <c r="O286" s="475" t="str">
        <f>IF(BA5CW!N308=0,"",BA5CW!N308)</f>
        <v/>
      </c>
      <c r="P286" s="477">
        <f t="shared" si="13"/>
        <v>0</v>
      </c>
      <c r="Q286" s="477">
        <f t="shared" si="12"/>
        <v>4</v>
      </c>
      <c r="R286" s="478">
        <f t="shared" si="14"/>
        <v>4</v>
      </c>
    </row>
    <row r="287" spans="1:18">
      <c r="A287" s="474" t="s">
        <v>735</v>
      </c>
      <c r="B287" s="474" t="s">
        <v>736</v>
      </c>
      <c r="C287" s="474" t="s">
        <v>844</v>
      </c>
      <c r="D287" s="474">
        <v>35</v>
      </c>
      <c r="E287" s="474">
        <v>46</v>
      </c>
      <c r="F287" s="475" t="str">
        <f>IF(BA5CW!E363=0,"",BA5CW!E363)</f>
        <v/>
      </c>
      <c r="G287" s="475" t="str">
        <f>IF(BA5CW!F363=0,"",BA5CW!F363)</f>
        <v/>
      </c>
      <c r="H287" s="475" t="str">
        <f>IF(BA5CW!G363=0,"",BA5CW!G363)</f>
        <v/>
      </c>
      <c r="I287" s="475" t="str">
        <f>IF(BA5CW!H363=0,"",BA5CW!H363)</f>
        <v/>
      </c>
      <c r="J287" s="475" t="str">
        <f>IF(BA5CW!I363=0,"",BA5CW!I363)</f>
        <v>C</v>
      </c>
      <c r="K287" s="475" t="str">
        <f>IF(BA5CW!J363=0,"",BA5CW!J363)</f>
        <v>C</v>
      </c>
      <c r="L287" s="475" t="str">
        <f>IF(BA5CW!K363=0,"",BA5CW!K363)</f>
        <v>C</v>
      </c>
      <c r="M287" s="475" t="str">
        <f>IF(BA5CW!L363=0,"",BA5CW!L363)</f>
        <v>C</v>
      </c>
      <c r="N287" s="475" t="str">
        <f>IF(BA5CW!M363=0,"",BA5CW!M363)</f>
        <v>C</v>
      </c>
      <c r="O287" s="475" t="str">
        <f>IF(BA5CW!N363=0,"",BA5CW!N363)</f>
        <v/>
      </c>
      <c r="P287" s="477">
        <f t="shared" si="13"/>
        <v>0</v>
      </c>
      <c r="Q287" s="477">
        <f t="shared" si="12"/>
        <v>5</v>
      </c>
      <c r="R287" s="478">
        <f t="shared" si="14"/>
        <v>5</v>
      </c>
    </row>
    <row r="288" spans="1:18">
      <c r="A288" s="474" t="s">
        <v>33</v>
      </c>
      <c r="B288" s="474" t="s">
        <v>34</v>
      </c>
      <c r="C288" s="474" t="s">
        <v>844</v>
      </c>
      <c r="D288" s="474">
        <v>36</v>
      </c>
      <c r="E288" s="474">
        <v>47</v>
      </c>
      <c r="F288" s="475" t="str">
        <f>IF(BA5CW!E11=0,"",BA5CW!E11)</f>
        <v/>
      </c>
      <c r="G288" s="475" t="str">
        <f>IF(BA5CW!F11=0,"",BA5CW!F11)</f>
        <v/>
      </c>
      <c r="H288" s="475" t="str">
        <f>IF(BA5CW!G11=0,"",BA5CW!G11)</f>
        <v/>
      </c>
      <c r="I288" s="475" t="str">
        <f>IF(BA5CW!H11=0,"",BA5CW!H11)</f>
        <v/>
      </c>
      <c r="J288" s="475" t="str">
        <f>IF(BA5CW!I11=0,"",BA5CW!I11)</f>
        <v>C</v>
      </c>
      <c r="K288" s="475" t="str">
        <f>IF(BA5CW!J11=0,"",BA5CW!J11)</f>
        <v>C</v>
      </c>
      <c r="L288" s="475" t="str">
        <f>IF(BA5CW!K11=0,"",BA5CW!K11)</f>
        <v>C</v>
      </c>
      <c r="M288" s="475" t="str">
        <f>IF(BA5CW!L11=0,"",BA5CW!L11)</f>
        <v>C</v>
      </c>
      <c r="N288" s="475" t="str">
        <f>IF(BA5CW!M11=0,"",BA5CW!M11)</f>
        <v>C</v>
      </c>
      <c r="O288" s="475" t="str">
        <f>IF(BA5CW!N11=0,"",BA5CW!N11)</f>
        <v/>
      </c>
      <c r="P288" s="477">
        <f t="shared" si="13"/>
        <v>0</v>
      </c>
      <c r="Q288" s="477">
        <f t="shared" si="12"/>
        <v>5</v>
      </c>
      <c r="R288" s="478">
        <f t="shared" si="14"/>
        <v>5</v>
      </c>
    </row>
    <row r="289" spans="1:18">
      <c r="A289" s="474" t="s">
        <v>35</v>
      </c>
      <c r="B289" s="474" t="s">
        <v>36</v>
      </c>
      <c r="C289" s="474" t="s">
        <v>844</v>
      </c>
      <c r="D289" s="474">
        <v>36</v>
      </c>
      <c r="E289" s="474">
        <v>52</v>
      </c>
      <c r="F289" s="475" t="str">
        <f>IF(BA5CW!E12=0,"",BA5CW!E12)</f>
        <v/>
      </c>
      <c r="G289" s="475" t="str">
        <f>IF(BA5CW!F12=0,"",BA5CW!F12)</f>
        <v/>
      </c>
      <c r="H289" s="475" t="str">
        <f>IF(BA5CW!G12=0,"",BA5CW!G12)</f>
        <v/>
      </c>
      <c r="I289" s="475" t="str">
        <f>IF(BA5CW!H12=0,"",BA5CW!H12)</f>
        <v/>
      </c>
      <c r="J289" s="475" t="str">
        <f>IF(BA5CW!I12=0,"",BA5CW!I12)</f>
        <v/>
      </c>
      <c r="K289" s="475" t="str">
        <f>IF(BA5CW!J12=0,"",BA5CW!J12)</f>
        <v/>
      </c>
      <c r="L289" s="475" t="str">
        <f>IF(BA5CW!K12=0,"",BA5CW!K12)</f>
        <v/>
      </c>
      <c r="M289" s="475" t="str">
        <f>IF(BA5CW!L12=0,"",BA5CW!L12)</f>
        <v/>
      </c>
      <c r="N289" s="475" t="str">
        <f>IF(BA5CW!M12=0,"",BA5CW!M12)</f>
        <v/>
      </c>
      <c r="O289" s="475" t="str">
        <f>IF(BA5CW!N12=0,"",BA5CW!N12)</f>
        <v/>
      </c>
      <c r="P289" s="477">
        <f t="shared" si="13"/>
        <v>0</v>
      </c>
      <c r="Q289" s="477">
        <f t="shared" si="12"/>
        <v>0</v>
      </c>
      <c r="R289" s="478">
        <f t="shared" si="14"/>
        <v>0</v>
      </c>
    </row>
    <row r="290" spans="1:18">
      <c r="A290" s="474" t="s">
        <v>129</v>
      </c>
      <c r="B290" s="474" t="s">
        <v>130</v>
      </c>
      <c r="C290" s="474" t="s">
        <v>844</v>
      </c>
      <c r="D290" s="474">
        <v>36</v>
      </c>
      <c r="E290" s="474">
        <v>53</v>
      </c>
      <c r="F290" s="475" t="str">
        <f>IF(BA5CW!E59=0,"",BA5CW!E59)</f>
        <v/>
      </c>
      <c r="G290" s="475" t="str">
        <f>IF(BA5CW!F59=0,"",BA5CW!F59)</f>
        <v/>
      </c>
      <c r="H290" s="475" t="str">
        <f>IF(BA5CW!G59=0,"",BA5CW!G59)</f>
        <v/>
      </c>
      <c r="I290" s="475" t="str">
        <f>IF(BA5CW!H59=0,"",BA5CW!H59)</f>
        <v/>
      </c>
      <c r="J290" s="475" t="str">
        <f>IF(BA5CW!I59=0,"",BA5CW!I59)</f>
        <v/>
      </c>
      <c r="K290" s="475" t="str">
        <f>IF(BA5CW!J59=0,"",BA5CW!J59)</f>
        <v/>
      </c>
      <c r="L290" s="475" t="str">
        <f>IF(BA5CW!K59=0,"",BA5CW!K59)</f>
        <v>C</v>
      </c>
      <c r="M290" s="475" t="str">
        <f>IF(BA5CW!L59=0,"",BA5CW!L59)</f>
        <v>C</v>
      </c>
      <c r="N290" s="475" t="str">
        <f>IF(BA5CW!M59=0,"",BA5CW!M59)</f>
        <v>C</v>
      </c>
      <c r="O290" s="475" t="str">
        <f>IF(BA5CW!N59=0,"",BA5CW!N59)</f>
        <v/>
      </c>
      <c r="P290" s="477">
        <f t="shared" si="13"/>
        <v>0</v>
      </c>
      <c r="Q290" s="477">
        <f t="shared" si="12"/>
        <v>3</v>
      </c>
      <c r="R290" s="478">
        <f t="shared" si="14"/>
        <v>3</v>
      </c>
    </row>
    <row r="291" spans="1:18">
      <c r="A291" s="474" t="s">
        <v>141</v>
      </c>
      <c r="B291" s="474" t="s">
        <v>142</v>
      </c>
      <c r="C291" s="474" t="s">
        <v>844</v>
      </c>
      <c r="D291" s="474">
        <v>36</v>
      </c>
      <c r="E291" s="474">
        <v>52</v>
      </c>
      <c r="F291" s="475" t="str">
        <f>IF(BA5CW!E65=0,"",BA5CW!E65)</f>
        <v/>
      </c>
      <c r="G291" s="475" t="str">
        <f>IF(BA5CW!F65=0,"",BA5CW!F65)</f>
        <v/>
      </c>
      <c r="H291" s="475" t="str">
        <f>IF(BA5CW!G65=0,"",BA5CW!G65)</f>
        <v/>
      </c>
      <c r="I291" s="475" t="str">
        <f>IF(BA5CW!H65=0,"",BA5CW!H65)</f>
        <v/>
      </c>
      <c r="J291" s="475" t="str">
        <f>IF(BA5CW!I65=0,"",BA5CW!I65)</f>
        <v/>
      </c>
      <c r="K291" s="475" t="str">
        <f>IF(BA5CW!J65=0,"",BA5CW!J65)</f>
        <v>C</v>
      </c>
      <c r="L291" s="475" t="str">
        <f>IF(BA5CW!K65=0,"",BA5CW!K65)</f>
        <v>W</v>
      </c>
      <c r="M291" s="475" t="str">
        <f>IF(BA5CW!L65=0,"",BA5CW!L65)</f>
        <v>C</v>
      </c>
      <c r="N291" s="475" t="str">
        <f>IF(BA5CW!M65=0,"",BA5CW!M65)</f>
        <v>C</v>
      </c>
      <c r="O291" s="475" t="str">
        <f>IF(BA5CW!N65=0,"",BA5CW!N65)</f>
        <v/>
      </c>
      <c r="P291" s="477">
        <f t="shared" si="13"/>
        <v>1</v>
      </c>
      <c r="Q291" s="477">
        <f t="shared" si="12"/>
        <v>3</v>
      </c>
      <c r="R291" s="478">
        <f t="shared" si="14"/>
        <v>4</v>
      </c>
    </row>
    <row r="292" spans="1:18">
      <c r="A292" s="474" t="s">
        <v>145</v>
      </c>
      <c r="B292" s="474" t="s">
        <v>146</v>
      </c>
      <c r="C292" s="474" t="s">
        <v>844</v>
      </c>
      <c r="D292" s="474">
        <v>36</v>
      </c>
      <c r="E292" s="474">
        <v>52</v>
      </c>
      <c r="F292" s="475" t="str">
        <f>IF(BA5CW!E67=0,"",BA5CW!E67)</f>
        <v/>
      </c>
      <c r="G292" s="475" t="str">
        <f>IF(BA5CW!F67=0,"",BA5CW!F67)</f>
        <v/>
      </c>
      <c r="H292" s="475" t="str">
        <f>IF(BA5CW!G67=0,"",BA5CW!G67)</f>
        <v/>
      </c>
      <c r="I292" s="475" t="str">
        <f>IF(BA5CW!H67=0,"",BA5CW!H67)</f>
        <v/>
      </c>
      <c r="J292" s="475" t="str">
        <f>IF(BA5CW!I67=0,"",BA5CW!I67)</f>
        <v/>
      </c>
      <c r="K292" s="475" t="str">
        <f>IF(BA5CW!J67=0,"",BA5CW!J67)</f>
        <v/>
      </c>
      <c r="L292" s="475" t="str">
        <f>IF(BA5CW!K67=0,"",BA5CW!K67)</f>
        <v>C</v>
      </c>
      <c r="M292" s="475" t="str">
        <f>IF(BA5CW!L67=0,"",BA5CW!L67)</f>
        <v/>
      </c>
      <c r="N292" s="475" t="str">
        <f>IF(BA5CW!M67=0,"",BA5CW!M67)</f>
        <v>C</v>
      </c>
      <c r="O292" s="475" t="str">
        <f>IF(BA5CW!N67=0,"",BA5CW!N67)</f>
        <v/>
      </c>
      <c r="P292" s="477">
        <f t="shared" si="13"/>
        <v>0</v>
      </c>
      <c r="Q292" s="477">
        <f t="shared" si="12"/>
        <v>2</v>
      </c>
      <c r="R292" s="478">
        <f t="shared" si="14"/>
        <v>2</v>
      </c>
    </row>
    <row r="293" spans="1:18">
      <c r="A293" s="474" t="s">
        <v>151</v>
      </c>
      <c r="B293" s="474" t="s">
        <v>152</v>
      </c>
      <c r="C293" s="474" t="s">
        <v>844</v>
      </c>
      <c r="D293" s="474">
        <v>36</v>
      </c>
      <c r="E293" s="474">
        <v>52</v>
      </c>
      <c r="F293" s="475" t="str">
        <f>IF(BA5CW!E70=0,"",BA5CW!E70)</f>
        <v/>
      </c>
      <c r="G293" s="475" t="str">
        <f>IF(BA5CW!F70=0,"",BA5CW!F70)</f>
        <v/>
      </c>
      <c r="H293" s="475" t="str">
        <f>IF(BA5CW!G70=0,"",BA5CW!G70)</f>
        <v>C</v>
      </c>
      <c r="I293" s="475" t="str">
        <f>IF(BA5CW!H70=0,"",BA5CW!H70)</f>
        <v/>
      </c>
      <c r="J293" s="475" t="str">
        <f>IF(BA5CW!I70=0,"",BA5CW!I70)</f>
        <v>C</v>
      </c>
      <c r="K293" s="475" t="str">
        <f>IF(BA5CW!J70=0,"",BA5CW!J70)</f>
        <v/>
      </c>
      <c r="L293" s="475" t="str">
        <f>IF(BA5CW!K70=0,"",BA5CW!K70)</f>
        <v>C</v>
      </c>
      <c r="M293" s="475" t="str">
        <f>IF(BA5CW!L70=0,"",BA5CW!L70)</f>
        <v>C</v>
      </c>
      <c r="N293" s="475" t="str">
        <f>IF(BA5CW!M70=0,"",BA5CW!M70)</f>
        <v>C</v>
      </c>
      <c r="O293" s="475" t="str">
        <f>IF(BA5CW!N70=0,"",BA5CW!N70)</f>
        <v/>
      </c>
      <c r="P293" s="477">
        <f t="shared" si="13"/>
        <v>0</v>
      </c>
      <c r="Q293" s="477">
        <f t="shared" si="12"/>
        <v>5</v>
      </c>
      <c r="R293" s="478">
        <f t="shared" si="14"/>
        <v>5</v>
      </c>
    </row>
    <row r="294" spans="1:18">
      <c r="A294" s="474" t="s">
        <v>229</v>
      </c>
      <c r="B294" s="474" t="s">
        <v>230</v>
      </c>
      <c r="C294" s="474" t="s">
        <v>844</v>
      </c>
      <c r="D294" s="474">
        <v>36</v>
      </c>
      <c r="E294" s="474">
        <v>52</v>
      </c>
      <c r="F294" s="475" t="str">
        <f>IF(BA5CW!E109=0,"",BA5CW!E109)</f>
        <v/>
      </c>
      <c r="G294" s="475" t="str">
        <f>IF(BA5CW!F109=0,"",BA5CW!F109)</f>
        <v/>
      </c>
      <c r="H294" s="475" t="str">
        <f>IF(BA5CW!G109=0,"",BA5CW!G109)</f>
        <v>W</v>
      </c>
      <c r="I294" s="475" t="str">
        <f>IF(BA5CW!H109=0,"",BA5CW!H109)</f>
        <v/>
      </c>
      <c r="J294" s="475" t="str">
        <f>IF(BA5CW!I109=0,"",BA5CW!I109)</f>
        <v>C</v>
      </c>
      <c r="K294" s="475" t="str">
        <f>IF(BA5CW!J109=0,"",BA5CW!J109)</f>
        <v>C</v>
      </c>
      <c r="L294" s="475" t="str">
        <f>IF(BA5CW!K109=0,"",BA5CW!K109)</f>
        <v>C</v>
      </c>
      <c r="M294" s="475" t="str">
        <f>IF(BA5CW!L109=0,"",BA5CW!L109)</f>
        <v>C</v>
      </c>
      <c r="N294" s="475" t="str">
        <f>IF(BA5CW!M109=0,"",BA5CW!M109)</f>
        <v>C</v>
      </c>
      <c r="O294" s="475" t="str">
        <f>IF(BA5CW!N109=0,"",BA5CW!N109)</f>
        <v/>
      </c>
      <c r="P294" s="477">
        <f t="shared" si="13"/>
        <v>1</v>
      </c>
      <c r="Q294" s="477">
        <f t="shared" si="12"/>
        <v>5</v>
      </c>
      <c r="R294" s="478">
        <f t="shared" si="14"/>
        <v>6</v>
      </c>
    </row>
    <row r="295" spans="1:18">
      <c r="A295" s="474" t="s">
        <v>564</v>
      </c>
      <c r="B295" s="474" t="s">
        <v>565</v>
      </c>
      <c r="C295" s="474" t="s">
        <v>844</v>
      </c>
      <c r="D295" s="474">
        <v>36</v>
      </c>
      <c r="E295" s="474">
        <v>47</v>
      </c>
      <c r="F295" s="475" t="str">
        <f>IF(BA5CW!E277=0,"",BA5CW!E277)</f>
        <v/>
      </c>
      <c r="G295" s="475" t="str">
        <f>IF(BA5CW!F277=0,"",BA5CW!F277)</f>
        <v/>
      </c>
      <c r="H295" s="475" t="str">
        <f>IF(BA5CW!G277=0,"",BA5CW!G277)</f>
        <v/>
      </c>
      <c r="I295" s="475" t="str">
        <f>IF(BA5CW!H277=0,"",BA5CW!H277)</f>
        <v/>
      </c>
      <c r="J295" s="475" t="str">
        <f>IF(BA5CW!I277=0,"",BA5CW!I277)</f>
        <v>W</v>
      </c>
      <c r="K295" s="475" t="str">
        <f>IF(BA5CW!J277=0,"",BA5CW!J277)</f>
        <v>W</v>
      </c>
      <c r="L295" s="475" t="str">
        <f>IF(BA5CW!K277=0,"",BA5CW!K277)</f>
        <v>W</v>
      </c>
      <c r="M295" s="475" t="str">
        <f>IF(BA5CW!L277=0,"",BA5CW!L277)</f>
        <v>W</v>
      </c>
      <c r="N295" s="475" t="str">
        <f>IF(BA5CW!M277=0,"",BA5CW!M277)</f>
        <v>W</v>
      </c>
      <c r="O295" s="475" t="str">
        <f>IF(BA5CW!N277=0,"",BA5CW!N277)</f>
        <v/>
      </c>
      <c r="P295" s="477">
        <f t="shared" si="13"/>
        <v>5</v>
      </c>
      <c r="Q295" s="477">
        <f t="shared" si="12"/>
        <v>0</v>
      </c>
      <c r="R295" s="478">
        <f t="shared" si="14"/>
        <v>5</v>
      </c>
    </row>
    <row r="296" spans="1:18">
      <c r="A296" s="474" t="s">
        <v>610</v>
      </c>
      <c r="B296" s="474" t="s">
        <v>611</v>
      </c>
      <c r="C296" s="474" t="s">
        <v>844</v>
      </c>
      <c r="D296" s="474">
        <v>36</v>
      </c>
      <c r="E296" s="474">
        <v>47</v>
      </c>
      <c r="F296" s="475" t="str">
        <f>IF(BA5CW!E300=0,"",BA5CW!E300)</f>
        <v/>
      </c>
      <c r="G296" s="475" t="str">
        <f>IF(BA5CW!F300=0,"",BA5CW!F300)</f>
        <v/>
      </c>
      <c r="H296" s="475" t="str">
        <f>IF(BA5CW!G300=0,"",BA5CW!G300)</f>
        <v/>
      </c>
      <c r="I296" s="475" t="str">
        <f>IF(BA5CW!H300=0,"",BA5CW!H300)</f>
        <v/>
      </c>
      <c r="J296" s="475" t="str">
        <f>IF(BA5CW!I300=0,"",BA5CW!I300)</f>
        <v>C</v>
      </c>
      <c r="K296" s="475" t="str">
        <f>IF(BA5CW!J300=0,"",BA5CW!J300)</f>
        <v>C</v>
      </c>
      <c r="L296" s="475" t="str">
        <f>IF(BA5CW!K300=0,"",BA5CW!K300)</f>
        <v>C</v>
      </c>
      <c r="M296" s="475" t="str">
        <f>IF(BA5CW!L300=0,"",BA5CW!L300)</f>
        <v>C</v>
      </c>
      <c r="N296" s="475" t="str">
        <f>IF(BA5CW!M300=0,"",BA5CW!M300)</f>
        <v>C</v>
      </c>
      <c r="O296" s="475" t="str">
        <f>IF(BA5CW!N300=0,"",BA5CW!N300)</f>
        <v/>
      </c>
      <c r="P296" s="477">
        <f t="shared" si="13"/>
        <v>0</v>
      </c>
      <c r="Q296" s="477">
        <f t="shared" si="12"/>
        <v>5</v>
      </c>
      <c r="R296" s="478">
        <f t="shared" si="14"/>
        <v>5</v>
      </c>
    </row>
    <row r="297" spans="1:18">
      <c r="A297" s="474" t="s">
        <v>614</v>
      </c>
      <c r="B297" s="474" t="s">
        <v>615</v>
      </c>
      <c r="C297" s="474" t="s">
        <v>844</v>
      </c>
      <c r="D297" s="474">
        <v>36</v>
      </c>
      <c r="E297" s="474">
        <v>47</v>
      </c>
      <c r="F297" s="475" t="str">
        <f>IF(BA5CW!E302=0,"",BA5CW!E302)</f>
        <v/>
      </c>
      <c r="G297" s="475" t="str">
        <f>IF(BA5CW!F302=0,"",BA5CW!F302)</f>
        <v/>
      </c>
      <c r="H297" s="475" t="str">
        <f>IF(BA5CW!G302=0,"",BA5CW!G302)</f>
        <v/>
      </c>
      <c r="I297" s="475" t="str">
        <f>IF(BA5CW!H302=0,"",BA5CW!H302)</f>
        <v/>
      </c>
      <c r="J297" s="475" t="str">
        <f>IF(BA5CW!I302=0,"",BA5CW!I302)</f>
        <v>W</v>
      </c>
      <c r="K297" s="475" t="str">
        <f>IF(BA5CW!J302=0,"",BA5CW!J302)</f>
        <v>W</v>
      </c>
      <c r="L297" s="475" t="str">
        <f>IF(BA5CW!K302=0,"",BA5CW!K302)</f>
        <v>W</v>
      </c>
      <c r="M297" s="475" t="str">
        <f>IF(BA5CW!L302=0,"",BA5CW!L302)</f>
        <v>W</v>
      </c>
      <c r="N297" s="475" t="str">
        <f>IF(BA5CW!M302=0,"",BA5CW!M302)</f>
        <v>W</v>
      </c>
      <c r="O297" s="475" t="str">
        <f>IF(BA5CW!N302=0,"",BA5CW!N302)</f>
        <v/>
      </c>
      <c r="P297" s="477">
        <f t="shared" si="13"/>
        <v>5</v>
      </c>
      <c r="Q297" s="477">
        <f t="shared" si="12"/>
        <v>0</v>
      </c>
      <c r="R297" s="478">
        <f t="shared" si="14"/>
        <v>5</v>
      </c>
    </row>
    <row r="298" spans="1:18">
      <c r="A298" s="474" t="s">
        <v>616</v>
      </c>
      <c r="B298" s="474" t="s">
        <v>617</v>
      </c>
      <c r="C298" s="474" t="s">
        <v>844</v>
      </c>
      <c r="D298" s="474">
        <v>36</v>
      </c>
      <c r="E298" s="474">
        <v>52</v>
      </c>
      <c r="F298" s="475" t="str">
        <f>IF(BA5CW!E303=0,"",BA5CW!E303)</f>
        <v/>
      </c>
      <c r="G298" s="475" t="str">
        <f>IF(BA5CW!F303=0,"",BA5CW!F303)</f>
        <v/>
      </c>
      <c r="H298" s="475" t="str">
        <f>IF(BA5CW!G303=0,"",BA5CW!G303)</f>
        <v/>
      </c>
      <c r="I298" s="475" t="str">
        <f>IF(BA5CW!H303=0,"",BA5CW!H303)</f>
        <v>C</v>
      </c>
      <c r="J298" s="475" t="str">
        <f>IF(BA5CW!I303=0,"",BA5CW!I303)</f>
        <v>C</v>
      </c>
      <c r="K298" s="475" t="str">
        <f>IF(BA5CW!J303=0,"",BA5CW!J303)</f>
        <v>C</v>
      </c>
      <c r="L298" s="475" t="str">
        <f>IF(BA5CW!K303=0,"",BA5CW!K303)</f>
        <v>C</v>
      </c>
      <c r="M298" s="475" t="str">
        <f>IF(BA5CW!L303=0,"",BA5CW!L303)</f>
        <v>C</v>
      </c>
      <c r="N298" s="475" t="str">
        <f>IF(BA5CW!M303=0,"",BA5CW!M303)</f>
        <v>C</v>
      </c>
      <c r="O298" s="475" t="str">
        <f>IF(BA5CW!N303=0,"",BA5CW!N303)</f>
        <v/>
      </c>
      <c r="P298" s="477">
        <f t="shared" si="13"/>
        <v>0</v>
      </c>
      <c r="Q298" s="477">
        <f t="shared" si="12"/>
        <v>6</v>
      </c>
      <c r="R298" s="478">
        <f t="shared" si="14"/>
        <v>6</v>
      </c>
    </row>
    <row r="299" spans="1:18">
      <c r="A299" s="474" t="s">
        <v>618</v>
      </c>
      <c r="B299" s="474" t="s">
        <v>619</v>
      </c>
      <c r="C299" s="474" t="s">
        <v>844</v>
      </c>
      <c r="D299" s="474">
        <v>36</v>
      </c>
      <c r="E299" s="474">
        <v>52</v>
      </c>
      <c r="F299" s="475" t="str">
        <f>IF(BA5CW!E304=0,"",BA5CW!E304)</f>
        <v/>
      </c>
      <c r="G299" s="475" t="str">
        <f>IF(BA5CW!F304=0,"",BA5CW!F304)</f>
        <v/>
      </c>
      <c r="H299" s="475" t="str">
        <f>IF(BA5CW!G304=0,"",BA5CW!G304)</f>
        <v/>
      </c>
      <c r="I299" s="475" t="str">
        <f>IF(BA5CW!H304=0,"",BA5CW!H304)</f>
        <v/>
      </c>
      <c r="J299" s="475" t="str">
        <f>IF(BA5CW!I304=0,"",BA5CW!I304)</f>
        <v>C</v>
      </c>
      <c r="K299" s="475" t="str">
        <f>IF(BA5CW!J304=0,"",BA5CW!J304)</f>
        <v>C</v>
      </c>
      <c r="L299" s="475" t="str">
        <f>IF(BA5CW!K304=0,"",BA5CW!K304)</f>
        <v>C</v>
      </c>
      <c r="M299" s="475" t="str">
        <f>IF(BA5CW!L304=0,"",BA5CW!L304)</f>
        <v>C</v>
      </c>
      <c r="N299" s="475" t="str">
        <f>IF(BA5CW!M304=0,"",BA5CW!M304)</f>
        <v>C</v>
      </c>
      <c r="O299" s="475" t="str">
        <f>IF(BA5CW!N304=0,"",BA5CW!N304)</f>
        <v/>
      </c>
      <c r="P299" s="477">
        <f t="shared" si="13"/>
        <v>0</v>
      </c>
      <c r="Q299" s="477">
        <f t="shared" si="12"/>
        <v>5</v>
      </c>
      <c r="R299" s="478">
        <f t="shared" si="14"/>
        <v>5</v>
      </c>
    </row>
    <row r="300" spans="1:18">
      <c r="A300" s="474" t="s">
        <v>620</v>
      </c>
      <c r="B300" s="474" t="s">
        <v>621</v>
      </c>
      <c r="C300" s="474" t="s">
        <v>844</v>
      </c>
      <c r="D300" s="474">
        <v>36</v>
      </c>
      <c r="E300" s="474">
        <v>47</v>
      </c>
      <c r="F300" s="475" t="str">
        <f>IF(BA5CW!E305=0,"",BA5CW!E305)</f>
        <v/>
      </c>
      <c r="G300" s="475" t="str">
        <f>IF(BA5CW!F305=0,"",BA5CW!F305)</f>
        <v/>
      </c>
      <c r="H300" s="475" t="str">
        <f>IF(BA5CW!G305=0,"",BA5CW!G305)</f>
        <v/>
      </c>
      <c r="I300" s="475" t="str">
        <f>IF(BA5CW!H305=0,"",BA5CW!H305)</f>
        <v/>
      </c>
      <c r="J300" s="475" t="str">
        <f>IF(BA5CW!I305=0,"",BA5CW!I305)</f>
        <v/>
      </c>
      <c r="K300" s="475" t="str">
        <f>IF(BA5CW!J305=0,"",BA5CW!J305)</f>
        <v>W</v>
      </c>
      <c r="L300" s="475" t="str">
        <f>IF(BA5CW!K305=0,"",BA5CW!K305)</f>
        <v>W</v>
      </c>
      <c r="M300" s="475" t="str">
        <f>IF(BA5CW!L305=0,"",BA5CW!L305)</f>
        <v>W</v>
      </c>
      <c r="N300" s="475" t="str">
        <f>IF(BA5CW!M305=0,"",BA5CW!M305)</f>
        <v>C</v>
      </c>
      <c r="O300" s="475" t="str">
        <f>IF(BA5CW!N305=0,"",BA5CW!N305)</f>
        <v/>
      </c>
      <c r="P300" s="477">
        <f t="shared" si="13"/>
        <v>3</v>
      </c>
      <c r="Q300" s="477">
        <f t="shared" si="12"/>
        <v>1</v>
      </c>
      <c r="R300" s="478">
        <f t="shared" si="14"/>
        <v>4</v>
      </c>
    </row>
    <row r="301" spans="1:18">
      <c r="A301" s="474" t="s">
        <v>791</v>
      </c>
      <c r="B301" s="474" t="s">
        <v>792</v>
      </c>
      <c r="C301" s="474" t="s">
        <v>844</v>
      </c>
      <c r="D301" s="474">
        <v>36</v>
      </c>
      <c r="E301" s="474">
        <v>66</v>
      </c>
      <c r="F301" s="475" t="str">
        <f>IF(BA5CW!E391=0,"",BA5CW!E391)</f>
        <v/>
      </c>
      <c r="G301" s="475" t="str">
        <f>IF(BA5CW!F391=0,"",BA5CW!F391)</f>
        <v/>
      </c>
      <c r="H301" s="475" t="str">
        <f>IF(BA5CW!G391=0,"",BA5CW!G391)</f>
        <v/>
      </c>
      <c r="I301" s="475" t="str">
        <f>IF(BA5CW!H391=0,"",BA5CW!H391)</f>
        <v/>
      </c>
      <c r="J301" s="475" t="str">
        <f>IF(BA5CW!I391=0,"",BA5CW!I391)</f>
        <v>C</v>
      </c>
      <c r="K301" s="475" t="str">
        <f>IF(BA5CW!J391=0,"",BA5CW!J391)</f>
        <v>C</v>
      </c>
      <c r="L301" s="475" t="str">
        <f>IF(BA5CW!K391=0,"",BA5CW!K391)</f>
        <v>C</v>
      </c>
      <c r="M301" s="475" t="str">
        <f>IF(BA5CW!L391=0,"",BA5CW!L391)</f>
        <v>C</v>
      </c>
      <c r="N301" s="475" t="str">
        <f>IF(BA5CW!M391=0,"",BA5CW!M391)</f>
        <v>W</v>
      </c>
      <c r="O301" s="475" t="str">
        <f>IF(BA5CW!N391=0,"",BA5CW!N391)</f>
        <v/>
      </c>
      <c r="P301" s="477">
        <f t="shared" si="13"/>
        <v>1</v>
      </c>
      <c r="Q301" s="477">
        <f t="shared" si="12"/>
        <v>4</v>
      </c>
      <c r="R301" s="478">
        <f t="shared" si="14"/>
        <v>5</v>
      </c>
    </row>
    <row r="302" spans="1:18">
      <c r="A302" s="474" t="s">
        <v>793</v>
      </c>
      <c r="B302" s="474" t="s">
        <v>794</v>
      </c>
      <c r="C302" s="474" t="s">
        <v>844</v>
      </c>
      <c r="D302" s="474">
        <v>36</v>
      </c>
      <c r="E302" s="474">
        <v>66</v>
      </c>
      <c r="F302" s="475" t="str">
        <f>IF(BA5CW!E392=0,"",BA5CW!E392)</f>
        <v/>
      </c>
      <c r="G302" s="475" t="str">
        <f>IF(BA5CW!F392=0,"",BA5CW!F392)</f>
        <v/>
      </c>
      <c r="H302" s="475" t="str">
        <f>IF(BA5CW!G392=0,"",BA5CW!G392)</f>
        <v/>
      </c>
      <c r="I302" s="475" t="str">
        <f>IF(BA5CW!H392=0,"",BA5CW!H392)</f>
        <v/>
      </c>
      <c r="J302" s="475" t="str">
        <f>IF(BA5CW!I392=0,"",BA5CW!I392)</f>
        <v/>
      </c>
      <c r="K302" s="475" t="str">
        <f>IF(BA5CW!J392=0,"",BA5CW!J392)</f>
        <v/>
      </c>
      <c r="L302" s="475" t="str">
        <f>IF(BA5CW!K392=0,"",BA5CW!K392)</f>
        <v/>
      </c>
      <c r="M302" s="475" t="str">
        <f>IF(BA5CW!L392=0,"",BA5CW!L392)</f>
        <v/>
      </c>
      <c r="N302" s="475" t="str">
        <f>IF(BA5CW!M392=0,"",BA5CW!M392)</f>
        <v/>
      </c>
      <c r="O302" s="475" t="str">
        <f>IF(BA5CW!N392=0,"",BA5CW!N392)</f>
        <v/>
      </c>
      <c r="P302" s="477">
        <f t="shared" si="13"/>
        <v>0</v>
      </c>
      <c r="Q302" s="477">
        <f t="shared" si="12"/>
        <v>0</v>
      </c>
      <c r="R302" s="478">
        <f t="shared" si="14"/>
        <v>0</v>
      </c>
    </row>
    <row r="303" spans="1:18">
      <c r="A303" s="474" t="s">
        <v>77</v>
      </c>
      <c r="B303" s="474" t="s">
        <v>78</v>
      </c>
      <c r="C303" s="474" t="s">
        <v>844</v>
      </c>
      <c r="D303" s="474">
        <v>37</v>
      </c>
      <c r="E303" s="474">
        <v>53</v>
      </c>
      <c r="F303" s="475" t="str">
        <f>IF(BA5CW!E33=0,"",BA5CW!E33)</f>
        <v/>
      </c>
      <c r="G303" s="475" t="str">
        <f>IF(BA5CW!F33=0,"",BA5CW!F33)</f>
        <v/>
      </c>
      <c r="H303" s="475" t="str">
        <f>IF(BA5CW!G33=0,"",BA5CW!G33)</f>
        <v/>
      </c>
      <c r="I303" s="475" t="str">
        <f>IF(BA5CW!H33=0,"",BA5CW!H33)</f>
        <v/>
      </c>
      <c r="J303" s="475" t="str">
        <f>IF(BA5CW!I33=0,"",BA5CW!I33)</f>
        <v>C</v>
      </c>
      <c r="K303" s="475" t="str">
        <f>IF(BA5CW!J33=0,"",BA5CW!J33)</f>
        <v>C</v>
      </c>
      <c r="L303" s="475" t="str">
        <f>IF(BA5CW!K33=0,"",BA5CW!K33)</f>
        <v>C</v>
      </c>
      <c r="M303" s="475" t="str">
        <f>IF(BA5CW!L33=0,"",BA5CW!L33)</f>
        <v>C</v>
      </c>
      <c r="N303" s="475" t="str">
        <f>IF(BA5CW!M33=0,"",BA5CW!M33)</f>
        <v>C</v>
      </c>
      <c r="O303" s="475" t="str">
        <f>IF(BA5CW!N33=0,"",BA5CW!N33)</f>
        <v/>
      </c>
      <c r="P303" s="477">
        <f t="shared" si="13"/>
        <v>0</v>
      </c>
      <c r="Q303" s="477">
        <f t="shared" si="12"/>
        <v>5</v>
      </c>
      <c r="R303" s="478">
        <f t="shared" si="14"/>
        <v>5</v>
      </c>
    </row>
    <row r="304" spans="1:18">
      <c r="A304" s="474" t="s">
        <v>93</v>
      </c>
      <c r="B304" s="474" t="s">
        <v>94</v>
      </c>
      <c r="C304" s="474" t="s">
        <v>844</v>
      </c>
      <c r="D304" s="474">
        <v>37</v>
      </c>
      <c r="E304" s="474">
        <v>48</v>
      </c>
      <c r="F304" s="475" t="str">
        <f>IF(BA5CW!E41=0,"",BA5CW!E41)</f>
        <v/>
      </c>
      <c r="G304" s="475" t="str">
        <f>IF(BA5CW!F41=0,"",BA5CW!F41)</f>
        <v/>
      </c>
      <c r="H304" s="475" t="str">
        <f>IF(BA5CW!G41=0,"",BA5CW!G41)</f>
        <v/>
      </c>
      <c r="I304" s="475" t="str">
        <f>IF(BA5CW!H41=0,"",BA5CW!H41)</f>
        <v/>
      </c>
      <c r="J304" s="475" t="str">
        <f>IF(BA5CW!I41=0,"",BA5CW!I41)</f>
        <v>C</v>
      </c>
      <c r="K304" s="475" t="str">
        <f>IF(BA5CW!J41=0,"",BA5CW!J41)</f>
        <v>C</v>
      </c>
      <c r="L304" s="475" t="str">
        <f>IF(BA5CW!K41=0,"",BA5CW!K41)</f>
        <v>C</v>
      </c>
      <c r="M304" s="475" t="str">
        <f>IF(BA5CW!L41=0,"",BA5CW!L41)</f>
        <v>C</v>
      </c>
      <c r="N304" s="475" t="str">
        <f>IF(BA5CW!M41=0,"",BA5CW!M41)</f>
        <v>C</v>
      </c>
      <c r="O304" s="475" t="str">
        <f>IF(BA5CW!N41=0,"",BA5CW!N41)</f>
        <v/>
      </c>
      <c r="P304" s="477">
        <f t="shared" si="13"/>
        <v>0</v>
      </c>
      <c r="Q304" s="477">
        <f t="shared" si="12"/>
        <v>5</v>
      </c>
      <c r="R304" s="478">
        <f t="shared" si="14"/>
        <v>5</v>
      </c>
    </row>
    <row r="305" spans="1:18">
      <c r="A305" s="474" t="s">
        <v>95</v>
      </c>
      <c r="B305" s="474" t="s">
        <v>96</v>
      </c>
      <c r="C305" s="474" t="s">
        <v>844</v>
      </c>
      <c r="D305" s="474">
        <v>37</v>
      </c>
      <c r="E305" s="474">
        <v>48</v>
      </c>
      <c r="F305" s="475" t="str">
        <f>IF(BA5CW!E42=0,"",BA5CW!E42)</f>
        <v/>
      </c>
      <c r="G305" s="475" t="str">
        <f>IF(BA5CW!F42=0,"",BA5CW!F42)</f>
        <v/>
      </c>
      <c r="H305" s="475" t="str">
        <f>IF(BA5CW!G42=0,"",BA5CW!G42)</f>
        <v>C</v>
      </c>
      <c r="I305" s="475" t="str">
        <f>IF(BA5CW!H42=0,"",BA5CW!H42)</f>
        <v>C</v>
      </c>
      <c r="J305" s="475" t="str">
        <f>IF(BA5CW!I42=0,"",BA5CW!I42)</f>
        <v>C</v>
      </c>
      <c r="K305" s="475" t="str">
        <f>IF(BA5CW!J42=0,"",BA5CW!J42)</f>
        <v>C</v>
      </c>
      <c r="L305" s="475" t="str">
        <f>IF(BA5CW!K42=0,"",BA5CW!K42)</f>
        <v>C</v>
      </c>
      <c r="M305" s="475" t="str">
        <f>IF(BA5CW!L42=0,"",BA5CW!L42)</f>
        <v>C</v>
      </c>
      <c r="N305" s="475" t="str">
        <f>IF(BA5CW!M42=0,"",BA5CW!M42)</f>
        <v>C</v>
      </c>
      <c r="O305" s="475" t="str">
        <f>IF(BA5CW!N42=0,"",BA5CW!N42)</f>
        <v>C</v>
      </c>
      <c r="P305" s="477">
        <f t="shared" si="13"/>
        <v>0</v>
      </c>
      <c r="Q305" s="477">
        <f t="shared" si="12"/>
        <v>8</v>
      </c>
      <c r="R305" s="478">
        <f t="shared" si="14"/>
        <v>8</v>
      </c>
    </row>
    <row r="306" spans="1:18">
      <c r="A306" s="474" t="s">
        <v>109</v>
      </c>
      <c r="B306" s="474" t="s">
        <v>110</v>
      </c>
      <c r="C306" s="474" t="s">
        <v>844</v>
      </c>
      <c r="D306" s="474">
        <v>37</v>
      </c>
      <c r="E306" s="474">
        <v>53</v>
      </c>
      <c r="F306" s="475" t="str">
        <f>IF(BA5CW!E49=0,"",BA5CW!E49)</f>
        <v/>
      </c>
      <c r="G306" s="475" t="str">
        <f>IF(BA5CW!F49=0,"",BA5CW!F49)</f>
        <v/>
      </c>
      <c r="H306" s="475" t="str">
        <f>IF(BA5CW!G49=0,"",BA5CW!G49)</f>
        <v>C</v>
      </c>
      <c r="I306" s="475" t="str">
        <f>IF(BA5CW!H49=0,"",BA5CW!H49)</f>
        <v>C</v>
      </c>
      <c r="J306" s="475" t="str">
        <f>IF(BA5CW!I49=0,"",BA5CW!I49)</f>
        <v>C</v>
      </c>
      <c r="K306" s="475" t="str">
        <f>IF(BA5CW!J49=0,"",BA5CW!J49)</f>
        <v>C</v>
      </c>
      <c r="L306" s="475" t="str">
        <f>IF(BA5CW!K49=0,"",BA5CW!K49)</f>
        <v>C</v>
      </c>
      <c r="M306" s="475" t="str">
        <f>IF(BA5CW!L49=0,"",BA5CW!L49)</f>
        <v>C</v>
      </c>
      <c r="N306" s="475" t="str">
        <f>IF(BA5CW!M49=0,"",BA5CW!M49)</f>
        <v>C</v>
      </c>
      <c r="O306" s="475" t="str">
        <f>IF(BA5CW!N49=0,"",BA5CW!N49)</f>
        <v/>
      </c>
      <c r="P306" s="477">
        <f t="shared" si="13"/>
        <v>0</v>
      </c>
      <c r="Q306" s="477">
        <f t="shared" si="12"/>
        <v>7</v>
      </c>
      <c r="R306" s="478">
        <f t="shared" si="14"/>
        <v>7</v>
      </c>
    </row>
    <row r="307" spans="1:18">
      <c r="A307" s="474" t="s">
        <v>191</v>
      </c>
      <c r="B307" s="474" t="s">
        <v>192</v>
      </c>
      <c r="C307" s="474" t="s">
        <v>844</v>
      </c>
      <c r="D307" s="474">
        <v>37</v>
      </c>
      <c r="E307" s="474">
        <v>53</v>
      </c>
      <c r="F307" s="475" t="str">
        <f>IF(BA5CW!E90=0,"",BA5CW!E90)</f>
        <v/>
      </c>
      <c r="G307" s="475" t="str">
        <f>IF(BA5CW!F90=0,"",BA5CW!F90)</f>
        <v/>
      </c>
      <c r="H307" s="475" t="str">
        <f>IF(BA5CW!G90=0,"",BA5CW!G90)</f>
        <v/>
      </c>
      <c r="I307" s="475" t="str">
        <f>IF(BA5CW!H90=0,"",BA5CW!H90)</f>
        <v/>
      </c>
      <c r="J307" s="475" t="str">
        <f>IF(BA5CW!I90=0,"",BA5CW!I90)</f>
        <v>C</v>
      </c>
      <c r="K307" s="475" t="str">
        <f>IF(BA5CW!J90=0,"",BA5CW!J90)</f>
        <v/>
      </c>
      <c r="L307" s="475" t="str">
        <f>IF(BA5CW!K90=0,"",BA5CW!K90)</f>
        <v>C</v>
      </c>
      <c r="M307" s="475" t="str">
        <f>IF(BA5CW!L90=0,"",BA5CW!L90)</f>
        <v>W</v>
      </c>
      <c r="N307" s="475" t="str">
        <f>IF(BA5CW!M90=0,"",BA5CW!M90)</f>
        <v>C</v>
      </c>
      <c r="O307" s="475" t="str">
        <f>IF(BA5CW!N90=0,"",BA5CW!N90)</f>
        <v/>
      </c>
      <c r="P307" s="477">
        <f t="shared" si="13"/>
        <v>1</v>
      </c>
      <c r="Q307" s="477">
        <f t="shared" si="12"/>
        <v>3</v>
      </c>
      <c r="R307" s="478">
        <f t="shared" si="14"/>
        <v>4</v>
      </c>
    </row>
    <row r="308" spans="1:18">
      <c r="A308" s="474" t="s">
        <v>241</v>
      </c>
      <c r="B308" s="474" t="s">
        <v>242</v>
      </c>
      <c r="C308" s="474" t="s">
        <v>844</v>
      </c>
      <c r="D308" s="474">
        <v>37</v>
      </c>
      <c r="E308" s="474">
        <v>48</v>
      </c>
      <c r="F308" s="475" t="str">
        <f>IF(BA5CW!E115=0,"",BA5CW!E115)</f>
        <v/>
      </c>
      <c r="G308" s="475" t="str">
        <f>IF(BA5CW!F115=0,"",BA5CW!F115)</f>
        <v/>
      </c>
      <c r="H308" s="475" t="str">
        <f>IF(BA5CW!G115=0,"",BA5CW!G115)</f>
        <v/>
      </c>
      <c r="I308" s="475" t="str">
        <f>IF(BA5CW!H115=0,"",BA5CW!H115)</f>
        <v/>
      </c>
      <c r="J308" s="475" t="str">
        <f>IF(BA5CW!I115=0,"",BA5CW!I115)</f>
        <v/>
      </c>
      <c r="K308" s="475" t="str">
        <f>IF(BA5CW!J115=0,"",BA5CW!J115)</f>
        <v>C</v>
      </c>
      <c r="L308" s="475" t="str">
        <f>IF(BA5CW!K115=0,"",BA5CW!K115)</f>
        <v/>
      </c>
      <c r="M308" s="475" t="str">
        <f>IF(BA5CW!L115=0,"",BA5CW!L115)</f>
        <v/>
      </c>
      <c r="N308" s="475" t="str">
        <f>IF(BA5CW!M115=0,"",BA5CW!M115)</f>
        <v/>
      </c>
      <c r="O308" s="475" t="str">
        <f>IF(BA5CW!N115=0,"",BA5CW!N115)</f>
        <v/>
      </c>
      <c r="P308" s="477">
        <f t="shared" si="13"/>
        <v>0</v>
      </c>
      <c r="Q308" s="477">
        <f t="shared" si="12"/>
        <v>1</v>
      </c>
      <c r="R308" s="478">
        <f t="shared" si="14"/>
        <v>1</v>
      </c>
    </row>
    <row r="309" spans="1:18">
      <c r="A309" s="474" t="s">
        <v>275</v>
      </c>
      <c r="B309" s="474" t="s">
        <v>276</v>
      </c>
      <c r="C309" s="474" t="s">
        <v>844</v>
      </c>
      <c r="D309" s="474">
        <v>37</v>
      </c>
      <c r="E309" s="474">
        <v>48</v>
      </c>
      <c r="F309" s="475" t="str">
        <f>IF(BA5CW!E132=0,"",BA5CW!E132)</f>
        <v/>
      </c>
      <c r="G309" s="475" t="str">
        <f>IF(BA5CW!F132=0,"",BA5CW!F132)</f>
        <v/>
      </c>
      <c r="H309" s="475" t="str">
        <f>IF(BA5CW!G132=0,"",BA5CW!G132)</f>
        <v/>
      </c>
      <c r="I309" s="475" t="str">
        <f>IF(BA5CW!H132=0,"",BA5CW!H132)</f>
        <v>W</v>
      </c>
      <c r="J309" s="475" t="str">
        <f>IF(BA5CW!I132=0,"",BA5CW!I132)</f>
        <v/>
      </c>
      <c r="K309" s="475" t="str">
        <f>IF(BA5CW!J132=0,"",BA5CW!J132)</f>
        <v>W</v>
      </c>
      <c r="L309" s="475" t="str">
        <f>IF(BA5CW!K132=0,"",BA5CW!K132)</f>
        <v>C</v>
      </c>
      <c r="M309" s="475" t="str">
        <f>IF(BA5CW!L132=0,"",BA5CW!L132)</f>
        <v>C</v>
      </c>
      <c r="N309" s="475" t="str">
        <f>IF(BA5CW!M132=0,"",BA5CW!M132)</f>
        <v>C</v>
      </c>
      <c r="O309" s="475" t="str">
        <f>IF(BA5CW!N132=0,"",BA5CW!N132)</f>
        <v>C</v>
      </c>
      <c r="P309" s="477">
        <f t="shared" si="13"/>
        <v>2</v>
      </c>
      <c r="Q309" s="477">
        <f t="shared" si="12"/>
        <v>4</v>
      </c>
      <c r="R309" s="478">
        <f t="shared" si="14"/>
        <v>6</v>
      </c>
    </row>
    <row r="310" spans="1:18">
      <c r="A310" s="474" t="s">
        <v>400</v>
      </c>
      <c r="B310" s="474" t="s">
        <v>401</v>
      </c>
      <c r="C310" s="474" t="s">
        <v>844</v>
      </c>
      <c r="D310" s="474">
        <v>37</v>
      </c>
      <c r="E310" s="474">
        <v>48</v>
      </c>
      <c r="F310" s="475" t="str">
        <f>IF(BA5CW!E195=0,"",BA5CW!E195)</f>
        <v/>
      </c>
      <c r="G310" s="475" t="str">
        <f>IF(BA5CW!F195=0,"",BA5CW!F195)</f>
        <v/>
      </c>
      <c r="H310" s="475" t="str">
        <f>IF(BA5CW!G195=0,"",BA5CW!G195)</f>
        <v/>
      </c>
      <c r="I310" s="475" t="str">
        <f>IF(BA5CW!H195=0,"",BA5CW!H195)</f>
        <v/>
      </c>
      <c r="J310" s="475" t="str">
        <f>IF(BA5CW!I195=0,"",BA5CW!I195)</f>
        <v>C</v>
      </c>
      <c r="K310" s="475" t="str">
        <f>IF(BA5CW!J195=0,"",BA5CW!J195)</f>
        <v/>
      </c>
      <c r="L310" s="475" t="str">
        <f>IF(BA5CW!K195=0,"",BA5CW!K195)</f>
        <v>C</v>
      </c>
      <c r="M310" s="475" t="str">
        <f>IF(BA5CW!L195=0,"",BA5CW!L195)</f>
        <v/>
      </c>
      <c r="N310" s="475" t="str">
        <f>IF(BA5CW!M195=0,"",BA5CW!M195)</f>
        <v/>
      </c>
      <c r="O310" s="475" t="str">
        <f>IF(BA5CW!N195=0,"",BA5CW!N195)</f>
        <v/>
      </c>
      <c r="P310" s="477">
        <f t="shared" si="13"/>
        <v>0</v>
      </c>
      <c r="Q310" s="477">
        <f t="shared" si="12"/>
        <v>2</v>
      </c>
      <c r="R310" s="478">
        <f t="shared" si="14"/>
        <v>2</v>
      </c>
    </row>
    <row r="311" spans="1:18">
      <c r="A311" s="474" t="s">
        <v>594</v>
      </c>
      <c r="B311" s="474" t="s">
        <v>595</v>
      </c>
      <c r="C311" s="474" t="s">
        <v>844</v>
      </c>
      <c r="D311" s="474">
        <v>37</v>
      </c>
      <c r="E311" s="474">
        <v>48</v>
      </c>
      <c r="F311" s="475" t="str">
        <f>IF(BA5CW!E292=0,"",BA5CW!E292)</f>
        <v/>
      </c>
      <c r="G311" s="475" t="str">
        <f>IF(BA5CW!F292=0,"",BA5CW!F292)</f>
        <v/>
      </c>
      <c r="H311" s="475" t="str">
        <f>IF(BA5CW!G292=0,"",BA5CW!G292)</f>
        <v/>
      </c>
      <c r="I311" s="475" t="str">
        <f>IF(BA5CW!H292=0,"",BA5CW!H292)</f>
        <v/>
      </c>
      <c r="J311" s="475" t="str">
        <f>IF(BA5CW!I292=0,"",BA5CW!I292)</f>
        <v/>
      </c>
      <c r="K311" s="475" t="str">
        <f>IF(BA5CW!J292=0,"",BA5CW!J292)</f>
        <v/>
      </c>
      <c r="L311" s="475" t="str">
        <f>IF(BA5CW!K292=0,"",BA5CW!K292)</f>
        <v>C</v>
      </c>
      <c r="M311" s="475" t="str">
        <f>IF(BA5CW!L292=0,"",BA5CW!L292)</f>
        <v/>
      </c>
      <c r="N311" s="475" t="str">
        <f>IF(BA5CW!M292=0,"",BA5CW!M292)</f>
        <v/>
      </c>
      <c r="O311" s="475" t="str">
        <f>IF(BA5CW!N292=0,"",BA5CW!N292)</f>
        <v/>
      </c>
      <c r="P311" s="477">
        <f t="shared" si="13"/>
        <v>0</v>
      </c>
      <c r="Q311" s="477">
        <f t="shared" si="12"/>
        <v>1</v>
      </c>
      <c r="R311" s="478">
        <f t="shared" si="14"/>
        <v>1</v>
      </c>
    </row>
    <row r="312" spans="1:18">
      <c r="A312" s="474" t="s">
        <v>43</v>
      </c>
      <c r="B312" s="474" t="s">
        <v>44</v>
      </c>
      <c r="C312" s="474" t="s">
        <v>844</v>
      </c>
      <c r="D312" s="474">
        <v>38</v>
      </c>
      <c r="E312" s="474">
        <v>57</v>
      </c>
      <c r="F312" s="475" t="str">
        <f>IF(BA5CW!E16=0,"",BA5CW!E16)</f>
        <v/>
      </c>
      <c r="G312" s="475" t="str">
        <f>IF(BA5CW!F16=0,"",BA5CW!F16)</f>
        <v/>
      </c>
      <c r="H312" s="475" t="str">
        <f>IF(BA5CW!G16=0,"",BA5CW!G16)</f>
        <v/>
      </c>
      <c r="I312" s="475" t="str">
        <f>IF(BA5CW!H16=0,"",BA5CW!H16)</f>
        <v>W</v>
      </c>
      <c r="J312" s="475" t="str">
        <f>IF(BA5CW!I16=0,"",BA5CW!I16)</f>
        <v>C</v>
      </c>
      <c r="K312" s="475" t="str">
        <f>IF(BA5CW!J16=0,"",BA5CW!J16)</f>
        <v>C</v>
      </c>
      <c r="L312" s="475" t="str">
        <f>IF(BA5CW!K16=0,"",BA5CW!K16)</f>
        <v>C</v>
      </c>
      <c r="M312" s="475" t="str">
        <f>IF(BA5CW!L16=0,"",BA5CW!L16)</f>
        <v>C</v>
      </c>
      <c r="N312" s="475" t="str">
        <f>IF(BA5CW!M16=0,"",BA5CW!M16)</f>
        <v>C</v>
      </c>
      <c r="O312" s="475" t="str">
        <f>IF(BA5CW!N16=0,"",BA5CW!N16)</f>
        <v/>
      </c>
      <c r="P312" s="477">
        <f t="shared" si="13"/>
        <v>1</v>
      </c>
      <c r="Q312" s="477">
        <f t="shared" si="12"/>
        <v>5</v>
      </c>
      <c r="R312" s="478">
        <f t="shared" si="14"/>
        <v>6</v>
      </c>
    </row>
    <row r="313" spans="1:18">
      <c r="A313" s="474" t="s">
        <v>51</v>
      </c>
      <c r="B313" s="474" t="s">
        <v>52</v>
      </c>
      <c r="C313" s="474" t="s">
        <v>844</v>
      </c>
      <c r="D313" s="474">
        <v>38</v>
      </c>
      <c r="E313" s="474">
        <v>67</v>
      </c>
      <c r="F313" s="475" t="str">
        <f>IF(BA5CW!E20=0,"",BA5CW!E20)</f>
        <v/>
      </c>
      <c r="G313" s="475" t="str">
        <f>IF(BA5CW!F20=0,"",BA5CW!F20)</f>
        <v/>
      </c>
      <c r="H313" s="475" t="str">
        <f>IF(BA5CW!G20=0,"",BA5CW!G20)</f>
        <v/>
      </c>
      <c r="I313" s="475" t="str">
        <f>IF(BA5CW!H20=0,"",BA5CW!H20)</f>
        <v/>
      </c>
      <c r="J313" s="475" t="str">
        <f>IF(BA5CW!I20=0,"",BA5CW!I20)</f>
        <v/>
      </c>
      <c r="K313" s="475" t="str">
        <f>IF(BA5CW!J20=0,"",BA5CW!J20)</f>
        <v>C</v>
      </c>
      <c r="L313" s="475" t="str">
        <f>IF(BA5CW!K20=0,"",BA5CW!K20)</f>
        <v>C</v>
      </c>
      <c r="M313" s="475" t="str">
        <f>IF(BA5CW!L20=0,"",BA5CW!L20)</f>
        <v/>
      </c>
      <c r="N313" s="475" t="str">
        <f>IF(BA5CW!M20=0,"",BA5CW!M20)</f>
        <v/>
      </c>
      <c r="O313" s="475" t="str">
        <f>IF(BA5CW!N20=0,"",BA5CW!N20)</f>
        <v/>
      </c>
      <c r="P313" s="477">
        <f t="shared" si="13"/>
        <v>0</v>
      </c>
      <c r="Q313" s="477">
        <f t="shared" si="12"/>
        <v>2</v>
      </c>
      <c r="R313" s="478">
        <f t="shared" si="14"/>
        <v>2</v>
      </c>
    </row>
    <row r="314" spans="1:18">
      <c r="A314" s="474" t="s">
        <v>107</v>
      </c>
      <c r="B314" s="474" t="s">
        <v>108</v>
      </c>
      <c r="C314" s="474" t="s">
        <v>844</v>
      </c>
      <c r="D314" s="474">
        <v>38</v>
      </c>
      <c r="E314" s="474">
        <v>57</v>
      </c>
      <c r="F314" s="475" t="str">
        <f>IF(BA5CW!E48=0,"",BA5CW!E48)</f>
        <v/>
      </c>
      <c r="G314" s="475" t="str">
        <f>IF(BA5CW!F48=0,"",BA5CW!F48)</f>
        <v/>
      </c>
      <c r="H314" s="475" t="str">
        <f>IF(BA5CW!G48=0,"",BA5CW!G48)</f>
        <v/>
      </c>
      <c r="I314" s="475" t="str">
        <f>IF(BA5CW!H48=0,"",BA5CW!H48)</f>
        <v/>
      </c>
      <c r="J314" s="475" t="str">
        <f>IF(BA5CW!I48=0,"",BA5CW!I48)</f>
        <v>C</v>
      </c>
      <c r="K314" s="475" t="str">
        <f>IF(BA5CW!J48=0,"",BA5CW!J48)</f>
        <v>C</v>
      </c>
      <c r="L314" s="475" t="str">
        <f>IF(BA5CW!K48=0,"",BA5CW!K48)</f>
        <v>C</v>
      </c>
      <c r="M314" s="475" t="str">
        <f>IF(BA5CW!L48=0,"",BA5CW!L48)</f>
        <v>C</v>
      </c>
      <c r="N314" s="475" t="str">
        <f>IF(BA5CW!M48=0,"",BA5CW!M48)</f>
        <v>C</v>
      </c>
      <c r="O314" s="475" t="str">
        <f>IF(BA5CW!N48=0,"",BA5CW!N48)</f>
        <v/>
      </c>
      <c r="P314" s="477">
        <f t="shared" si="13"/>
        <v>0</v>
      </c>
      <c r="Q314" s="477">
        <f t="shared" si="12"/>
        <v>5</v>
      </c>
      <c r="R314" s="478">
        <f t="shared" si="14"/>
        <v>5</v>
      </c>
    </row>
    <row r="315" spans="1:18">
      <c r="A315" s="474" t="s">
        <v>155</v>
      </c>
      <c r="B315" s="474" t="s">
        <v>156</v>
      </c>
      <c r="C315" s="474" t="s">
        <v>844</v>
      </c>
      <c r="D315" s="474">
        <v>38</v>
      </c>
      <c r="E315" s="474">
        <v>57</v>
      </c>
      <c r="F315" s="475" t="str">
        <f>IF(BA5CW!E72=0,"",BA5CW!E72)</f>
        <v/>
      </c>
      <c r="G315" s="475" t="str">
        <f>IF(BA5CW!F72=0,"",BA5CW!F72)</f>
        <v/>
      </c>
      <c r="H315" s="475" t="str">
        <f>IF(BA5CW!G72=0,"",BA5CW!G72)</f>
        <v>C</v>
      </c>
      <c r="I315" s="475" t="str">
        <f>IF(BA5CW!H72=0,"",BA5CW!H72)</f>
        <v>C</v>
      </c>
      <c r="J315" s="475" t="str">
        <f>IF(BA5CW!I72=0,"",BA5CW!I72)</f>
        <v>C</v>
      </c>
      <c r="K315" s="475" t="str">
        <f>IF(BA5CW!J72=0,"",BA5CW!J72)</f>
        <v>C</v>
      </c>
      <c r="L315" s="475" t="str">
        <f>IF(BA5CW!K72=0,"",BA5CW!K72)</f>
        <v>C</v>
      </c>
      <c r="M315" s="475" t="str">
        <f>IF(BA5CW!L72=0,"",BA5CW!L72)</f>
        <v>W</v>
      </c>
      <c r="N315" s="475" t="str">
        <f>IF(BA5CW!M72=0,"",BA5CW!M72)</f>
        <v>C</v>
      </c>
      <c r="O315" s="475" t="str">
        <f>IF(BA5CW!N72=0,"",BA5CW!N72)</f>
        <v/>
      </c>
      <c r="P315" s="477">
        <f t="shared" si="13"/>
        <v>1</v>
      </c>
      <c r="Q315" s="477">
        <f t="shared" si="12"/>
        <v>6</v>
      </c>
      <c r="R315" s="478">
        <f t="shared" si="14"/>
        <v>7</v>
      </c>
    </row>
    <row r="316" spans="1:18">
      <c r="A316" s="474" t="s">
        <v>644</v>
      </c>
      <c r="B316" s="474" t="s">
        <v>645</v>
      </c>
      <c r="C316" s="474" t="s">
        <v>844</v>
      </c>
      <c r="D316" s="474">
        <v>38</v>
      </c>
      <c r="E316" s="474">
        <v>57</v>
      </c>
      <c r="F316" s="475" t="str">
        <f>IF(BA5CW!E317=0,"",BA5CW!E317)</f>
        <v/>
      </c>
      <c r="G316" s="475" t="str">
        <f>IF(BA5CW!F317=0,"",BA5CW!F317)</f>
        <v/>
      </c>
      <c r="H316" s="475" t="str">
        <f>IF(BA5CW!G317=0,"",BA5CW!G317)</f>
        <v>C</v>
      </c>
      <c r="I316" s="475" t="str">
        <f>IF(BA5CW!H317=0,"",BA5CW!H317)</f>
        <v>C</v>
      </c>
      <c r="J316" s="475" t="str">
        <f>IF(BA5CW!I317=0,"",BA5CW!I317)</f>
        <v>C</v>
      </c>
      <c r="K316" s="475" t="str">
        <f>IF(BA5CW!J317=0,"",BA5CW!J317)</f>
        <v>C</v>
      </c>
      <c r="L316" s="475" t="str">
        <f>IF(BA5CW!K317=0,"",BA5CW!K317)</f>
        <v>C</v>
      </c>
      <c r="M316" s="475" t="str">
        <f>IF(BA5CW!L317=0,"",BA5CW!L317)</f>
        <v>C</v>
      </c>
      <c r="N316" s="475" t="str">
        <f>IF(BA5CW!M317=0,"",BA5CW!M317)</f>
        <v>C</v>
      </c>
      <c r="O316" s="475" t="str">
        <f>IF(BA5CW!N317=0,"",BA5CW!N317)</f>
        <v/>
      </c>
      <c r="P316" s="477">
        <f t="shared" si="13"/>
        <v>0</v>
      </c>
      <c r="Q316" s="477">
        <f t="shared" si="12"/>
        <v>7</v>
      </c>
      <c r="R316" s="478">
        <f t="shared" si="14"/>
        <v>7</v>
      </c>
    </row>
    <row r="317" spans="1:18">
      <c r="A317" s="474" t="s">
        <v>771</v>
      </c>
      <c r="B317" s="474" t="s">
        <v>772</v>
      </c>
      <c r="C317" s="474" t="s">
        <v>844</v>
      </c>
      <c r="D317" s="474">
        <v>38</v>
      </c>
      <c r="E317" s="474">
        <v>53</v>
      </c>
      <c r="F317" s="475" t="str">
        <f>IF(BA5CW!E381=0,"",BA5CW!E381)</f>
        <v/>
      </c>
      <c r="G317" s="475" t="str">
        <f>IF(BA5CW!F381=0,"",BA5CW!F381)</f>
        <v/>
      </c>
      <c r="H317" s="475" t="str">
        <f>IF(BA5CW!G381=0,"",BA5CW!G381)</f>
        <v/>
      </c>
      <c r="I317" s="475" t="str">
        <f>IF(BA5CW!H381=0,"",BA5CW!H381)</f>
        <v/>
      </c>
      <c r="J317" s="475" t="str">
        <f>IF(BA5CW!I381=0,"",BA5CW!I381)</f>
        <v>C</v>
      </c>
      <c r="K317" s="475" t="str">
        <f>IF(BA5CW!J381=0,"",BA5CW!J381)</f>
        <v>C</v>
      </c>
      <c r="L317" s="475" t="str">
        <f>IF(BA5CW!K381=0,"",BA5CW!K381)</f>
        <v>C</v>
      </c>
      <c r="M317" s="475" t="str">
        <f>IF(BA5CW!L381=0,"",BA5CW!L381)</f>
        <v>C</v>
      </c>
      <c r="N317" s="475" t="str">
        <f>IF(BA5CW!M381=0,"",BA5CW!M381)</f>
        <v>C</v>
      </c>
      <c r="O317" s="475" t="str">
        <f>IF(BA5CW!N381=0,"",BA5CW!N381)</f>
        <v/>
      </c>
      <c r="P317" s="477">
        <f t="shared" si="13"/>
        <v>0</v>
      </c>
      <c r="Q317" s="477">
        <f t="shared" si="12"/>
        <v>5</v>
      </c>
      <c r="R317" s="478">
        <f t="shared" si="14"/>
        <v>5</v>
      </c>
    </row>
    <row r="318" spans="1:18">
      <c r="A318" s="474" t="s">
        <v>795</v>
      </c>
      <c r="B318" s="474" t="s">
        <v>796</v>
      </c>
      <c r="C318" s="474" t="s">
        <v>844</v>
      </c>
      <c r="D318" s="474">
        <v>38</v>
      </c>
      <c r="E318" s="474">
        <v>66</v>
      </c>
      <c r="F318" s="475" t="str">
        <f>IF(BA5CW!E393=0,"",BA5CW!E393)</f>
        <v/>
      </c>
      <c r="G318" s="475" t="str">
        <f>IF(BA5CW!F393=0,"",BA5CW!F393)</f>
        <v/>
      </c>
      <c r="H318" s="475" t="str">
        <f>IF(BA5CW!G393=0,"",BA5CW!G393)</f>
        <v>C</v>
      </c>
      <c r="I318" s="475" t="str">
        <f>IF(BA5CW!H393=0,"",BA5CW!H393)</f>
        <v/>
      </c>
      <c r="J318" s="475" t="str">
        <f>IF(BA5CW!I393=0,"",BA5CW!I393)</f>
        <v>C</v>
      </c>
      <c r="K318" s="475" t="str">
        <f>IF(BA5CW!J393=0,"",BA5CW!J393)</f>
        <v/>
      </c>
      <c r="L318" s="475" t="str">
        <f>IF(BA5CW!K393=0,"",BA5CW!K393)</f>
        <v>C</v>
      </c>
      <c r="M318" s="475" t="str">
        <f>IF(BA5CW!L393=0,"",BA5CW!L393)</f>
        <v>C</v>
      </c>
      <c r="N318" s="475" t="str">
        <f>IF(BA5CW!M393=0,"",BA5CW!M393)</f>
        <v>C</v>
      </c>
      <c r="O318" s="475" t="str">
        <f>IF(BA5CW!N393=0,"",BA5CW!N393)</f>
        <v/>
      </c>
      <c r="P318" s="477">
        <f t="shared" si="13"/>
        <v>0</v>
      </c>
      <c r="Q318" s="477">
        <f t="shared" si="12"/>
        <v>5</v>
      </c>
      <c r="R318" s="478">
        <f t="shared" si="14"/>
        <v>5</v>
      </c>
    </row>
    <row r="319" spans="1:18">
      <c r="A319" s="474" t="s">
        <v>811</v>
      </c>
      <c r="B319" s="474" t="s">
        <v>812</v>
      </c>
      <c r="C319" s="474" t="s">
        <v>844</v>
      </c>
      <c r="D319" s="474">
        <v>38</v>
      </c>
      <c r="E319" s="474">
        <v>57</v>
      </c>
      <c r="F319" s="475" t="str">
        <f>IF(BA5CW!E401=0,"",BA5CW!E401)</f>
        <v/>
      </c>
      <c r="G319" s="475" t="str">
        <f>IF(BA5CW!F401=0,"",BA5CW!F401)</f>
        <v/>
      </c>
      <c r="H319" s="475" t="str">
        <f>IF(BA5CW!G401=0,"",BA5CW!G401)</f>
        <v>C</v>
      </c>
      <c r="I319" s="475" t="str">
        <f>IF(BA5CW!H401=0,"",BA5CW!H401)</f>
        <v>C</v>
      </c>
      <c r="J319" s="475" t="str">
        <f>IF(BA5CW!I401=0,"",BA5CW!I401)</f>
        <v>C</v>
      </c>
      <c r="K319" s="475" t="str">
        <f>IF(BA5CW!J401=0,"",BA5CW!J401)</f>
        <v>C</v>
      </c>
      <c r="L319" s="475" t="str">
        <f>IF(BA5CW!K401=0,"",BA5CW!K401)</f>
        <v>C</v>
      </c>
      <c r="M319" s="475" t="str">
        <f>IF(BA5CW!L401=0,"",BA5CW!L401)</f>
        <v>C</v>
      </c>
      <c r="N319" s="475" t="str">
        <f>IF(BA5CW!M401=0,"",BA5CW!M401)</f>
        <v>C</v>
      </c>
      <c r="O319" s="475" t="str">
        <f>IF(BA5CW!N401=0,"",BA5CW!N401)</f>
        <v>C</v>
      </c>
      <c r="P319" s="477">
        <f t="shared" si="13"/>
        <v>0</v>
      </c>
      <c r="Q319" s="477">
        <f t="shared" si="12"/>
        <v>8</v>
      </c>
      <c r="R319" s="478">
        <f t="shared" si="14"/>
        <v>8</v>
      </c>
    </row>
    <row r="320" spans="1:18">
      <c r="A320" s="474" t="s">
        <v>815</v>
      </c>
      <c r="B320" s="474" t="s">
        <v>816</v>
      </c>
      <c r="C320" s="474" t="s">
        <v>844</v>
      </c>
      <c r="D320" s="474">
        <v>38</v>
      </c>
      <c r="E320" s="474">
        <v>57</v>
      </c>
      <c r="F320" s="475" t="str">
        <f>IF(BA5CW!E403=0,"",BA5CW!E403)</f>
        <v/>
      </c>
      <c r="G320" s="475" t="str">
        <f>IF(BA5CW!F403=0,"",BA5CW!F403)</f>
        <v/>
      </c>
      <c r="H320" s="475" t="str">
        <f>IF(BA5CW!G403=0,"",BA5CW!G403)</f>
        <v>W</v>
      </c>
      <c r="I320" s="475" t="str">
        <f>IF(BA5CW!H403=0,"",BA5CW!H403)</f>
        <v/>
      </c>
      <c r="J320" s="475" t="str">
        <f>IF(BA5CW!I403=0,"",BA5CW!I403)</f>
        <v>W</v>
      </c>
      <c r="K320" s="475" t="str">
        <f>IF(BA5CW!J403=0,"",BA5CW!J403)</f>
        <v>W</v>
      </c>
      <c r="L320" s="475" t="str">
        <f>IF(BA5CW!K403=0,"",BA5CW!K403)</f>
        <v>W</v>
      </c>
      <c r="M320" s="475" t="str">
        <f>IF(BA5CW!L403=0,"",BA5CW!L403)</f>
        <v/>
      </c>
      <c r="N320" s="475" t="str">
        <f>IF(BA5CW!M403=0,"",BA5CW!M403)</f>
        <v>W</v>
      </c>
      <c r="O320" s="475" t="str">
        <f>IF(BA5CW!N403=0,"",BA5CW!N403)</f>
        <v/>
      </c>
      <c r="P320" s="477">
        <f t="shared" si="13"/>
        <v>5</v>
      </c>
      <c r="Q320" s="477">
        <f t="shared" si="12"/>
        <v>0</v>
      </c>
      <c r="R320" s="478">
        <f t="shared" si="14"/>
        <v>5</v>
      </c>
    </row>
    <row r="321" spans="1:18">
      <c r="A321" s="474" t="s">
        <v>27</v>
      </c>
      <c r="B321" s="474" t="s">
        <v>28</v>
      </c>
      <c r="C321" s="474" t="s">
        <v>844</v>
      </c>
      <c r="D321" s="474">
        <v>39</v>
      </c>
      <c r="E321" s="474">
        <v>53</v>
      </c>
      <c r="F321" s="475" t="str">
        <f>IF(BA5CW!E8=0,"",BA5CW!E8)</f>
        <v/>
      </c>
      <c r="G321" s="475" t="str">
        <f>IF(BA5CW!F8=0,"",BA5CW!F8)</f>
        <v/>
      </c>
      <c r="H321" s="475" t="str">
        <f>IF(BA5CW!G8=0,"",BA5CW!G8)</f>
        <v/>
      </c>
      <c r="I321" s="475" t="str">
        <f>IF(BA5CW!H8=0,"",BA5CW!H8)</f>
        <v/>
      </c>
      <c r="J321" s="475" t="str">
        <f>IF(BA5CW!I8=0,"",BA5CW!I8)</f>
        <v/>
      </c>
      <c r="K321" s="475" t="str">
        <f>IF(BA5CW!J8=0,"",BA5CW!J8)</f>
        <v/>
      </c>
      <c r="L321" s="475" t="str">
        <f>IF(BA5CW!K8=0,"",BA5CW!K8)</f>
        <v>C</v>
      </c>
      <c r="M321" s="475" t="str">
        <f>IF(BA5CW!L8=0,"",BA5CW!L8)</f>
        <v>C</v>
      </c>
      <c r="N321" s="475" t="str">
        <f>IF(BA5CW!M8=0,"",BA5CW!M8)</f>
        <v>C</v>
      </c>
      <c r="O321" s="475" t="str">
        <f>IF(BA5CW!N8=0,"",BA5CW!N8)</f>
        <v/>
      </c>
      <c r="P321" s="477">
        <f t="shared" si="13"/>
        <v>0</v>
      </c>
      <c r="Q321" s="477">
        <f t="shared" si="12"/>
        <v>3</v>
      </c>
      <c r="R321" s="478">
        <f t="shared" si="14"/>
        <v>3</v>
      </c>
    </row>
    <row r="322" spans="1:18">
      <c r="A322" s="474" t="s">
        <v>29</v>
      </c>
      <c r="B322" s="474" t="s">
        <v>30</v>
      </c>
      <c r="C322" s="474" t="s">
        <v>844</v>
      </c>
      <c r="D322" s="474">
        <v>39</v>
      </c>
      <c r="E322" s="474">
        <v>53</v>
      </c>
      <c r="F322" s="475" t="str">
        <f>IF(BA5CW!E9=0,"",BA5CW!E9)</f>
        <v/>
      </c>
      <c r="G322" s="475" t="str">
        <f>IF(BA5CW!F9=0,"",BA5CW!F9)</f>
        <v/>
      </c>
      <c r="H322" s="475" t="str">
        <f>IF(BA5CW!G9=0,"",BA5CW!G9)</f>
        <v>C</v>
      </c>
      <c r="I322" s="475" t="str">
        <f>IF(BA5CW!H9=0,"",BA5CW!H9)</f>
        <v>C</v>
      </c>
      <c r="J322" s="475" t="str">
        <f>IF(BA5CW!I9=0,"",BA5CW!I9)</f>
        <v>C</v>
      </c>
      <c r="K322" s="475" t="str">
        <f>IF(BA5CW!J9=0,"",BA5CW!J9)</f>
        <v>C</v>
      </c>
      <c r="L322" s="475" t="str">
        <f>IF(BA5CW!K9=0,"",BA5CW!K9)</f>
        <v>C</v>
      </c>
      <c r="M322" s="475" t="str">
        <f>IF(BA5CW!L9=0,"",BA5CW!L9)</f>
        <v>C</v>
      </c>
      <c r="N322" s="475" t="str">
        <f>IF(BA5CW!M9=0,"",BA5CW!M9)</f>
        <v>C</v>
      </c>
      <c r="O322" s="475" t="str">
        <f>IF(BA5CW!N9=0,"",BA5CW!N9)</f>
        <v>C</v>
      </c>
      <c r="P322" s="477">
        <f t="shared" si="13"/>
        <v>0</v>
      </c>
      <c r="Q322" s="477">
        <f t="shared" si="12"/>
        <v>8</v>
      </c>
      <c r="R322" s="478">
        <f t="shared" si="14"/>
        <v>8</v>
      </c>
    </row>
    <row r="323" spans="1:18">
      <c r="A323" s="474" t="s">
        <v>31</v>
      </c>
      <c r="B323" s="474" t="s">
        <v>32</v>
      </c>
      <c r="C323" s="474" t="s">
        <v>844</v>
      </c>
      <c r="D323" s="474">
        <v>39</v>
      </c>
      <c r="E323" s="474">
        <v>53</v>
      </c>
      <c r="F323" s="475" t="str">
        <f>IF(BA5CW!E10=0,"",BA5CW!E10)</f>
        <v/>
      </c>
      <c r="G323" s="475" t="str">
        <f>IF(BA5CW!F10=0,"",BA5CW!F10)</f>
        <v>W</v>
      </c>
      <c r="H323" s="475" t="str">
        <f>IF(BA5CW!G10=0,"",BA5CW!G10)</f>
        <v>C</v>
      </c>
      <c r="I323" s="475" t="str">
        <f>IF(BA5CW!H10=0,"",BA5CW!H10)</f>
        <v>C</v>
      </c>
      <c r="J323" s="475" t="str">
        <f>IF(BA5CW!I10=0,"",BA5CW!I10)</f>
        <v>C</v>
      </c>
      <c r="K323" s="475" t="str">
        <f>IF(BA5CW!J10=0,"",BA5CW!J10)</f>
        <v>C</v>
      </c>
      <c r="L323" s="475" t="str">
        <f>IF(BA5CW!K10=0,"",BA5CW!K10)</f>
        <v>C</v>
      </c>
      <c r="M323" s="475" t="str">
        <f>IF(BA5CW!L10=0,"",BA5CW!L10)</f>
        <v>C</v>
      </c>
      <c r="N323" s="475" t="str">
        <f>IF(BA5CW!M10=0,"",BA5CW!M10)</f>
        <v>C</v>
      </c>
      <c r="O323" s="475" t="str">
        <f>IF(BA5CW!N10=0,"",BA5CW!N10)</f>
        <v>C</v>
      </c>
      <c r="P323" s="477">
        <f t="shared" si="13"/>
        <v>1</v>
      </c>
      <c r="Q323" s="477">
        <f t="shared" ref="Q323:Q341" si="15">COUNTIF(F323:O323,"C")+COUNTIF(F323:O323,"G")</f>
        <v>8</v>
      </c>
      <c r="R323" s="478">
        <f t="shared" si="14"/>
        <v>9</v>
      </c>
    </row>
    <row r="324" spans="1:18">
      <c r="A324" s="474" t="s">
        <v>83</v>
      </c>
      <c r="B324" s="474" t="s">
        <v>84</v>
      </c>
      <c r="C324" s="474" t="s">
        <v>844</v>
      </c>
      <c r="D324" s="474">
        <v>39</v>
      </c>
      <c r="E324" s="474">
        <v>53</v>
      </c>
      <c r="F324" s="475" t="str">
        <f>IF(BA5CW!E36=0,"",BA5CW!E36)</f>
        <v/>
      </c>
      <c r="G324" s="475" t="str">
        <f>IF(BA5CW!F36=0,"",BA5CW!F36)</f>
        <v/>
      </c>
      <c r="H324" s="475" t="str">
        <f>IF(BA5CW!G36=0,"",BA5CW!G36)</f>
        <v>C</v>
      </c>
      <c r="I324" s="475" t="str">
        <f>IF(BA5CW!H36=0,"",BA5CW!H36)</f>
        <v/>
      </c>
      <c r="J324" s="475" t="str">
        <f>IF(BA5CW!I36=0,"",BA5CW!I36)</f>
        <v>C</v>
      </c>
      <c r="K324" s="475" t="str">
        <f>IF(BA5CW!J36=0,"",BA5CW!J36)</f>
        <v>C</v>
      </c>
      <c r="L324" s="475" t="str">
        <f>IF(BA5CW!K36=0,"",BA5CW!K36)</f>
        <v>C</v>
      </c>
      <c r="M324" s="475" t="str">
        <f>IF(BA5CW!L36=0,"",BA5CW!L36)</f>
        <v>C</v>
      </c>
      <c r="N324" s="475" t="str">
        <f>IF(BA5CW!M36=0,"",BA5CW!M36)</f>
        <v>C</v>
      </c>
      <c r="O324" s="475" t="str">
        <f>IF(BA5CW!N36=0,"",BA5CW!N36)</f>
        <v>W</v>
      </c>
      <c r="P324" s="477">
        <f t="shared" si="13"/>
        <v>1</v>
      </c>
      <c r="Q324" s="477">
        <f t="shared" si="15"/>
        <v>6</v>
      </c>
      <c r="R324" s="478">
        <f t="shared" si="14"/>
        <v>7</v>
      </c>
    </row>
    <row r="325" spans="1:18">
      <c r="A325" s="474" t="s">
        <v>233</v>
      </c>
      <c r="B325" s="474" t="s">
        <v>234</v>
      </c>
      <c r="C325" s="474" t="s">
        <v>844</v>
      </c>
      <c r="D325" s="474">
        <v>39</v>
      </c>
      <c r="E325" s="474">
        <v>53</v>
      </c>
      <c r="F325" s="475" t="str">
        <f>IF(BA5CW!E111=0,"",BA5CW!E111)</f>
        <v/>
      </c>
      <c r="G325" s="475" t="str">
        <f>IF(BA5CW!F111=0,"",BA5CW!F111)</f>
        <v>W</v>
      </c>
      <c r="H325" s="475" t="str">
        <f>IF(BA5CW!G111=0,"",BA5CW!G111)</f>
        <v>W</v>
      </c>
      <c r="I325" s="475" t="str">
        <f>IF(BA5CW!H111=0,"",BA5CW!H111)</f>
        <v>W</v>
      </c>
      <c r="J325" s="475" t="str">
        <f>IF(BA5CW!I111=0,"",BA5CW!I111)</f>
        <v>C</v>
      </c>
      <c r="K325" s="475" t="str">
        <f>IF(BA5CW!J111=0,"",BA5CW!J111)</f>
        <v>C</v>
      </c>
      <c r="L325" s="475" t="str">
        <f>IF(BA5CW!K111=0,"",BA5CW!K111)</f>
        <v>C</v>
      </c>
      <c r="M325" s="475" t="str">
        <f>IF(BA5CW!L111=0,"",BA5CW!L111)</f>
        <v>C</v>
      </c>
      <c r="N325" s="475" t="str">
        <f>IF(BA5CW!M111=0,"",BA5CW!M111)</f>
        <v>C</v>
      </c>
      <c r="O325" s="475" t="str">
        <f>IF(BA5CW!N111=0,"",BA5CW!N111)</f>
        <v/>
      </c>
      <c r="P325" s="477">
        <f t="shared" si="13"/>
        <v>3</v>
      </c>
      <c r="Q325" s="477">
        <f t="shared" si="15"/>
        <v>5</v>
      </c>
      <c r="R325" s="478">
        <f t="shared" si="14"/>
        <v>8</v>
      </c>
    </row>
    <row r="326" spans="1:18">
      <c r="A326" s="474" t="s">
        <v>291</v>
      </c>
      <c r="B326" s="474" t="s">
        <v>292</v>
      </c>
      <c r="C326" s="474" t="s">
        <v>844</v>
      </c>
      <c r="D326" s="474">
        <v>39</v>
      </c>
      <c r="E326" s="474">
        <v>53</v>
      </c>
      <c r="F326" s="475" t="str">
        <f>IF(BA5CW!E140=0,"",BA5CW!E140)</f>
        <v/>
      </c>
      <c r="G326" s="475" t="str">
        <f>IF(BA5CW!F140=0,"",BA5CW!F140)</f>
        <v/>
      </c>
      <c r="H326" s="475" t="str">
        <f>IF(BA5CW!G140=0,"",BA5CW!G140)</f>
        <v/>
      </c>
      <c r="I326" s="475" t="str">
        <f>IF(BA5CW!H140=0,"",BA5CW!H140)</f>
        <v/>
      </c>
      <c r="J326" s="475" t="str">
        <f>IF(BA5CW!I140=0,"",BA5CW!I140)</f>
        <v>C</v>
      </c>
      <c r="K326" s="475" t="str">
        <f>IF(BA5CW!J140=0,"",BA5CW!J140)</f>
        <v>C</v>
      </c>
      <c r="L326" s="475" t="str">
        <f>IF(BA5CW!K140=0,"",BA5CW!K140)</f>
        <v>C</v>
      </c>
      <c r="M326" s="475" t="str">
        <f>IF(BA5CW!L140=0,"",BA5CW!L140)</f>
        <v>C</v>
      </c>
      <c r="N326" s="475" t="str">
        <f>IF(BA5CW!M140=0,"",BA5CW!M140)</f>
        <v>C</v>
      </c>
      <c r="O326" s="475" t="str">
        <f>IF(BA5CW!N140=0,"",BA5CW!N140)</f>
        <v/>
      </c>
      <c r="P326" s="477">
        <f t="shared" si="13"/>
        <v>0</v>
      </c>
      <c r="Q326" s="477">
        <f t="shared" si="15"/>
        <v>5</v>
      </c>
      <c r="R326" s="478">
        <f t="shared" si="14"/>
        <v>5</v>
      </c>
    </row>
    <row r="327" spans="1:18">
      <c r="A327" s="474" t="s">
        <v>319</v>
      </c>
      <c r="B327" s="474" t="s">
        <v>320</v>
      </c>
      <c r="C327" s="474" t="s">
        <v>844</v>
      </c>
      <c r="D327" s="474">
        <v>39</v>
      </c>
      <c r="E327" s="474">
        <v>53</v>
      </c>
      <c r="F327" s="475" t="str">
        <f>IF(BA5CW!E154=0,"",BA5CW!E154)</f>
        <v/>
      </c>
      <c r="G327" s="475" t="str">
        <f>IF(BA5CW!F154=0,"",BA5CW!F154)</f>
        <v/>
      </c>
      <c r="H327" s="475" t="str">
        <f>IF(BA5CW!G154=0,"",BA5CW!G154)</f>
        <v>C</v>
      </c>
      <c r="I327" s="475" t="str">
        <f>IF(BA5CW!H154=0,"",BA5CW!H154)</f>
        <v>W</v>
      </c>
      <c r="J327" s="475" t="str">
        <f>IF(BA5CW!I154=0,"",BA5CW!I154)</f>
        <v>C</v>
      </c>
      <c r="K327" s="475" t="str">
        <f>IF(BA5CW!J154=0,"",BA5CW!J154)</f>
        <v>C</v>
      </c>
      <c r="L327" s="475" t="str">
        <f>IF(BA5CW!K154=0,"",BA5CW!K154)</f>
        <v>C</v>
      </c>
      <c r="M327" s="475" t="str">
        <f>IF(BA5CW!L154=0,"",BA5CW!L154)</f>
        <v>C</v>
      </c>
      <c r="N327" s="475" t="str">
        <f>IF(BA5CW!M154=0,"",BA5CW!M154)</f>
        <v>C</v>
      </c>
      <c r="O327" s="475" t="str">
        <f>IF(BA5CW!N154=0,"",BA5CW!N154)</f>
        <v>C</v>
      </c>
      <c r="P327" s="477">
        <f t="shared" si="13"/>
        <v>1</v>
      </c>
      <c r="Q327" s="477">
        <f t="shared" si="15"/>
        <v>7</v>
      </c>
      <c r="R327" s="478">
        <f t="shared" si="14"/>
        <v>8</v>
      </c>
    </row>
    <row r="328" spans="1:18">
      <c r="A328" s="474" t="s">
        <v>323</v>
      </c>
      <c r="B328" s="474" t="s">
        <v>324</v>
      </c>
      <c r="C328" s="474" t="s">
        <v>844</v>
      </c>
      <c r="D328" s="474">
        <v>39</v>
      </c>
      <c r="E328" s="474">
        <v>53</v>
      </c>
      <c r="F328" s="475" t="str">
        <f>IF(BA5CW!E156=0,"",BA5CW!E156)</f>
        <v/>
      </c>
      <c r="G328" s="475" t="str">
        <f>IF(BA5CW!F156=0,"",BA5CW!F156)</f>
        <v/>
      </c>
      <c r="H328" s="475" t="str">
        <f>IF(BA5CW!G156=0,"",BA5CW!G156)</f>
        <v/>
      </c>
      <c r="I328" s="475" t="str">
        <f>IF(BA5CW!H156=0,"",BA5CW!H156)</f>
        <v/>
      </c>
      <c r="J328" s="475" t="str">
        <f>IF(BA5CW!I156=0,"",BA5CW!I156)</f>
        <v>C</v>
      </c>
      <c r="K328" s="475" t="str">
        <f>IF(BA5CW!J156=0,"",BA5CW!J156)</f>
        <v>C</v>
      </c>
      <c r="L328" s="475" t="str">
        <f>IF(BA5CW!K156=0,"",BA5CW!K156)</f>
        <v>C</v>
      </c>
      <c r="M328" s="475" t="str">
        <f>IF(BA5CW!L156=0,"",BA5CW!L156)</f>
        <v>C</v>
      </c>
      <c r="N328" s="475" t="str">
        <f>IF(BA5CW!M156=0,"",BA5CW!M156)</f>
        <v>C</v>
      </c>
      <c r="O328" s="475" t="str">
        <f>IF(BA5CW!N156=0,"",BA5CW!N156)</f>
        <v/>
      </c>
      <c r="P328" s="477">
        <f t="shared" ref="P328:P341" si="16">COUNTIF(F328:O328,"W")</f>
        <v>0</v>
      </c>
      <c r="Q328" s="477">
        <f t="shared" si="15"/>
        <v>5</v>
      </c>
      <c r="R328" s="478">
        <f t="shared" ref="R328:R341" si="17">Q328+P328</f>
        <v>5</v>
      </c>
    </row>
    <row r="329" spans="1:18">
      <c r="A329" s="474" t="s">
        <v>325</v>
      </c>
      <c r="B329" s="474" t="s">
        <v>326</v>
      </c>
      <c r="D329" s="474">
        <v>39</v>
      </c>
      <c r="E329" s="480">
        <v>53</v>
      </c>
      <c r="F329" s="475" t="str">
        <f>IF(BA5CW!E157=0,"",BA5CW!E157)</f>
        <v/>
      </c>
      <c r="G329" s="475" t="str">
        <f>IF(BA5CW!F157=0,"",BA5CW!F157)</f>
        <v/>
      </c>
      <c r="H329" s="475" t="str">
        <f>IF(BA5CW!G157=0,"",BA5CW!G157)</f>
        <v/>
      </c>
      <c r="I329" s="475" t="str">
        <f>IF(BA5CW!H157=0,"",BA5CW!H157)</f>
        <v/>
      </c>
      <c r="J329" s="475" t="str">
        <f>IF(BA5CW!I157=0,"",BA5CW!I157)</f>
        <v>W</v>
      </c>
      <c r="K329" s="475" t="str">
        <f>IF(BA5CW!J157=0,"",BA5CW!J157)</f>
        <v>C</v>
      </c>
      <c r="L329" s="475" t="str">
        <f>IF(BA5CW!K157=0,"",BA5CW!K157)</f>
        <v>C</v>
      </c>
      <c r="M329" s="475" t="str">
        <f>IF(BA5CW!L157=0,"",BA5CW!L157)</f>
        <v>C</v>
      </c>
      <c r="N329" s="475" t="str">
        <f>IF(BA5CW!M157=0,"",BA5CW!M157)</f>
        <v>C</v>
      </c>
      <c r="O329" s="475" t="str">
        <f>IF(BA5CW!N157=0,"",BA5CW!N157)</f>
        <v/>
      </c>
      <c r="P329" s="477">
        <f t="shared" si="16"/>
        <v>1</v>
      </c>
      <c r="Q329" s="477">
        <f t="shared" si="15"/>
        <v>4</v>
      </c>
      <c r="R329" s="478">
        <f t="shared" si="17"/>
        <v>5</v>
      </c>
    </row>
    <row r="330" spans="1:18">
      <c r="A330" s="474" t="s">
        <v>327</v>
      </c>
      <c r="B330" s="474" t="s">
        <v>328</v>
      </c>
      <c r="C330" s="474" t="s">
        <v>844</v>
      </c>
      <c r="D330" s="474">
        <v>39</v>
      </c>
      <c r="E330" s="474">
        <v>53</v>
      </c>
      <c r="F330" s="475" t="str">
        <f>IF(BA5CW!E158=0,"",BA5CW!E158)</f>
        <v/>
      </c>
      <c r="G330" s="475" t="str">
        <f>IF(BA5CW!F158=0,"",BA5CW!F158)</f>
        <v/>
      </c>
      <c r="H330" s="475" t="str">
        <f>IF(BA5CW!G158=0,"",BA5CW!G158)</f>
        <v/>
      </c>
      <c r="I330" s="475" t="str">
        <f>IF(BA5CW!H158=0,"",BA5CW!H158)</f>
        <v/>
      </c>
      <c r="J330" s="475" t="str">
        <f>IF(BA5CW!I158=0,"",BA5CW!I158)</f>
        <v/>
      </c>
      <c r="K330" s="475" t="str">
        <f>IF(BA5CW!J158=0,"",BA5CW!J158)</f>
        <v/>
      </c>
      <c r="L330" s="475" t="str">
        <f>IF(BA5CW!K158=0,"",BA5CW!K158)</f>
        <v>C</v>
      </c>
      <c r="M330" s="475" t="str">
        <f>IF(BA5CW!L158=0,"",BA5CW!L158)</f>
        <v>C</v>
      </c>
      <c r="N330" s="475" t="str">
        <f>IF(BA5CW!M158=0,"",BA5CW!M158)</f>
        <v/>
      </c>
      <c r="O330" s="475" t="str">
        <f>IF(BA5CW!N158=0,"",BA5CW!N158)</f>
        <v/>
      </c>
      <c r="P330" s="477">
        <f t="shared" si="16"/>
        <v>0</v>
      </c>
      <c r="Q330" s="477">
        <f t="shared" si="15"/>
        <v>2</v>
      </c>
      <c r="R330" s="478">
        <f t="shared" si="17"/>
        <v>2</v>
      </c>
    </row>
    <row r="331" spans="1:18">
      <c r="A331" s="474" t="s">
        <v>329</v>
      </c>
      <c r="B331" s="474" t="s">
        <v>330</v>
      </c>
      <c r="C331" s="474" t="s">
        <v>844</v>
      </c>
      <c r="D331" s="474">
        <v>39</v>
      </c>
      <c r="E331" s="474">
        <v>68</v>
      </c>
      <c r="F331" s="475" t="str">
        <f>IF(BA5CW!E159=0,"",BA5CW!E159)</f>
        <v/>
      </c>
      <c r="G331" s="475" t="str">
        <f>IF(BA5CW!F159=0,"",BA5CW!F159)</f>
        <v/>
      </c>
      <c r="H331" s="475" t="str">
        <f>IF(BA5CW!G159=0,"",BA5CW!G159)</f>
        <v/>
      </c>
      <c r="I331" s="475" t="str">
        <f>IF(BA5CW!H159=0,"",BA5CW!H159)</f>
        <v/>
      </c>
      <c r="J331" s="475" t="str">
        <f>IF(BA5CW!I159=0,"",BA5CW!I159)</f>
        <v>C</v>
      </c>
      <c r="K331" s="475" t="str">
        <f>IF(BA5CW!J159=0,"",BA5CW!J159)</f>
        <v/>
      </c>
      <c r="L331" s="475" t="str">
        <f>IF(BA5CW!K159=0,"",BA5CW!K159)</f>
        <v>C</v>
      </c>
      <c r="M331" s="475" t="str">
        <f>IF(BA5CW!L159=0,"",BA5CW!L159)</f>
        <v>C</v>
      </c>
      <c r="N331" s="475" t="str">
        <f>IF(BA5CW!M159=0,"",BA5CW!M159)</f>
        <v>C</v>
      </c>
      <c r="O331" s="475" t="str">
        <f>IF(BA5CW!N159=0,"",BA5CW!N159)</f>
        <v/>
      </c>
      <c r="P331" s="477">
        <f t="shared" si="16"/>
        <v>0</v>
      </c>
      <c r="Q331" s="477">
        <f t="shared" si="15"/>
        <v>4</v>
      </c>
      <c r="R331" s="478">
        <f t="shared" si="17"/>
        <v>4</v>
      </c>
    </row>
    <row r="332" spans="1:18">
      <c r="A332" s="474" t="s">
        <v>331</v>
      </c>
      <c r="B332" s="474" t="s">
        <v>332</v>
      </c>
      <c r="C332" s="474" t="s">
        <v>844</v>
      </c>
      <c r="D332" s="474">
        <v>39</v>
      </c>
      <c r="E332" s="474">
        <v>68</v>
      </c>
      <c r="F332" s="475" t="str">
        <f>IF(BA5CW!E160=0,"",BA5CW!E160)</f>
        <v/>
      </c>
      <c r="G332" s="475" t="str">
        <f>IF(BA5CW!F160=0,"",BA5CW!F160)</f>
        <v/>
      </c>
      <c r="H332" s="475" t="str">
        <f>IF(BA5CW!G160=0,"",BA5CW!G160)</f>
        <v/>
      </c>
      <c r="I332" s="475" t="str">
        <f>IF(BA5CW!H160=0,"",BA5CW!H160)</f>
        <v/>
      </c>
      <c r="J332" s="475" t="str">
        <f>IF(BA5CW!I160=0,"",BA5CW!I160)</f>
        <v/>
      </c>
      <c r="K332" s="475" t="str">
        <f>IF(BA5CW!J160=0,"",BA5CW!J160)</f>
        <v/>
      </c>
      <c r="L332" s="475" t="str">
        <f>IF(BA5CW!K160=0,"",BA5CW!K160)</f>
        <v/>
      </c>
      <c r="M332" s="475" t="str">
        <f>IF(BA5CW!L160=0,"",BA5CW!L160)</f>
        <v/>
      </c>
      <c r="N332" s="475" t="str">
        <f>IF(BA5CW!M160=0,"",BA5CW!M160)</f>
        <v/>
      </c>
      <c r="O332" s="475" t="str">
        <f>IF(BA5CW!N160=0,"",BA5CW!N160)</f>
        <v/>
      </c>
      <c r="P332" s="477">
        <f t="shared" si="16"/>
        <v>0</v>
      </c>
      <c r="Q332" s="477">
        <f t="shared" si="15"/>
        <v>0</v>
      </c>
      <c r="R332" s="478">
        <f t="shared" si="17"/>
        <v>0</v>
      </c>
    </row>
    <row r="333" spans="1:18">
      <c r="A333" s="474" t="s">
        <v>333</v>
      </c>
      <c r="B333" s="474" t="s">
        <v>334</v>
      </c>
      <c r="C333" s="474" t="s">
        <v>844</v>
      </c>
      <c r="D333" s="474">
        <v>39</v>
      </c>
      <c r="E333" s="474">
        <v>68</v>
      </c>
      <c r="F333" s="475" t="str">
        <f>IF(BA5CW!E161=0,"",BA5CW!E161)</f>
        <v/>
      </c>
      <c r="G333" s="475" t="str">
        <f>IF(BA5CW!F161=0,"",BA5CW!F161)</f>
        <v/>
      </c>
      <c r="H333" s="475" t="str">
        <f>IF(BA5CW!G161=0,"",BA5CW!G161)</f>
        <v/>
      </c>
      <c r="I333" s="475" t="str">
        <f>IF(BA5CW!H161=0,"",BA5CW!H161)</f>
        <v/>
      </c>
      <c r="J333" s="475" t="str">
        <f>IF(BA5CW!I161=0,"",BA5CW!I161)</f>
        <v>C</v>
      </c>
      <c r="K333" s="475" t="str">
        <f>IF(BA5CW!J161=0,"",BA5CW!J161)</f>
        <v>C</v>
      </c>
      <c r="L333" s="475" t="str">
        <f>IF(BA5CW!K161=0,"",BA5CW!K161)</f>
        <v>C</v>
      </c>
      <c r="M333" s="475" t="str">
        <f>IF(BA5CW!L161=0,"",BA5CW!L161)</f>
        <v>C</v>
      </c>
      <c r="N333" s="475" t="str">
        <f>IF(BA5CW!M161=0,"",BA5CW!M161)</f>
        <v>C</v>
      </c>
      <c r="O333" s="475" t="str">
        <f>IF(BA5CW!N161=0,"",BA5CW!N161)</f>
        <v/>
      </c>
      <c r="P333" s="477">
        <f t="shared" si="16"/>
        <v>0</v>
      </c>
      <c r="Q333" s="477">
        <f t="shared" si="15"/>
        <v>5</v>
      </c>
      <c r="R333" s="478">
        <f t="shared" si="17"/>
        <v>5</v>
      </c>
    </row>
    <row r="334" spans="1:18">
      <c r="A334" s="474" t="s">
        <v>562</v>
      </c>
      <c r="B334" s="474" t="s">
        <v>563</v>
      </c>
      <c r="C334" s="474" t="s">
        <v>844</v>
      </c>
      <c r="D334" s="474">
        <v>39</v>
      </c>
      <c r="E334" s="474">
        <v>53</v>
      </c>
      <c r="F334" s="475" t="str">
        <f>IF(BA5CW!E276=0,"",BA5CW!E276)</f>
        <v/>
      </c>
      <c r="G334" s="475" t="str">
        <f>IF(BA5CW!F276=0,"",BA5CW!F276)</f>
        <v>C</v>
      </c>
      <c r="H334" s="475" t="str">
        <f>IF(BA5CW!G276=0,"",BA5CW!G276)</f>
        <v>C</v>
      </c>
      <c r="I334" s="475" t="str">
        <f>IF(BA5CW!H276=0,"",BA5CW!H276)</f>
        <v/>
      </c>
      <c r="J334" s="475" t="str">
        <f>IF(BA5CW!I276=0,"",BA5CW!I276)</f>
        <v>C</v>
      </c>
      <c r="K334" s="475" t="str">
        <f>IF(BA5CW!J276=0,"",BA5CW!J276)</f>
        <v>C</v>
      </c>
      <c r="L334" s="475" t="str">
        <f>IF(BA5CW!K276=0,"",BA5CW!K276)</f>
        <v>C</v>
      </c>
      <c r="M334" s="475" t="str">
        <f>IF(BA5CW!L276=0,"",BA5CW!L276)</f>
        <v>C</v>
      </c>
      <c r="N334" s="475" t="str">
        <f>IF(BA5CW!M276=0,"",BA5CW!M276)</f>
        <v>C</v>
      </c>
      <c r="O334" s="475" t="str">
        <f>IF(BA5CW!N276=0,"",BA5CW!N276)</f>
        <v>W</v>
      </c>
      <c r="P334" s="477">
        <f t="shared" si="16"/>
        <v>1</v>
      </c>
      <c r="Q334" s="477">
        <f t="shared" si="15"/>
        <v>7</v>
      </c>
      <c r="R334" s="478">
        <f t="shared" si="17"/>
        <v>8</v>
      </c>
    </row>
    <row r="335" spans="1:18">
      <c r="A335" s="474" t="s">
        <v>656</v>
      </c>
      <c r="B335" s="474" t="s">
        <v>657</v>
      </c>
      <c r="C335" s="474" t="s">
        <v>844</v>
      </c>
      <c r="D335" s="474">
        <v>39</v>
      </c>
      <c r="E335" s="474">
        <v>68</v>
      </c>
      <c r="F335" s="475" t="str">
        <f>IF(BA5CW!E323=0,"",BA5CW!E323)</f>
        <v/>
      </c>
      <c r="G335" s="475" t="str">
        <f>IF(BA5CW!F323=0,"",BA5CW!F323)</f>
        <v/>
      </c>
      <c r="H335" s="475" t="str">
        <f>IF(BA5CW!G323=0,"",BA5CW!G323)</f>
        <v>C</v>
      </c>
      <c r="I335" s="475" t="str">
        <f>IF(BA5CW!H323=0,"",BA5CW!H323)</f>
        <v/>
      </c>
      <c r="J335" s="475" t="str">
        <f>IF(BA5CW!I323=0,"",BA5CW!I323)</f>
        <v>C</v>
      </c>
      <c r="K335" s="475" t="str">
        <f>IF(BA5CW!J323=0,"",BA5CW!J323)</f>
        <v>C</v>
      </c>
      <c r="L335" s="475" t="str">
        <f>IF(BA5CW!K323=0,"",BA5CW!K323)</f>
        <v>C</v>
      </c>
      <c r="M335" s="475" t="str">
        <f>IF(BA5CW!L323=0,"",BA5CW!L323)</f>
        <v/>
      </c>
      <c r="N335" s="475" t="str">
        <f>IF(BA5CW!M323=0,"",BA5CW!M323)</f>
        <v/>
      </c>
      <c r="O335" s="475" t="str">
        <f>IF(BA5CW!N323=0,"",BA5CW!N323)</f>
        <v/>
      </c>
      <c r="P335" s="477">
        <f t="shared" si="16"/>
        <v>0</v>
      </c>
      <c r="Q335" s="477">
        <f t="shared" si="15"/>
        <v>4</v>
      </c>
      <c r="R335" s="478">
        <f t="shared" si="17"/>
        <v>4</v>
      </c>
    </row>
    <row r="336" spans="1:18">
      <c r="A336" s="474" t="s">
        <v>704</v>
      </c>
      <c r="B336" s="474" t="s">
        <v>705</v>
      </c>
      <c r="C336" s="474" t="s">
        <v>844</v>
      </c>
      <c r="D336" s="474">
        <v>39</v>
      </c>
      <c r="E336" s="474">
        <v>41</v>
      </c>
      <c r="F336" s="475" t="str">
        <f>IF(BA5CW!E347=0,"",BA5CW!E347)</f>
        <v/>
      </c>
      <c r="G336" s="475" t="str">
        <f>IF(BA5CW!F347=0,"",BA5CW!F347)</f>
        <v/>
      </c>
      <c r="H336" s="475" t="str">
        <f>IF(BA5CW!G347=0,"",BA5CW!G347)</f>
        <v/>
      </c>
      <c r="I336" s="475" t="str">
        <f>IF(BA5CW!H347=0,"",BA5CW!H347)</f>
        <v/>
      </c>
      <c r="J336" s="475" t="str">
        <f>IF(BA5CW!I347=0,"",BA5CW!I347)</f>
        <v/>
      </c>
      <c r="K336" s="475" t="str">
        <f>IF(BA5CW!J347=0,"",BA5CW!J347)</f>
        <v/>
      </c>
      <c r="L336" s="475" t="str">
        <f>IF(BA5CW!K347=0,"",BA5CW!K347)</f>
        <v/>
      </c>
      <c r="M336" s="475" t="str">
        <f>IF(BA5CW!L347=0,"",BA5CW!L347)</f>
        <v>C</v>
      </c>
      <c r="N336" s="475" t="str">
        <f>IF(BA5CW!M347=0,"",BA5CW!M347)</f>
        <v/>
      </c>
      <c r="O336" s="475" t="str">
        <f>IF(BA5CW!N347=0,"",BA5CW!N347)</f>
        <v/>
      </c>
      <c r="P336" s="477">
        <f t="shared" si="16"/>
        <v>0</v>
      </c>
      <c r="Q336" s="477">
        <f t="shared" si="15"/>
        <v>1</v>
      </c>
      <c r="R336" s="478">
        <f t="shared" si="17"/>
        <v>1</v>
      </c>
    </row>
    <row r="337" spans="1:18">
      <c r="A337" s="474" t="s">
        <v>422</v>
      </c>
      <c r="B337" s="474" t="s">
        <v>423</v>
      </c>
      <c r="C337" s="474" t="s">
        <v>277</v>
      </c>
      <c r="D337" s="474">
        <v>40</v>
      </c>
      <c r="E337" s="474">
        <v>18</v>
      </c>
      <c r="F337" s="475" t="str">
        <f>IF(BA5CW!E206=0,"",BA5CW!E206)</f>
        <v/>
      </c>
      <c r="G337" s="475" t="str">
        <f>IF(BA5CW!F206=0,"",BA5CW!F206)</f>
        <v/>
      </c>
      <c r="H337" s="475" t="str">
        <f>IF(BA5CW!G206=0,"",BA5CW!G206)</f>
        <v>C</v>
      </c>
      <c r="I337" s="475" t="str">
        <f>IF(BA5CW!H206=0,"",BA5CW!H206)</f>
        <v>C</v>
      </c>
      <c r="J337" s="475" t="str">
        <f>IF(BA5CW!I206=0,"",BA5CW!I206)</f>
        <v>C</v>
      </c>
      <c r="K337" s="475" t="str">
        <f>IF(BA5CW!J206=0,"",BA5CW!J206)</f>
        <v>C</v>
      </c>
      <c r="L337" s="475" t="str">
        <f>IF(BA5CW!K206=0,"",BA5CW!K206)</f>
        <v>C</v>
      </c>
      <c r="M337" s="475" t="str">
        <f>IF(BA5CW!L206=0,"",BA5CW!L206)</f>
        <v>C</v>
      </c>
      <c r="N337" s="475" t="str">
        <f>IF(BA5CW!M206=0,"",BA5CW!M206)</f>
        <v>C</v>
      </c>
      <c r="O337" s="475" t="str">
        <f>IF(BA5CW!N206=0,"",BA5CW!N206)</f>
        <v/>
      </c>
      <c r="P337" s="477">
        <f t="shared" si="16"/>
        <v>0</v>
      </c>
      <c r="Q337" s="477">
        <f t="shared" si="15"/>
        <v>7</v>
      </c>
      <c r="R337" s="478">
        <f t="shared" si="17"/>
        <v>7</v>
      </c>
    </row>
    <row r="338" spans="1:18">
      <c r="A338" s="474" t="s">
        <v>424</v>
      </c>
      <c r="B338" s="474" t="s">
        <v>425</v>
      </c>
      <c r="C338" s="474" t="s">
        <v>277</v>
      </c>
      <c r="D338" s="474">
        <v>40</v>
      </c>
      <c r="E338" s="474">
        <v>18</v>
      </c>
      <c r="F338" s="475" t="str">
        <f>IF(BA5CW!E207=0,"",BA5CW!E207)</f>
        <v/>
      </c>
      <c r="G338" s="475" t="str">
        <f>IF(BA5CW!F207=0,"",BA5CW!F207)</f>
        <v/>
      </c>
      <c r="H338" s="475" t="str">
        <f>IF(BA5CW!G207=0,"",BA5CW!G207)</f>
        <v/>
      </c>
      <c r="I338" s="475" t="str">
        <f>IF(BA5CW!H207=0,"",BA5CW!H207)</f>
        <v/>
      </c>
      <c r="J338" s="475" t="str">
        <f>IF(BA5CW!I207=0,"",BA5CW!I207)</f>
        <v/>
      </c>
      <c r="K338" s="475" t="str">
        <f>IF(BA5CW!J207=0,"",BA5CW!J207)</f>
        <v/>
      </c>
      <c r="L338" s="475" t="str">
        <f>IF(BA5CW!K207=0,"",BA5CW!K207)</f>
        <v/>
      </c>
      <c r="M338" s="475" t="str">
        <f>IF(BA5CW!L207=0,"",BA5CW!L207)</f>
        <v/>
      </c>
      <c r="N338" s="475" t="str">
        <f>IF(BA5CW!M207=0,"",BA5CW!M207)</f>
        <v/>
      </c>
      <c r="O338" s="475" t="str">
        <f>IF(BA5CW!N207=0,"",BA5CW!N207)</f>
        <v/>
      </c>
      <c r="P338" s="477">
        <f t="shared" si="16"/>
        <v>0</v>
      </c>
      <c r="Q338" s="477">
        <f t="shared" si="15"/>
        <v>0</v>
      </c>
      <c r="R338" s="478">
        <f t="shared" si="17"/>
        <v>0</v>
      </c>
    </row>
    <row r="339" spans="1:18">
      <c r="A339" s="474" t="s">
        <v>504</v>
      </c>
      <c r="B339" s="474" t="s">
        <v>505</v>
      </c>
      <c r="C339" s="474" t="s">
        <v>834</v>
      </c>
      <c r="D339" s="474">
        <v>40</v>
      </c>
      <c r="E339" s="474">
        <v>5</v>
      </c>
      <c r="F339" s="475" t="str">
        <f>IF(BA5CW!E247=0,"",BA5CW!E247)</f>
        <v/>
      </c>
      <c r="G339" s="475" t="str">
        <f>IF(BA5CW!F247=0,"",BA5CW!F247)</f>
        <v/>
      </c>
      <c r="H339" s="475" t="str">
        <f>IF(BA5CW!G247=0,"",BA5CW!G247)</f>
        <v>C</v>
      </c>
      <c r="I339" s="475" t="str">
        <f>IF(BA5CW!H247=0,"",BA5CW!H247)</f>
        <v/>
      </c>
      <c r="J339" s="475" t="str">
        <f>IF(BA5CW!I247=0,"",BA5CW!I247)</f>
        <v>C</v>
      </c>
      <c r="K339" s="475" t="str">
        <f>IF(BA5CW!J247=0,"",BA5CW!J247)</f>
        <v>C</v>
      </c>
      <c r="L339" s="475" t="str">
        <f>IF(BA5CW!K247=0,"",BA5CW!K247)</f>
        <v>C</v>
      </c>
      <c r="M339" s="475" t="str">
        <f>IF(BA5CW!L247=0,"",BA5CW!L247)</f>
        <v/>
      </c>
      <c r="N339" s="475" t="str">
        <f>IF(BA5CW!M247=0,"",BA5CW!M247)</f>
        <v/>
      </c>
      <c r="O339" s="475" t="str">
        <f>IF(BA5CW!N247=0,"",BA5CW!N247)</f>
        <v/>
      </c>
      <c r="P339" s="477">
        <f t="shared" si="16"/>
        <v>0</v>
      </c>
      <c r="Q339" s="477">
        <f t="shared" si="15"/>
        <v>4</v>
      </c>
      <c r="R339" s="478">
        <f t="shared" si="17"/>
        <v>4</v>
      </c>
    </row>
    <row r="340" spans="1:18">
      <c r="A340" s="474" t="s">
        <v>552</v>
      </c>
      <c r="B340" s="474" t="s">
        <v>553</v>
      </c>
      <c r="C340" s="474" t="s">
        <v>277</v>
      </c>
      <c r="D340" s="474">
        <v>40</v>
      </c>
      <c r="E340" s="474">
        <v>75</v>
      </c>
      <c r="F340" s="475" t="str">
        <f>IF(BA5CW!E271=0,"",BA5CW!E271)</f>
        <v/>
      </c>
      <c r="G340" s="475" t="str">
        <f>IF(BA5CW!F271=0,"",BA5CW!F271)</f>
        <v/>
      </c>
      <c r="H340" s="475" t="str">
        <f>IF(BA5CW!G271=0,"",BA5CW!G271)</f>
        <v/>
      </c>
      <c r="I340" s="475" t="str">
        <f>IF(BA5CW!H271=0,"",BA5CW!H271)</f>
        <v/>
      </c>
      <c r="J340" s="475" t="str">
        <f>IF(BA5CW!I271=0,"",BA5CW!I271)</f>
        <v>C</v>
      </c>
      <c r="K340" s="475" t="str">
        <f>IF(BA5CW!J271=0,"",BA5CW!J271)</f>
        <v>C</v>
      </c>
      <c r="L340" s="475" t="str">
        <f>IF(BA5CW!K271=0,"",BA5CW!K271)</f>
        <v/>
      </c>
      <c r="M340" s="475" t="str">
        <f>IF(BA5CW!L271=0,"",BA5CW!L271)</f>
        <v>C</v>
      </c>
      <c r="N340" s="475" t="str">
        <f>IF(BA5CW!M271=0,"",BA5CW!M271)</f>
        <v>C</v>
      </c>
      <c r="O340" s="475" t="str">
        <f>IF(BA5CW!N271=0,"",BA5CW!N271)</f>
        <v/>
      </c>
      <c r="P340" s="477">
        <f t="shared" si="16"/>
        <v>0</v>
      </c>
      <c r="Q340" s="477">
        <f t="shared" si="15"/>
        <v>4</v>
      </c>
      <c r="R340" s="478">
        <f t="shared" si="17"/>
        <v>4</v>
      </c>
    </row>
    <row r="341" spans="1:18">
      <c r="A341" s="474" t="s">
        <v>602</v>
      </c>
      <c r="B341" s="474" t="s">
        <v>603</v>
      </c>
      <c r="C341" s="481" t="s">
        <v>277</v>
      </c>
      <c r="D341" s="481">
        <v>40</v>
      </c>
      <c r="E341" s="481">
        <v>17</v>
      </c>
      <c r="F341" s="482" t="str">
        <f>IF(BA5CW!E296=0,"",BA5CW!E296)</f>
        <v/>
      </c>
      <c r="G341" s="482" t="str">
        <f>IF(BA5CW!F296=0,"",BA5CW!F296)</f>
        <v/>
      </c>
      <c r="H341" s="482" t="str">
        <f>IF(BA5CW!G296=0,"",BA5CW!G296)</f>
        <v>C</v>
      </c>
      <c r="I341" s="482" t="str">
        <f>IF(BA5CW!H296=0,"",BA5CW!H296)</f>
        <v>C</v>
      </c>
      <c r="J341" s="482" t="str">
        <f>IF(BA5CW!I296=0,"",BA5CW!I296)</f>
        <v>C</v>
      </c>
      <c r="K341" s="482" t="str">
        <f>IF(BA5CW!J296=0,"",BA5CW!J296)</f>
        <v>C</v>
      </c>
      <c r="L341" s="482" t="str">
        <f>IF(BA5CW!K296=0,"",BA5CW!K296)</f>
        <v>C</v>
      </c>
      <c r="M341" s="482" t="str">
        <f>IF(BA5CW!L296=0,"",BA5CW!L296)</f>
        <v>C</v>
      </c>
      <c r="N341" s="482" t="str">
        <f>IF(BA5CW!M296=0,"",BA5CW!M296)</f>
        <v>C</v>
      </c>
      <c r="O341" s="482" t="str">
        <f>IF(BA5CW!N296=0,"",BA5CW!N296)</f>
        <v/>
      </c>
      <c r="P341" s="504">
        <f t="shared" si="16"/>
        <v>0</v>
      </c>
      <c r="Q341" s="504">
        <f t="shared" si="15"/>
        <v>7</v>
      </c>
      <c r="R341" s="510">
        <f t="shared" si="17"/>
        <v>7</v>
      </c>
    </row>
    <row r="342" spans="1:18">
      <c r="A342" s="483" t="s">
        <v>845</v>
      </c>
      <c r="B342" s="484" t="s">
        <v>846</v>
      </c>
      <c r="C342" s="485"/>
      <c r="D342" s="557" t="s">
        <v>847</v>
      </c>
      <c r="E342" s="558"/>
      <c r="F342" s="486" t="s">
        <v>823</v>
      </c>
      <c r="G342" s="487" t="s">
        <v>824</v>
      </c>
      <c r="H342" s="487" t="s">
        <v>825</v>
      </c>
      <c r="I342" s="487" t="s">
        <v>826</v>
      </c>
      <c r="J342" s="487" t="s">
        <v>827</v>
      </c>
      <c r="K342" s="487" t="s">
        <v>828</v>
      </c>
      <c r="L342" s="487" t="s">
        <v>829</v>
      </c>
      <c r="M342" s="487" t="s">
        <v>830</v>
      </c>
      <c r="N342" s="487" t="s">
        <v>831</v>
      </c>
      <c r="O342" s="505" t="s">
        <v>832</v>
      </c>
      <c r="P342" s="515"/>
      <c r="Q342" s="506"/>
      <c r="R342" s="518"/>
    </row>
    <row r="343" spans="1:18">
      <c r="A343" s="488"/>
      <c r="B343" s="489" t="s">
        <v>848</v>
      </c>
      <c r="C343" s="490"/>
      <c r="D343" s="491">
        <f>SUM(F343:O343)</f>
        <v>165</v>
      </c>
      <c r="E343" s="492"/>
      <c r="F343" s="493">
        <f>COUNTIF(F2:F341,"W")</f>
        <v>8</v>
      </c>
      <c r="G343" s="493">
        <f t="shared" ref="G343:O343" si="18">COUNTIF(G2:G341,"W")</f>
        <v>13</v>
      </c>
      <c r="H343" s="493">
        <f t="shared" si="18"/>
        <v>21</v>
      </c>
      <c r="I343" s="493">
        <f t="shared" si="18"/>
        <v>14</v>
      </c>
      <c r="J343" s="493">
        <f t="shared" si="18"/>
        <v>20</v>
      </c>
      <c r="K343" s="493">
        <f t="shared" si="18"/>
        <v>23</v>
      </c>
      <c r="L343" s="493">
        <f t="shared" si="18"/>
        <v>16</v>
      </c>
      <c r="M343" s="493">
        <f t="shared" si="18"/>
        <v>21</v>
      </c>
      <c r="N343" s="493">
        <f t="shared" si="18"/>
        <v>18</v>
      </c>
      <c r="O343" s="507">
        <f t="shared" si="18"/>
        <v>11</v>
      </c>
      <c r="P343" s="516"/>
      <c r="Q343" s="519"/>
      <c r="R343" s="520"/>
    </row>
    <row r="344" spans="1:18" ht="17.25">
      <c r="A344" s="494">
        <f>COUNTIF(Q2:Q341,"&gt;0")</f>
        <v>299</v>
      </c>
      <c r="B344" s="495" t="s">
        <v>849</v>
      </c>
      <c r="C344" s="496"/>
      <c r="D344" s="559">
        <f>SUM(F344:O344)</f>
        <v>1912</v>
      </c>
      <c r="E344" s="560"/>
      <c r="F344" s="42">
        <f>COUNTIF(F2:F341,"C")+COUNTIF(F2:F341,"G")</f>
        <v>54</v>
      </c>
      <c r="G344" s="42">
        <f t="shared" ref="G344:O344" si="19">COUNTIF(G2:G341,"C")+COUNTIF(G2:G341,"G")</f>
        <v>122</v>
      </c>
      <c r="H344" s="42">
        <f t="shared" si="19"/>
        <v>198</v>
      </c>
      <c r="I344" s="42">
        <f t="shared" si="19"/>
        <v>175</v>
      </c>
      <c r="J344" s="42">
        <f t="shared" si="19"/>
        <v>257</v>
      </c>
      <c r="K344" s="42">
        <f t="shared" si="19"/>
        <v>239</v>
      </c>
      <c r="L344" s="42">
        <f t="shared" si="19"/>
        <v>276</v>
      </c>
      <c r="M344" s="42">
        <f t="shared" si="19"/>
        <v>229</v>
      </c>
      <c r="N344" s="42">
        <f t="shared" si="19"/>
        <v>252</v>
      </c>
      <c r="O344" s="76">
        <f t="shared" si="19"/>
        <v>110</v>
      </c>
      <c r="P344" s="516"/>
      <c r="Q344" s="519"/>
      <c r="R344" s="520"/>
    </row>
    <row r="345" spans="1:18" ht="15.75" customHeight="1">
      <c r="A345" s="499">
        <f>COUNTIF(R2:R341,"&gt;0")</f>
        <v>311</v>
      </c>
      <c r="B345" s="500" t="s">
        <v>850</v>
      </c>
      <c r="C345" s="501"/>
      <c r="D345" s="561">
        <f>D343+D344</f>
        <v>2077</v>
      </c>
      <c r="E345" s="562"/>
      <c r="F345" s="21">
        <f t="shared" ref="F345:O345" si="20">F343+F344</f>
        <v>62</v>
      </c>
      <c r="G345" s="21">
        <f t="shared" si="20"/>
        <v>135</v>
      </c>
      <c r="H345" s="21">
        <f t="shared" si="20"/>
        <v>219</v>
      </c>
      <c r="I345" s="21">
        <f t="shared" si="20"/>
        <v>189</v>
      </c>
      <c r="J345" s="21">
        <f t="shared" si="20"/>
        <v>277</v>
      </c>
      <c r="K345" s="21">
        <f t="shared" si="20"/>
        <v>262</v>
      </c>
      <c r="L345" s="21">
        <f t="shared" si="20"/>
        <v>292</v>
      </c>
      <c r="M345" s="21">
        <f t="shared" si="20"/>
        <v>250</v>
      </c>
      <c r="N345" s="21">
        <f t="shared" si="20"/>
        <v>270</v>
      </c>
      <c r="O345" s="67">
        <f t="shared" si="20"/>
        <v>121</v>
      </c>
      <c r="P345" s="517"/>
      <c r="Q345" s="521"/>
      <c r="R345" s="522"/>
    </row>
  </sheetData>
  <mergeCells count="3">
    <mergeCell ref="D342:E342"/>
    <mergeCell ref="D344:E344"/>
    <mergeCell ref="D345:E345"/>
  </mergeCells>
  <phoneticPr fontId="60" type="noConversion"/>
  <conditionalFormatting sqref="A344:A345">
    <cfRule type="cellIs" dxfId="992" priority="35" operator="between">
      <formula>275</formula>
      <formula>299</formula>
    </cfRule>
    <cfRule type="cellIs" dxfId="991" priority="36" operator="between">
      <formula>300</formula>
      <formula>309</formula>
    </cfRule>
    <cfRule type="cellIs" dxfId="990" priority="37" operator="between">
      <formula>310</formula>
      <formula>319</formula>
    </cfRule>
    <cfRule type="cellIs" dxfId="989" priority="43" stopIfTrue="1" operator="equal">
      <formula>"C"</formula>
    </cfRule>
    <cfRule type="cellIs" dxfId="988" priority="42" stopIfTrue="1" operator="equal">
      <formula>"W"</formula>
    </cfRule>
    <cfRule type="cellIs" dxfId="987" priority="41" stopIfTrue="1" operator="equal">
      <formula>"G"</formula>
    </cfRule>
    <cfRule type="cellIs" dxfId="986" priority="40" stopIfTrue="1" operator="equal">
      <formula>"S"</formula>
    </cfRule>
    <cfRule type="cellIs" dxfId="985" priority="39" operator="greaterThan">
      <formula>330</formula>
    </cfRule>
    <cfRule type="cellIs" dxfId="984" priority="38" operator="between">
      <formula>320</formula>
      <formula>329</formula>
    </cfRule>
    <cfRule type="cellIs" dxfId="983" priority="31" operator="between">
      <formula>250</formula>
      <formula>274</formula>
    </cfRule>
    <cfRule type="cellIs" dxfId="982" priority="32" operator="between">
      <formula>100</formula>
      <formula>149</formula>
    </cfRule>
    <cfRule type="cellIs" dxfId="981" priority="33" operator="between">
      <formula>150</formula>
      <formula>199</formula>
    </cfRule>
    <cfRule type="cellIs" dxfId="980" priority="34" operator="between">
      <formula>200</formula>
      <formula>249</formula>
    </cfRule>
  </conditionalFormatting>
  <conditionalFormatting sqref="B342">
    <cfRule type="cellIs" dxfId="979" priority="49" operator="equal">
      <formula>"C"</formula>
    </cfRule>
    <cfRule type="cellIs" dxfId="978" priority="48" operator="equal">
      <formula>"W"</formula>
    </cfRule>
    <cfRule type="cellIs" dxfId="977" priority="47" operator="equal">
      <formula>" "</formula>
    </cfRule>
  </conditionalFormatting>
  <conditionalFormatting sqref="D342">
    <cfRule type="cellIs" dxfId="976" priority="46" operator="equal">
      <formula>"C"</formula>
    </cfRule>
    <cfRule type="cellIs" dxfId="975" priority="45" operator="equal">
      <formula>"W"</formula>
    </cfRule>
    <cfRule type="cellIs" dxfId="974" priority="44" operator="equal">
      <formula>" "</formula>
    </cfRule>
  </conditionalFormatting>
  <conditionalFormatting sqref="F1:O342">
    <cfRule type="cellIs" dxfId="973" priority="52" operator="equal">
      <formula>" "</formula>
    </cfRule>
    <cfRule type="cellIs" dxfId="972" priority="54" operator="equal">
      <formula>"C"</formula>
    </cfRule>
    <cfRule type="cellIs" dxfId="971" priority="53" operator="equal">
      <formula>"W"</formula>
    </cfRule>
  </conditionalFormatting>
  <conditionalFormatting sqref="F2:O341">
    <cfRule type="cellIs" dxfId="970" priority="55" operator="equal">
      <formula>"G"</formula>
    </cfRule>
  </conditionalFormatting>
  <conditionalFormatting sqref="F342:O342">
    <cfRule type="cellIs" dxfId="969" priority="50" stopIfTrue="1" operator="equal">
      <formula>"C"</formula>
    </cfRule>
    <cfRule type="cellIs" dxfId="968" priority="51" stopIfTrue="1" operator="equal">
      <formula>"W"</formula>
    </cfRule>
  </conditionalFormatting>
  <conditionalFormatting sqref="F344:O345">
    <cfRule type="cellIs" dxfId="967" priority="1" operator="between">
      <formula>200</formula>
      <formula>224</formula>
    </cfRule>
    <cfRule type="cellIs" dxfId="966" priority="2" operator="between">
      <formula>150</formula>
      <formula>174</formula>
    </cfRule>
    <cfRule type="cellIs" dxfId="965" priority="13" stopIfTrue="1" operator="equal">
      <formula>"G"</formula>
    </cfRule>
    <cfRule type="cellIs" dxfId="964" priority="12" stopIfTrue="1" operator="equal">
      <formula>"S"</formula>
    </cfRule>
    <cfRule type="cellIs" dxfId="963" priority="11" operator="greaterThan">
      <formula>330</formula>
    </cfRule>
    <cfRule type="cellIs" dxfId="962" priority="10" operator="between">
      <formula>320</formula>
      <formula>329</formula>
    </cfRule>
    <cfRule type="cellIs" dxfId="961" priority="9" operator="between">
      <formula>310</formula>
      <formula>319</formula>
    </cfRule>
    <cfRule type="cellIs" dxfId="960" priority="8" operator="between">
      <formula>300</formula>
      <formula>309</formula>
    </cfRule>
    <cfRule type="cellIs" dxfId="959" priority="7" operator="between">
      <formula>275</formula>
      <formula>299</formula>
    </cfRule>
    <cfRule type="cellIs" dxfId="958" priority="5" operator="between">
      <formula>175</formula>
      <formula>199</formula>
    </cfRule>
    <cfRule type="cellIs" dxfId="957" priority="4" operator="between">
      <formula>100</formula>
      <formula>149</formula>
    </cfRule>
    <cfRule type="cellIs" dxfId="956" priority="3" operator="between">
      <formula>250</formula>
      <formula>274</formula>
    </cfRule>
    <cfRule type="cellIs" dxfId="955" priority="15" stopIfTrue="1" operator="equal">
      <formula>"C"</formula>
    </cfRule>
    <cfRule type="cellIs" dxfId="954" priority="6" operator="between">
      <formula>225</formula>
      <formula>249</formula>
    </cfRule>
    <cfRule type="cellIs" dxfId="953" priority="14" stopIfTrue="1" operator="equal">
      <formula>"W"</formula>
    </cfRule>
  </conditionalFormatting>
  <conditionalFormatting sqref="F346:O1048576">
    <cfRule type="cellIs" dxfId="952" priority="95" operator="equal">
      <formula>" "</formula>
    </cfRule>
    <cfRule type="cellIs" dxfId="951" priority="96" operator="equal">
      <formula>"W"</formula>
    </cfRule>
    <cfRule type="cellIs" dxfId="950" priority="97" operator="equal">
      <formula>"C"</formula>
    </cfRule>
  </conditionalFormatting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45"/>
  <sheetViews>
    <sheetView showGridLines="0" topLeftCell="A324" workbookViewId="0">
      <selection activeCell="O345" sqref="F343:O345"/>
    </sheetView>
  </sheetViews>
  <sheetFormatPr defaultColWidth="9" defaultRowHeight="13.5"/>
  <cols>
    <col min="1" max="1" width="7.875" style="471" customWidth="1"/>
    <col min="2" max="2" width="21.625" style="471" customWidth="1"/>
    <col min="3" max="3" width="4.25" style="471" hidden="1" customWidth="1"/>
    <col min="4" max="5" width="5.375" style="471" customWidth="1"/>
    <col min="6" max="14" width="6.25" style="471" customWidth="1"/>
    <col min="15" max="15" width="4.875" style="471" customWidth="1"/>
    <col min="16" max="16" width="3.125" customWidth="1"/>
    <col min="17" max="18" width="3.5" customWidth="1"/>
  </cols>
  <sheetData>
    <row r="1" spans="1:18" ht="16.5">
      <c r="A1" s="472" t="s">
        <v>821</v>
      </c>
      <c r="B1" s="472" t="s">
        <v>851</v>
      </c>
      <c r="C1" s="472" t="s">
        <v>217</v>
      </c>
      <c r="D1" s="472" t="s">
        <v>822</v>
      </c>
      <c r="E1" s="473" t="s">
        <v>3</v>
      </c>
      <c r="F1" s="472" t="s">
        <v>823</v>
      </c>
      <c r="G1" s="472" t="s">
        <v>824</v>
      </c>
      <c r="H1" s="472" t="s">
        <v>825</v>
      </c>
      <c r="I1" s="472" t="s">
        <v>826</v>
      </c>
      <c r="J1" s="472" t="s">
        <v>827</v>
      </c>
      <c r="K1" s="472" t="s">
        <v>828</v>
      </c>
      <c r="L1" s="472" t="s">
        <v>829</v>
      </c>
      <c r="M1" s="472" t="s">
        <v>830</v>
      </c>
      <c r="N1" s="472" t="s">
        <v>831</v>
      </c>
      <c r="O1" s="472" t="s">
        <v>832</v>
      </c>
      <c r="P1" s="476" t="s">
        <v>24</v>
      </c>
      <c r="Q1" s="476" t="s">
        <v>17</v>
      </c>
      <c r="R1" s="476" t="s">
        <v>833</v>
      </c>
    </row>
    <row r="2" spans="1:18" ht="16.5">
      <c r="A2" s="474" t="s">
        <v>458</v>
      </c>
      <c r="B2" s="474" t="s">
        <v>852</v>
      </c>
      <c r="C2" s="474" t="s">
        <v>834</v>
      </c>
      <c r="D2" s="474">
        <v>1</v>
      </c>
      <c r="E2" s="474">
        <v>1</v>
      </c>
      <c r="F2" s="475" t="str">
        <f>IF(Year!E224=0,"",Year!E224)</f>
        <v/>
      </c>
      <c r="G2" s="475" t="str">
        <f>IF(Year!F224=0,"",Year!F224)</f>
        <v>C</v>
      </c>
      <c r="H2" s="475" t="str">
        <f>IF(Year!G224=0,"",Year!G224)</f>
        <v>C</v>
      </c>
      <c r="I2" s="475" t="str">
        <f>IF(Year!H224=0,"",Year!H224)</f>
        <v>C</v>
      </c>
      <c r="J2" s="475" t="str">
        <f>IF(Year!I224=0,"",Year!I224)</f>
        <v>C</v>
      </c>
      <c r="K2" s="475" t="str">
        <f>IF(Year!J224=0,"",Year!J224)</f>
        <v>C</v>
      </c>
      <c r="L2" s="475" t="str">
        <f>IF(Year!K224=0,"",Year!K224)</f>
        <v>C</v>
      </c>
      <c r="M2" s="475" t="str">
        <f>IF(Year!L224=0,"",Year!L224)</f>
        <v>C</v>
      </c>
      <c r="N2" s="475" t="str">
        <f>IF(Year!M224=0,"",Year!M224)</f>
        <v>C</v>
      </c>
      <c r="O2" s="475" t="str">
        <f>IF(Year!N224=0,"",Year!N224)</f>
        <v/>
      </c>
      <c r="P2" s="477">
        <f>COUNTIF(F2:O2,"W")</f>
        <v>0</v>
      </c>
      <c r="Q2" s="477">
        <f>COUNTIF(F2:O2,"C")+COUNTIF(F2:O2,"G")</f>
        <v>8</v>
      </c>
      <c r="R2" s="478">
        <f>Q2+P2</f>
        <v>8</v>
      </c>
    </row>
    <row r="3" spans="1:18" ht="16.5">
      <c r="A3" s="474" t="s">
        <v>652</v>
      </c>
      <c r="B3" s="474" t="s">
        <v>853</v>
      </c>
      <c r="C3" s="474" t="s">
        <v>834</v>
      </c>
      <c r="D3" s="474">
        <v>4</v>
      </c>
      <c r="E3" s="474">
        <v>4</v>
      </c>
      <c r="F3" s="475" t="str">
        <f>IF(Year!E321=0,"",Year!E321)</f>
        <v/>
      </c>
      <c r="G3" s="475" t="str">
        <f>IF(Year!F321=0,"",Year!F321)</f>
        <v/>
      </c>
      <c r="H3" s="475" t="str">
        <f>IF(Year!G321=0,"",Year!G321)</f>
        <v>C</v>
      </c>
      <c r="I3" s="475" t="str">
        <f>IF(Year!H321=0,"",Year!H321)</f>
        <v>C</v>
      </c>
      <c r="J3" s="475" t="str">
        <f>IF(Year!I321=0,"",Year!I321)</f>
        <v>C</v>
      </c>
      <c r="K3" s="475" t="str">
        <f>IF(Year!J321=0,"",Year!J321)</f>
        <v>C</v>
      </c>
      <c r="L3" s="475" t="str">
        <f>IF(Year!K321=0,"",Year!K321)</f>
        <v>C</v>
      </c>
      <c r="M3" s="475" t="str">
        <f>IF(Year!L321=0,"",Year!L321)</f>
        <v>C</v>
      </c>
      <c r="N3" s="475" t="str">
        <f>IF(Year!M321=0,"",Year!M321)</f>
        <v>C</v>
      </c>
      <c r="O3" s="475" t="str">
        <f>IF(Year!N321=0,"",Year!N321)</f>
        <v/>
      </c>
      <c r="P3" s="477">
        <f t="shared" ref="P3:P66" si="0">COUNTIF(F3:O3,"W")</f>
        <v>0</v>
      </c>
      <c r="Q3" s="477">
        <f t="shared" ref="Q3:Q66" si="1">COUNTIF(F3:O3,"C")+COUNTIF(F3:O3,"G")</f>
        <v>7</v>
      </c>
      <c r="R3" s="478">
        <f t="shared" ref="R3:R66" si="2">Q3+P3</f>
        <v>7</v>
      </c>
    </row>
    <row r="4" spans="1:18" ht="16.5">
      <c r="A4" s="474" t="s">
        <v>24</v>
      </c>
      <c r="B4" s="474" t="s">
        <v>854</v>
      </c>
      <c r="C4" s="474" t="s">
        <v>834</v>
      </c>
      <c r="D4" s="474">
        <v>4</v>
      </c>
      <c r="E4" s="474">
        <v>7</v>
      </c>
      <c r="F4" s="475" t="str">
        <f>IF(Year!E360=0,"",Year!E360)</f>
        <v/>
      </c>
      <c r="G4" s="475" t="str">
        <f>IF(Year!F360=0,"",Year!F360)</f>
        <v>C</v>
      </c>
      <c r="H4" s="475" t="str">
        <f>IF(Year!G360=0,"",Year!G360)</f>
        <v>C</v>
      </c>
      <c r="I4" s="475" t="str">
        <f>IF(Year!H360=0,"",Year!H360)</f>
        <v>C</v>
      </c>
      <c r="J4" s="475" t="str">
        <f>IF(Year!I360=0,"",Year!I360)</f>
        <v>C</v>
      </c>
      <c r="K4" s="475" t="str">
        <f>IF(Year!J360=0,"",Year!J360)</f>
        <v>C</v>
      </c>
      <c r="L4" s="475" t="str">
        <f>IF(Year!K360=0,"",Year!K360)</f>
        <v>C</v>
      </c>
      <c r="M4" s="475" t="str">
        <f>IF(Year!L360=0,"",Year!L360)</f>
        <v>C</v>
      </c>
      <c r="N4" s="475" t="str">
        <f>IF(Year!M360=0,"",Year!M360)</f>
        <v>C</v>
      </c>
      <c r="O4" s="475" t="str">
        <f>IF(Year!N360=0,"",Year!N360)</f>
        <v/>
      </c>
      <c r="P4" s="477">
        <f t="shared" si="0"/>
        <v>0</v>
      </c>
      <c r="Q4" s="477">
        <f t="shared" si="1"/>
        <v>8</v>
      </c>
      <c r="R4" s="478">
        <f t="shared" si="2"/>
        <v>8</v>
      </c>
    </row>
    <row r="5" spans="1:18" ht="16.5">
      <c r="A5" s="474" t="s">
        <v>65</v>
      </c>
      <c r="B5" s="474" t="s">
        <v>855</v>
      </c>
      <c r="C5" s="474" t="s">
        <v>834</v>
      </c>
      <c r="D5" s="474">
        <v>5</v>
      </c>
      <c r="E5" s="474">
        <v>8</v>
      </c>
      <c r="F5" s="475" t="str">
        <f>IF(Year!E27=0,"",Year!E27)</f>
        <v/>
      </c>
      <c r="G5" s="475" t="str">
        <f>IF(Year!F27=0,"",Year!F27)</f>
        <v/>
      </c>
      <c r="H5" s="475" t="str">
        <f>IF(Year!G27=0,"",Year!G27)</f>
        <v/>
      </c>
      <c r="I5" s="475" t="str">
        <f>IF(Year!H27=0,"",Year!H27)</f>
        <v/>
      </c>
      <c r="J5" s="475" t="str">
        <f>IF(Year!I27=0,"",Year!I27)</f>
        <v/>
      </c>
      <c r="K5" s="475" t="str">
        <f>IF(Year!J27=0,"",Year!J27)</f>
        <v/>
      </c>
      <c r="L5" s="475" t="str">
        <f>IF(Year!K27=0,"",Year!K27)</f>
        <v/>
      </c>
      <c r="M5" s="475" t="str">
        <f>IF(Year!L27=0,"",Year!L27)</f>
        <v/>
      </c>
      <c r="N5" s="475" t="str">
        <f>IF(Year!M27=0,"",Year!M27)</f>
        <v>W</v>
      </c>
      <c r="O5" s="475" t="str">
        <f>IF(Year!N27=0,"",Year!N27)</f>
        <v/>
      </c>
      <c r="P5" s="477">
        <f t="shared" si="0"/>
        <v>1</v>
      </c>
      <c r="Q5" s="477">
        <f t="shared" si="1"/>
        <v>0</v>
      </c>
      <c r="R5" s="478">
        <f t="shared" si="2"/>
        <v>1</v>
      </c>
    </row>
    <row r="6" spans="1:18" ht="16.5">
      <c r="A6" s="474" t="s">
        <v>225</v>
      </c>
      <c r="B6" s="474" t="s">
        <v>856</v>
      </c>
      <c r="C6" s="474" t="s">
        <v>834</v>
      </c>
      <c r="D6" s="474">
        <v>5</v>
      </c>
      <c r="E6" s="474">
        <v>9</v>
      </c>
      <c r="F6" s="475" t="str">
        <f>IF(Year!E107=0,"",Year!E107)</f>
        <v/>
      </c>
      <c r="G6" s="475" t="str">
        <f>IF(Year!F107=0,"",Year!F107)</f>
        <v/>
      </c>
      <c r="H6" s="475" t="str">
        <f>IF(Year!G107=0,"",Year!G107)</f>
        <v/>
      </c>
      <c r="I6" s="475" t="str">
        <f>IF(Year!H107=0,"",Year!H107)</f>
        <v/>
      </c>
      <c r="J6" s="475" t="str">
        <f>IF(Year!I107=0,"",Year!I107)</f>
        <v/>
      </c>
      <c r="K6" s="475" t="str">
        <f>IF(Year!J107=0,"",Year!J107)</f>
        <v/>
      </c>
      <c r="L6" s="475" t="str">
        <f>IF(Year!K107=0,"",Year!K107)</f>
        <v/>
      </c>
      <c r="M6" s="475" t="str">
        <f>IF(Year!L107=0,"",Year!L107)</f>
        <v/>
      </c>
      <c r="N6" s="475" t="str">
        <f>IF(Year!M107=0,"",Year!M107)</f>
        <v/>
      </c>
      <c r="O6" s="475" t="str">
        <f>IF(Year!N107=0,"",Year!N107)</f>
        <v/>
      </c>
      <c r="P6" s="477">
        <f t="shared" si="0"/>
        <v>0</v>
      </c>
      <c r="Q6" s="477">
        <f t="shared" si="1"/>
        <v>0</v>
      </c>
      <c r="R6" s="478">
        <f t="shared" si="2"/>
        <v>0</v>
      </c>
    </row>
    <row r="7" spans="1:18" ht="16.5">
      <c r="A7" s="474" t="s">
        <v>227</v>
      </c>
      <c r="B7" s="474" t="s">
        <v>857</v>
      </c>
      <c r="C7" s="474" t="s">
        <v>834</v>
      </c>
      <c r="D7" s="474">
        <v>5</v>
      </c>
      <c r="E7" s="474">
        <v>9</v>
      </c>
      <c r="F7" s="475" t="str">
        <f>IF(Year!E108=0,"",Year!E108)</f>
        <v/>
      </c>
      <c r="G7" s="475" t="str">
        <f>IF(Year!F108=0,"",Year!F108)</f>
        <v/>
      </c>
      <c r="H7" s="475" t="str">
        <f>IF(Year!G108=0,"",Year!G108)</f>
        <v/>
      </c>
      <c r="I7" s="475" t="str">
        <f>IF(Year!H108=0,"",Year!H108)</f>
        <v/>
      </c>
      <c r="J7" s="475" t="str">
        <f>IF(Year!I108=0,"",Year!I108)</f>
        <v/>
      </c>
      <c r="K7" s="475" t="str">
        <f>IF(Year!J108=0,"",Year!J108)</f>
        <v/>
      </c>
      <c r="L7" s="475" t="str">
        <f>IF(Year!K108=0,"",Year!K108)</f>
        <v/>
      </c>
      <c r="M7" s="475" t="str">
        <f>IF(Year!L108=0,"",Year!L108)</f>
        <v/>
      </c>
      <c r="N7" s="475" t="str">
        <f>IF(Year!M108=0,"",Year!M108)</f>
        <v/>
      </c>
      <c r="O7" s="475" t="str">
        <f>IF(Year!N108=0,"",Year!N108)</f>
        <v/>
      </c>
      <c r="P7" s="477">
        <f t="shared" si="0"/>
        <v>0</v>
      </c>
      <c r="Q7" s="477">
        <f t="shared" si="1"/>
        <v>0</v>
      </c>
      <c r="R7" s="478">
        <f t="shared" si="2"/>
        <v>0</v>
      </c>
    </row>
    <row r="8" spans="1:18" ht="16.5">
      <c r="A8" s="474" t="s">
        <v>315</v>
      </c>
      <c r="B8" s="474" t="s">
        <v>858</v>
      </c>
      <c r="C8" s="474" t="s">
        <v>834</v>
      </c>
      <c r="D8" s="474">
        <v>5</v>
      </c>
      <c r="E8" s="474">
        <v>9</v>
      </c>
      <c r="F8" s="475" t="str">
        <f>IF(Year!E152=0,"",Year!E152)</f>
        <v/>
      </c>
      <c r="G8" s="475" t="str">
        <f>IF(Year!F152=0,"",Year!F152)</f>
        <v/>
      </c>
      <c r="H8" s="475" t="str">
        <f>IF(Year!G152=0,"",Year!G152)</f>
        <v/>
      </c>
      <c r="I8" s="475" t="str">
        <f>IF(Year!H152=0,"",Year!H152)</f>
        <v/>
      </c>
      <c r="J8" s="475" t="str">
        <f>IF(Year!I152=0,"",Year!I152)</f>
        <v/>
      </c>
      <c r="K8" s="475" t="str">
        <f>IF(Year!J152=0,"",Year!J152)</f>
        <v/>
      </c>
      <c r="L8" s="475" t="str">
        <f>IF(Year!K152=0,"",Year!K152)</f>
        <v/>
      </c>
      <c r="M8" s="475" t="str">
        <f>IF(Year!L152=0,"",Year!L152)</f>
        <v/>
      </c>
      <c r="N8" s="475" t="str">
        <f>IF(Year!M152=0,"",Year!M152)</f>
        <v/>
      </c>
      <c r="O8" s="475" t="str">
        <f>IF(Year!N152=0,"",Year!N152)</f>
        <v/>
      </c>
      <c r="P8" s="477">
        <f t="shared" si="0"/>
        <v>0</v>
      </c>
      <c r="Q8" s="477">
        <f t="shared" si="1"/>
        <v>0</v>
      </c>
      <c r="R8" s="478">
        <f t="shared" si="2"/>
        <v>0</v>
      </c>
    </row>
    <row r="9" spans="1:18" ht="16.5">
      <c r="A9" s="474" t="s">
        <v>700</v>
      </c>
      <c r="B9" s="474" t="s">
        <v>859</v>
      </c>
      <c r="C9" s="474" t="s">
        <v>834</v>
      </c>
      <c r="D9" s="474">
        <v>5</v>
      </c>
      <c r="E9" s="474">
        <v>11</v>
      </c>
      <c r="F9" s="475" t="str">
        <f>IF(Year!E345=0,"",Year!E345)</f>
        <v/>
      </c>
      <c r="G9" s="475" t="str">
        <f>IF(Year!F345=0,"",Year!F345)</f>
        <v/>
      </c>
      <c r="H9" s="475" t="str">
        <f>IF(Year!G345=0,"",Year!G345)</f>
        <v/>
      </c>
      <c r="I9" s="475" t="str">
        <f>IF(Year!H345=0,"",Year!H345)</f>
        <v/>
      </c>
      <c r="J9" s="475" t="str">
        <f>IF(Year!I345=0,"",Year!I345)</f>
        <v>W</v>
      </c>
      <c r="K9" s="475" t="str">
        <f>IF(Year!J345=0,"",Year!J345)</f>
        <v/>
      </c>
      <c r="L9" s="475" t="str">
        <f>IF(Year!K345=0,"",Year!K345)</f>
        <v/>
      </c>
      <c r="M9" s="475" t="str">
        <f>IF(Year!L345=0,"",Year!L345)</f>
        <v/>
      </c>
      <c r="N9" s="475" t="str">
        <f>IF(Year!M345=0,"",Year!M345)</f>
        <v/>
      </c>
      <c r="O9" s="475" t="str">
        <f>IF(Year!N345=0,"",Year!N345)</f>
        <v/>
      </c>
      <c r="P9" s="477">
        <f t="shared" si="0"/>
        <v>1</v>
      </c>
      <c r="Q9" s="477">
        <f t="shared" si="1"/>
        <v>0</v>
      </c>
      <c r="R9" s="478">
        <f t="shared" si="2"/>
        <v>1</v>
      </c>
    </row>
    <row r="10" spans="1:18" ht="16.5">
      <c r="A10" s="474" t="s">
        <v>731</v>
      </c>
      <c r="B10" s="474" t="s">
        <v>860</v>
      </c>
      <c r="C10" s="474" t="s">
        <v>834</v>
      </c>
      <c r="D10" s="474">
        <v>6</v>
      </c>
      <c r="E10" s="474">
        <v>10</v>
      </c>
      <c r="F10" s="475" t="str">
        <f>IF(Year!E361=0,"",Year!E361)</f>
        <v/>
      </c>
      <c r="G10" s="475" t="str">
        <f>IF(Year!F361=0,"",Year!F361)</f>
        <v/>
      </c>
      <c r="H10" s="475" t="str">
        <f>IF(Year!G361=0,"",Year!G361)</f>
        <v>C</v>
      </c>
      <c r="I10" s="475" t="str">
        <f>IF(Year!H361=0,"",Year!H361)</f>
        <v>C</v>
      </c>
      <c r="J10" s="475" t="str">
        <f>IF(Year!I361=0,"",Year!I361)</f>
        <v/>
      </c>
      <c r="K10" s="475" t="str">
        <f>IF(Year!J361=0,"",Year!J361)</f>
        <v>C</v>
      </c>
      <c r="L10" s="475" t="str">
        <f>IF(Year!K361=0,"",Year!K361)</f>
        <v>C</v>
      </c>
      <c r="M10" s="475" t="str">
        <f>IF(Year!L361=0,"",Year!L361)</f>
        <v/>
      </c>
      <c r="N10" s="475" t="str">
        <f>IF(Year!M361=0,"",Year!M361)</f>
        <v>C</v>
      </c>
      <c r="O10" s="475" t="str">
        <f>IF(Year!N361=0,"",Year!N361)</f>
        <v/>
      </c>
      <c r="P10" s="477">
        <f t="shared" si="0"/>
        <v>0</v>
      </c>
      <c r="Q10" s="477">
        <f t="shared" si="1"/>
        <v>5</v>
      </c>
      <c r="R10" s="478">
        <f t="shared" si="2"/>
        <v>5</v>
      </c>
    </row>
    <row r="11" spans="1:18" ht="16.5">
      <c r="A11" s="474" t="s">
        <v>733</v>
      </c>
      <c r="B11" s="474" t="s">
        <v>861</v>
      </c>
      <c r="C11" s="474" t="s">
        <v>834</v>
      </c>
      <c r="D11" s="474">
        <v>6</v>
      </c>
      <c r="E11" s="474">
        <v>10</v>
      </c>
      <c r="F11" s="475" t="str">
        <f>IF(Year!E362=0,"",Year!E362)</f>
        <v/>
      </c>
      <c r="G11" s="475" t="str">
        <f>IF(Year!F362=0,"",Year!F362)</f>
        <v/>
      </c>
      <c r="H11" s="475" t="str">
        <f>IF(Year!G362=0,"",Year!G362)</f>
        <v/>
      </c>
      <c r="I11" s="475" t="str">
        <f>IF(Year!H362=0,"",Year!H362)</f>
        <v/>
      </c>
      <c r="J11" s="475" t="str">
        <f>IF(Year!I362=0,"",Year!I362)</f>
        <v/>
      </c>
      <c r="K11" s="475" t="str">
        <f>IF(Year!J362=0,"",Year!J362)</f>
        <v/>
      </c>
      <c r="L11" s="475" t="str">
        <f>IF(Year!K362=0,"",Year!K362)</f>
        <v/>
      </c>
      <c r="M11" s="475" t="str">
        <f>IF(Year!L362=0,"",Year!L362)</f>
        <v/>
      </c>
      <c r="N11" s="475" t="str">
        <f>IF(Year!M362=0,"",Year!M362)</f>
        <v/>
      </c>
      <c r="O11" s="475" t="str">
        <f>IF(Year!N362=0,"",Year!N362)</f>
        <v/>
      </c>
      <c r="P11" s="477">
        <f t="shared" si="0"/>
        <v>0</v>
      </c>
      <c r="Q11" s="477">
        <f t="shared" si="1"/>
        <v>0</v>
      </c>
      <c r="R11" s="478">
        <f t="shared" si="2"/>
        <v>0</v>
      </c>
    </row>
    <row r="12" spans="1:18" ht="16.5">
      <c r="A12" s="474" t="s">
        <v>309</v>
      </c>
      <c r="B12" s="474" t="s">
        <v>862</v>
      </c>
      <c r="C12" s="474" t="s">
        <v>834</v>
      </c>
      <c r="D12" s="474">
        <v>7</v>
      </c>
      <c r="E12" s="474">
        <v>10</v>
      </c>
      <c r="F12" s="475" t="str">
        <f>IF(Year!E149=0,"",Year!E149)</f>
        <v/>
      </c>
      <c r="G12" s="475" t="str">
        <f>IF(Year!F149=0,"",Year!F149)</f>
        <v/>
      </c>
      <c r="H12" s="475" t="str">
        <f>IF(Year!G149=0,"",Year!G149)</f>
        <v/>
      </c>
      <c r="I12" s="475" t="str">
        <f>IF(Year!H149=0,"",Year!H149)</f>
        <v/>
      </c>
      <c r="J12" s="475" t="str">
        <f>IF(Year!I149=0,"",Year!I149)</f>
        <v/>
      </c>
      <c r="K12" s="475" t="str">
        <f>IF(Year!J149=0,"",Year!J149)</f>
        <v/>
      </c>
      <c r="L12" s="475" t="str">
        <f>IF(Year!K149=0,"",Year!K149)</f>
        <v/>
      </c>
      <c r="M12" s="475" t="str">
        <f>IF(Year!L149=0,"",Year!L149)</f>
        <v/>
      </c>
      <c r="N12" s="475" t="str">
        <f>IF(Year!M149=0,"",Year!M149)</f>
        <v/>
      </c>
      <c r="O12" s="475" t="str">
        <f>IF(Year!N149=0,"",Year!N149)</f>
        <v/>
      </c>
      <c r="P12" s="477">
        <f t="shared" si="0"/>
        <v>0</v>
      </c>
      <c r="Q12" s="477">
        <f t="shared" si="1"/>
        <v>0</v>
      </c>
      <c r="R12" s="478">
        <f t="shared" si="2"/>
        <v>0</v>
      </c>
    </row>
    <row r="13" spans="1:18" ht="16.5">
      <c r="A13" s="474" t="s">
        <v>372</v>
      </c>
      <c r="B13" s="474" t="s">
        <v>863</v>
      </c>
      <c r="C13" s="474" t="s">
        <v>834</v>
      </c>
      <c r="D13" s="474">
        <v>7</v>
      </c>
      <c r="E13" s="474">
        <v>11</v>
      </c>
      <c r="F13" s="475" t="str">
        <f>IF(Year!E181=0,"",Year!E181)</f>
        <v/>
      </c>
      <c r="G13" s="475" t="str">
        <f>IF(Year!F181=0,"",Year!F181)</f>
        <v/>
      </c>
      <c r="H13" s="475" t="str">
        <f>IF(Year!G181=0,"",Year!G181)</f>
        <v/>
      </c>
      <c r="I13" s="475" t="str">
        <f>IF(Year!H181=0,"",Year!H181)</f>
        <v/>
      </c>
      <c r="J13" s="475" t="str">
        <f>IF(Year!I181=0,"",Year!I181)</f>
        <v/>
      </c>
      <c r="K13" s="475" t="str">
        <f>IF(Year!J181=0,"",Year!J181)</f>
        <v/>
      </c>
      <c r="L13" s="475" t="str">
        <f>IF(Year!K181=0,"",Year!K181)</f>
        <v/>
      </c>
      <c r="M13" s="475" t="str">
        <f>IF(Year!L181=0,"",Year!L181)</f>
        <v/>
      </c>
      <c r="N13" s="475" t="str">
        <f>IF(Year!M181=0,"",Year!M181)</f>
        <v/>
      </c>
      <c r="O13" s="475" t="str">
        <f>IF(Year!N181=0,"",Year!N181)</f>
        <v/>
      </c>
      <c r="P13" s="477">
        <f t="shared" si="0"/>
        <v>0</v>
      </c>
      <c r="Q13" s="477">
        <f t="shared" si="1"/>
        <v>0</v>
      </c>
      <c r="R13" s="478">
        <f t="shared" si="2"/>
        <v>0</v>
      </c>
    </row>
    <row r="14" spans="1:18" ht="16.5">
      <c r="A14" s="474" t="s">
        <v>382</v>
      </c>
      <c r="B14" s="474" t="s">
        <v>864</v>
      </c>
      <c r="C14" s="474" t="s">
        <v>834</v>
      </c>
      <c r="D14" s="474">
        <v>7</v>
      </c>
      <c r="E14" s="474">
        <v>11</v>
      </c>
      <c r="F14" s="475" t="str">
        <f>IF(Year!E186=0,"",Year!E186)</f>
        <v/>
      </c>
      <c r="G14" s="475" t="str">
        <f>IF(Year!F186=0,"",Year!F186)</f>
        <v/>
      </c>
      <c r="H14" s="475" t="str">
        <f>IF(Year!G186=0,"",Year!G186)</f>
        <v>C</v>
      </c>
      <c r="I14" s="475" t="str">
        <f>IF(Year!H186=0,"",Year!H186)</f>
        <v/>
      </c>
      <c r="J14" s="475" t="str">
        <f>IF(Year!I186=0,"",Year!I186)</f>
        <v/>
      </c>
      <c r="K14" s="475" t="str">
        <f>IF(Year!J186=0,"",Year!J186)</f>
        <v>C</v>
      </c>
      <c r="L14" s="475" t="str">
        <f>IF(Year!K186=0,"",Year!K186)</f>
        <v>C</v>
      </c>
      <c r="M14" s="475" t="str">
        <f>IF(Year!L186=0,"",Year!L186)</f>
        <v/>
      </c>
      <c r="N14" s="475" t="str">
        <f>IF(Year!M186=0,"",Year!M186)</f>
        <v>C</v>
      </c>
      <c r="O14" s="475" t="str">
        <f>IF(Year!N186=0,"",Year!N186)</f>
        <v/>
      </c>
      <c r="P14" s="477">
        <f t="shared" si="0"/>
        <v>0</v>
      </c>
      <c r="Q14" s="477">
        <f t="shared" si="1"/>
        <v>4</v>
      </c>
      <c r="R14" s="478">
        <f t="shared" si="2"/>
        <v>4</v>
      </c>
    </row>
    <row r="15" spans="1:18" ht="16.5">
      <c r="A15" s="474" t="s">
        <v>384</v>
      </c>
      <c r="B15" s="474" t="s">
        <v>865</v>
      </c>
      <c r="C15" s="474" t="s">
        <v>834</v>
      </c>
      <c r="D15" s="474">
        <v>7</v>
      </c>
      <c r="E15" s="474">
        <v>11</v>
      </c>
      <c r="F15" s="475" t="str">
        <f>IF(Year!E187=0,"",Year!E187)</f>
        <v/>
      </c>
      <c r="G15" s="475" t="str">
        <f>IF(Year!F187=0,"",Year!F187)</f>
        <v/>
      </c>
      <c r="H15" s="475" t="str">
        <f>IF(Year!G187=0,"",Year!G187)</f>
        <v>C</v>
      </c>
      <c r="I15" s="475" t="str">
        <f>IF(Year!H187=0,"",Year!H187)</f>
        <v/>
      </c>
      <c r="J15" s="475" t="str">
        <f>IF(Year!I187=0,"",Year!I187)</f>
        <v/>
      </c>
      <c r="K15" s="475" t="str">
        <f>IF(Year!J187=0,"",Year!J187)</f>
        <v/>
      </c>
      <c r="L15" s="475" t="str">
        <f>IF(Year!K187=0,"",Year!K187)</f>
        <v/>
      </c>
      <c r="M15" s="475" t="str">
        <f>IF(Year!L187=0,"",Year!L187)</f>
        <v/>
      </c>
      <c r="N15" s="475" t="str">
        <f>IF(Year!M187=0,"",Year!M187)</f>
        <v>C</v>
      </c>
      <c r="O15" s="475" t="str">
        <f>IF(Year!N187=0,"",Year!N187)</f>
        <v/>
      </c>
      <c r="P15" s="477">
        <f t="shared" si="0"/>
        <v>0</v>
      </c>
      <c r="Q15" s="477">
        <f t="shared" si="1"/>
        <v>2</v>
      </c>
      <c r="R15" s="478">
        <f t="shared" si="2"/>
        <v>2</v>
      </c>
    </row>
    <row r="16" spans="1:18" ht="16.5">
      <c r="A16" s="474" t="s">
        <v>604</v>
      </c>
      <c r="B16" s="474" t="s">
        <v>866</v>
      </c>
      <c r="C16" s="474" t="s">
        <v>834</v>
      </c>
      <c r="D16" s="474">
        <v>7</v>
      </c>
      <c r="E16" s="474">
        <v>11</v>
      </c>
      <c r="F16" s="475" t="str">
        <f>IF(Year!E297=0,"",Year!E297)</f>
        <v/>
      </c>
      <c r="G16" s="475" t="str">
        <f>IF(Year!F297=0,"",Year!F297)</f>
        <v/>
      </c>
      <c r="H16" s="475" t="str">
        <f>IF(Year!G297=0,"",Year!G297)</f>
        <v/>
      </c>
      <c r="I16" s="475" t="str">
        <f>IF(Year!H297=0,"",Year!H297)</f>
        <v/>
      </c>
      <c r="J16" s="475" t="str">
        <f>IF(Year!I297=0,"",Year!I297)</f>
        <v/>
      </c>
      <c r="K16" s="475" t="str">
        <f>IF(Year!J297=0,"",Year!J297)</f>
        <v/>
      </c>
      <c r="L16" s="475" t="str">
        <f>IF(Year!K297=0,"",Year!K297)</f>
        <v/>
      </c>
      <c r="M16" s="475" t="str">
        <f>IF(Year!L297=0,"",Year!L297)</f>
        <v/>
      </c>
      <c r="N16" s="475" t="str">
        <f>IF(Year!M297=0,"",Year!M297)</f>
        <v>C</v>
      </c>
      <c r="O16" s="475" t="str">
        <f>IF(Year!N297=0,"",Year!N297)</f>
        <v/>
      </c>
      <c r="P16" s="477">
        <f t="shared" si="0"/>
        <v>0</v>
      </c>
      <c r="Q16" s="477">
        <f t="shared" si="1"/>
        <v>1</v>
      </c>
      <c r="R16" s="478">
        <f t="shared" si="2"/>
        <v>1</v>
      </c>
    </row>
    <row r="17" spans="1:18" ht="16.5">
      <c r="A17" s="474" t="s">
        <v>606</v>
      </c>
      <c r="B17" s="474" t="s">
        <v>867</v>
      </c>
      <c r="C17" s="474" t="s">
        <v>834</v>
      </c>
      <c r="D17" s="474">
        <v>7</v>
      </c>
      <c r="E17" s="474">
        <v>11</v>
      </c>
      <c r="F17" s="475" t="str">
        <f>IF(Year!E298=0,"",Year!E298)</f>
        <v/>
      </c>
      <c r="G17" s="475" t="str">
        <f>IF(Year!F298=0,"",Year!F298)</f>
        <v/>
      </c>
      <c r="H17" s="475" t="str">
        <f>IF(Year!G298=0,"",Year!G298)</f>
        <v/>
      </c>
      <c r="I17" s="475" t="str">
        <f>IF(Year!H298=0,"",Year!H298)</f>
        <v>W</v>
      </c>
      <c r="J17" s="475" t="str">
        <f>IF(Year!I298=0,"",Year!I298)</f>
        <v>W</v>
      </c>
      <c r="K17" s="475" t="str">
        <f>IF(Year!J298=0,"",Year!J298)</f>
        <v>W</v>
      </c>
      <c r="L17" s="475" t="str">
        <f>IF(Year!K298=0,"",Year!K298)</f>
        <v/>
      </c>
      <c r="M17" s="475" t="str">
        <f>IF(Year!L298=0,"",Year!L298)</f>
        <v/>
      </c>
      <c r="N17" s="475" t="str">
        <f>IF(Year!M298=0,"",Year!M298)</f>
        <v>C</v>
      </c>
      <c r="O17" s="475" t="str">
        <f>IF(Year!N298=0,"",Year!N298)</f>
        <v/>
      </c>
      <c r="P17" s="477">
        <f t="shared" si="0"/>
        <v>3</v>
      </c>
      <c r="Q17" s="477">
        <f t="shared" si="1"/>
        <v>1</v>
      </c>
      <c r="R17" s="478">
        <f t="shared" si="2"/>
        <v>4</v>
      </c>
    </row>
    <row r="18" spans="1:18" ht="16.5">
      <c r="A18" s="474" t="s">
        <v>608</v>
      </c>
      <c r="B18" s="474" t="s">
        <v>868</v>
      </c>
      <c r="C18" s="474" t="s">
        <v>834</v>
      </c>
      <c r="D18" s="474">
        <v>7</v>
      </c>
      <c r="E18" s="474">
        <v>12</v>
      </c>
      <c r="F18" s="475" t="str">
        <f>IF(Year!E299=0,"",Year!E299)</f>
        <v/>
      </c>
      <c r="G18" s="475" t="str">
        <f>IF(Year!F299=0,"",Year!F299)</f>
        <v/>
      </c>
      <c r="H18" s="475" t="str">
        <f>IF(Year!G299=0,"",Year!G299)</f>
        <v/>
      </c>
      <c r="I18" s="475" t="str">
        <f>IF(Year!H299=0,"",Year!H299)</f>
        <v/>
      </c>
      <c r="J18" s="475" t="str">
        <f>IF(Year!I299=0,"",Year!I299)</f>
        <v/>
      </c>
      <c r="K18" s="475" t="str">
        <f>IF(Year!J299=0,"",Year!J299)</f>
        <v/>
      </c>
      <c r="L18" s="475" t="str">
        <f>IF(Year!K299=0,"",Year!K299)</f>
        <v/>
      </c>
      <c r="M18" s="475" t="str">
        <f>IF(Year!L299=0,"",Year!L299)</f>
        <v/>
      </c>
      <c r="N18" s="475" t="str">
        <f>IF(Year!M299=0,"",Year!M299)</f>
        <v/>
      </c>
      <c r="O18" s="475" t="str">
        <f>IF(Year!N299=0,"",Year!N299)</f>
        <v/>
      </c>
      <c r="P18" s="477">
        <f t="shared" si="0"/>
        <v>0</v>
      </c>
      <c r="Q18" s="477">
        <f t="shared" si="1"/>
        <v>0</v>
      </c>
      <c r="R18" s="478">
        <f t="shared" si="2"/>
        <v>0</v>
      </c>
    </row>
    <row r="19" spans="1:18" ht="16.5">
      <c r="A19" s="474" t="s">
        <v>640</v>
      </c>
      <c r="B19" s="474" t="s">
        <v>869</v>
      </c>
      <c r="C19" s="474" t="s">
        <v>834</v>
      </c>
      <c r="D19" s="474">
        <v>7</v>
      </c>
      <c r="E19" s="474">
        <v>11</v>
      </c>
      <c r="F19" s="475" t="str">
        <f>IF(Year!E315=0,"",Year!E315)</f>
        <v/>
      </c>
      <c r="G19" s="475" t="str">
        <f>IF(Year!F315=0,"",Year!F315)</f>
        <v/>
      </c>
      <c r="H19" s="475" t="str">
        <f>IF(Year!G315=0,"",Year!G315)</f>
        <v>C</v>
      </c>
      <c r="I19" s="475" t="str">
        <f>IF(Year!H315=0,"",Year!H315)</f>
        <v/>
      </c>
      <c r="J19" s="475" t="str">
        <f>IF(Year!I315=0,"",Year!I315)</f>
        <v>C</v>
      </c>
      <c r="K19" s="475" t="str">
        <f>IF(Year!J315=0,"",Year!J315)</f>
        <v/>
      </c>
      <c r="L19" s="475" t="str">
        <f>IF(Year!K315=0,"",Year!K315)</f>
        <v/>
      </c>
      <c r="M19" s="475" t="str">
        <f>IF(Year!L315=0,"",Year!L315)</f>
        <v>C</v>
      </c>
      <c r="N19" s="475" t="str">
        <f>IF(Year!M315=0,"",Year!M315)</f>
        <v>W</v>
      </c>
      <c r="O19" s="475" t="str">
        <f>IF(Year!N315=0,"",Year!N315)</f>
        <v/>
      </c>
      <c r="P19" s="477">
        <f t="shared" si="0"/>
        <v>1</v>
      </c>
      <c r="Q19" s="477">
        <f t="shared" si="1"/>
        <v>3</v>
      </c>
      <c r="R19" s="478">
        <f t="shared" si="2"/>
        <v>4</v>
      </c>
    </row>
    <row r="20" spans="1:18" ht="16.5">
      <c r="A20" s="474" t="s">
        <v>759</v>
      </c>
      <c r="B20" s="474" t="s">
        <v>870</v>
      </c>
      <c r="C20" s="474" t="s">
        <v>834</v>
      </c>
      <c r="D20" s="474">
        <v>7</v>
      </c>
      <c r="E20" s="474">
        <v>11</v>
      </c>
      <c r="F20" s="475" t="str">
        <f>IF(Year!E375=0,"",Year!E375)</f>
        <v/>
      </c>
      <c r="G20" s="475" t="str">
        <f>IF(Year!F375=0,"",Year!F375)</f>
        <v/>
      </c>
      <c r="H20" s="475" t="str">
        <f>IF(Year!G375=0,"",Year!G375)</f>
        <v/>
      </c>
      <c r="I20" s="475" t="str">
        <f>IF(Year!H375=0,"",Year!H375)</f>
        <v/>
      </c>
      <c r="J20" s="475" t="str">
        <f>IF(Year!I375=0,"",Year!I375)</f>
        <v/>
      </c>
      <c r="K20" s="475" t="str">
        <f>IF(Year!J375=0,"",Year!J375)</f>
        <v/>
      </c>
      <c r="L20" s="475" t="str">
        <f>IF(Year!K375=0,"",Year!K375)</f>
        <v/>
      </c>
      <c r="M20" s="475" t="str">
        <f>IF(Year!L375=0,"",Year!L375)</f>
        <v/>
      </c>
      <c r="N20" s="475" t="str">
        <f>IF(Year!M375=0,"",Year!M375)</f>
        <v/>
      </c>
      <c r="O20" s="475" t="str">
        <f>IF(Year!N375=0,"",Year!N375)</f>
        <v/>
      </c>
      <c r="P20" s="477">
        <f t="shared" si="0"/>
        <v>0</v>
      </c>
      <c r="Q20" s="477">
        <f t="shared" si="1"/>
        <v>0</v>
      </c>
      <c r="R20" s="478">
        <f t="shared" si="2"/>
        <v>0</v>
      </c>
    </row>
    <row r="21" spans="1:18" ht="16.5">
      <c r="A21" s="474" t="s">
        <v>763</v>
      </c>
      <c r="B21" s="474" t="s">
        <v>871</v>
      </c>
      <c r="C21" s="474" t="s">
        <v>834</v>
      </c>
      <c r="D21" s="474">
        <v>7</v>
      </c>
      <c r="E21" s="474">
        <v>11</v>
      </c>
      <c r="F21" s="475" t="str">
        <f>IF(Year!E377=0,"",Year!E377)</f>
        <v/>
      </c>
      <c r="G21" s="475" t="str">
        <f>IF(Year!F377=0,"",Year!F377)</f>
        <v/>
      </c>
      <c r="H21" s="475" t="str">
        <f>IF(Year!G377=0,"",Year!G377)</f>
        <v/>
      </c>
      <c r="I21" s="475" t="str">
        <f>IF(Year!H377=0,"",Year!H377)</f>
        <v>C</v>
      </c>
      <c r="J21" s="475" t="str">
        <f>IF(Year!I377=0,"",Year!I377)</f>
        <v/>
      </c>
      <c r="K21" s="475" t="str">
        <f>IF(Year!J377=0,"",Year!J377)</f>
        <v/>
      </c>
      <c r="L21" s="475" t="str">
        <f>IF(Year!K377=0,"",Year!K377)</f>
        <v/>
      </c>
      <c r="M21" s="475" t="str">
        <f>IF(Year!L377=0,"",Year!L377)</f>
        <v/>
      </c>
      <c r="N21" s="475" t="str">
        <f>IF(Year!M377=0,"",Year!M377)</f>
        <v/>
      </c>
      <c r="O21" s="475" t="str">
        <f>IF(Year!N377=0,"",Year!N377)</f>
        <v/>
      </c>
      <c r="P21" s="477">
        <f t="shared" si="0"/>
        <v>0</v>
      </c>
      <c r="Q21" s="477">
        <f t="shared" si="1"/>
        <v>1</v>
      </c>
      <c r="R21" s="478">
        <f t="shared" si="2"/>
        <v>1</v>
      </c>
    </row>
    <row r="22" spans="1:18" ht="16.5">
      <c r="A22" s="474" t="s">
        <v>99</v>
      </c>
      <c r="B22" s="474" t="s">
        <v>872</v>
      </c>
      <c r="C22" s="474" t="s">
        <v>834</v>
      </c>
      <c r="D22" s="474">
        <v>8</v>
      </c>
      <c r="E22" s="474">
        <v>11</v>
      </c>
      <c r="F22" s="475" t="str">
        <f>IF(Year!E44=0,"",Year!E44)</f>
        <v/>
      </c>
      <c r="G22" s="475" t="str">
        <f>IF(Year!F44=0,"",Year!F44)</f>
        <v/>
      </c>
      <c r="H22" s="475" t="str">
        <f>IF(Year!G44=0,"",Year!G44)</f>
        <v>C</v>
      </c>
      <c r="I22" s="475" t="str">
        <f>IF(Year!H44=0,"",Year!H44)</f>
        <v>C</v>
      </c>
      <c r="J22" s="475" t="str">
        <f>IF(Year!I44=0,"",Year!I44)</f>
        <v>C</v>
      </c>
      <c r="K22" s="475" t="str">
        <f>IF(Year!J44=0,"",Year!J44)</f>
        <v>C</v>
      </c>
      <c r="L22" s="475" t="str">
        <f>IF(Year!K44=0,"",Year!K44)</f>
        <v>C</v>
      </c>
      <c r="M22" s="475" t="str">
        <f>IF(Year!L44=0,"",Year!L44)</f>
        <v>C</v>
      </c>
      <c r="N22" s="475" t="str">
        <f>IF(Year!M44=0,"",Year!M44)</f>
        <v>W</v>
      </c>
      <c r="O22" s="475" t="str">
        <f>IF(Year!N44=0,"",Year!N44)</f>
        <v/>
      </c>
      <c r="P22" s="477">
        <f t="shared" si="0"/>
        <v>1</v>
      </c>
      <c r="Q22" s="477">
        <f t="shared" si="1"/>
        <v>6</v>
      </c>
      <c r="R22" s="478">
        <f t="shared" si="2"/>
        <v>7</v>
      </c>
    </row>
    <row r="23" spans="1:18" ht="16.5">
      <c r="A23" s="474" t="s">
        <v>113</v>
      </c>
      <c r="B23" s="474" t="s">
        <v>873</v>
      </c>
      <c r="C23" s="474" t="s">
        <v>834</v>
      </c>
      <c r="D23" s="474">
        <v>8</v>
      </c>
      <c r="E23" s="474">
        <v>11</v>
      </c>
      <c r="F23" s="475" t="str">
        <f>IF(Year!E51=0,"",Year!E51)</f>
        <v/>
      </c>
      <c r="G23" s="475" t="str">
        <f>IF(Year!F51=0,"",Year!F51)</f>
        <v/>
      </c>
      <c r="H23" s="475" t="str">
        <f>IF(Year!G51=0,"",Year!G51)</f>
        <v/>
      </c>
      <c r="I23" s="475" t="str">
        <f>IF(Year!H51=0,"",Year!H51)</f>
        <v/>
      </c>
      <c r="J23" s="475" t="str">
        <f>IF(Year!I51=0,"",Year!I51)</f>
        <v/>
      </c>
      <c r="K23" s="475" t="str">
        <f>IF(Year!J51=0,"",Year!J51)</f>
        <v/>
      </c>
      <c r="L23" s="475" t="str">
        <f>IF(Year!K51=0,"",Year!K51)</f>
        <v/>
      </c>
      <c r="M23" s="475" t="str">
        <f>IF(Year!L51=0,"",Year!L51)</f>
        <v/>
      </c>
      <c r="N23" s="475" t="str">
        <f>IF(Year!M51=0,"",Year!M51)</f>
        <v/>
      </c>
      <c r="O23" s="475" t="str">
        <f>IF(Year!N51=0,"",Year!N51)</f>
        <v/>
      </c>
      <c r="P23" s="477">
        <f t="shared" si="0"/>
        <v>0</v>
      </c>
      <c r="Q23" s="477">
        <f t="shared" si="1"/>
        <v>0</v>
      </c>
      <c r="R23" s="478">
        <f t="shared" si="2"/>
        <v>0</v>
      </c>
    </row>
    <row r="24" spans="1:18" ht="16.5">
      <c r="A24" s="474" t="s">
        <v>189</v>
      </c>
      <c r="B24" s="474" t="s">
        <v>874</v>
      </c>
      <c r="C24" s="474" t="s">
        <v>834</v>
      </c>
      <c r="D24" s="474">
        <v>8</v>
      </c>
      <c r="E24" s="474">
        <v>11</v>
      </c>
      <c r="F24" s="475" t="str">
        <f>IF(Year!E89=0,"",Year!E89)</f>
        <v/>
      </c>
      <c r="G24" s="475" t="str">
        <f>IF(Year!F89=0,"",Year!F89)</f>
        <v/>
      </c>
      <c r="H24" s="475" t="str">
        <f>IF(Year!G89=0,"",Year!G89)</f>
        <v/>
      </c>
      <c r="I24" s="475" t="str">
        <f>IF(Year!H89=0,"",Year!H89)</f>
        <v/>
      </c>
      <c r="J24" s="475" t="str">
        <f>IF(Year!I89=0,"",Year!I89)</f>
        <v>C</v>
      </c>
      <c r="K24" s="475" t="str">
        <f>IF(Year!J89=0,"",Year!J89)</f>
        <v/>
      </c>
      <c r="L24" s="475" t="str">
        <f>IF(Year!K89=0,"",Year!K89)</f>
        <v/>
      </c>
      <c r="M24" s="475" t="str">
        <f>IF(Year!L89=0,"",Year!L89)</f>
        <v/>
      </c>
      <c r="N24" s="475" t="str">
        <f>IF(Year!M89=0,"",Year!M89)</f>
        <v/>
      </c>
      <c r="O24" s="475" t="str">
        <f>IF(Year!N89=0,"",Year!N89)</f>
        <v/>
      </c>
      <c r="P24" s="477">
        <f t="shared" si="0"/>
        <v>0</v>
      </c>
      <c r="Q24" s="477">
        <f t="shared" si="1"/>
        <v>1</v>
      </c>
      <c r="R24" s="478">
        <f t="shared" si="2"/>
        <v>1</v>
      </c>
    </row>
    <row r="25" spans="1:18" ht="16.5">
      <c r="A25" s="474" t="s">
        <v>207</v>
      </c>
      <c r="B25" s="474" t="s">
        <v>875</v>
      </c>
      <c r="C25" s="474" t="s">
        <v>834</v>
      </c>
      <c r="D25" s="474">
        <v>8</v>
      </c>
      <c r="E25" s="474">
        <v>11</v>
      </c>
      <c r="F25" s="475" t="str">
        <f>IF(Year!E98=0,"",Year!E98)</f>
        <v/>
      </c>
      <c r="G25" s="475" t="str">
        <f>IF(Year!F98=0,"",Year!F98)</f>
        <v/>
      </c>
      <c r="H25" s="475" t="str">
        <f>IF(Year!G98=0,"",Year!G98)</f>
        <v>W</v>
      </c>
      <c r="I25" s="475" t="str">
        <f>IF(Year!H98=0,"",Year!H98)</f>
        <v/>
      </c>
      <c r="J25" s="475" t="str">
        <f>IF(Year!I98=0,"",Year!I98)</f>
        <v/>
      </c>
      <c r="K25" s="475" t="str">
        <f>IF(Year!J98=0,"",Year!J98)</f>
        <v/>
      </c>
      <c r="L25" s="475" t="str">
        <f>IF(Year!K98=0,"",Year!K98)</f>
        <v>W</v>
      </c>
      <c r="M25" s="475" t="str">
        <f>IF(Year!L98=0,"",Year!L98)</f>
        <v/>
      </c>
      <c r="N25" s="475" t="str">
        <f>IF(Year!M98=0,"",Year!M98)</f>
        <v>C</v>
      </c>
      <c r="O25" s="475" t="str">
        <f>IF(Year!N98=0,"",Year!N98)</f>
        <v/>
      </c>
      <c r="P25" s="477">
        <f t="shared" si="0"/>
        <v>2</v>
      </c>
      <c r="Q25" s="477">
        <f t="shared" si="1"/>
        <v>1</v>
      </c>
      <c r="R25" s="478">
        <f t="shared" si="2"/>
        <v>3</v>
      </c>
    </row>
    <row r="26" spans="1:18" ht="16.5">
      <c r="A26" s="474" t="s">
        <v>289</v>
      </c>
      <c r="B26" s="474" t="s">
        <v>876</v>
      </c>
      <c r="C26" s="474" t="s">
        <v>834</v>
      </c>
      <c r="D26" s="474">
        <v>8</v>
      </c>
      <c r="E26" s="474">
        <v>11</v>
      </c>
      <c r="F26" s="475" t="str">
        <f>IF(Year!E139=0,"",Year!E139)</f>
        <v/>
      </c>
      <c r="G26" s="475" t="str">
        <f>IF(Year!F139=0,"",Year!F139)</f>
        <v/>
      </c>
      <c r="H26" s="475" t="str">
        <f>IF(Year!G139=0,"",Year!G139)</f>
        <v/>
      </c>
      <c r="I26" s="475" t="str">
        <f>IF(Year!H139=0,"",Year!H139)</f>
        <v/>
      </c>
      <c r="J26" s="475" t="str">
        <f>IF(Year!I139=0,"",Year!I139)</f>
        <v/>
      </c>
      <c r="K26" s="475" t="str">
        <f>IF(Year!J139=0,"",Year!J139)</f>
        <v>W</v>
      </c>
      <c r="L26" s="475" t="str">
        <f>IF(Year!K139=0,"",Year!K139)</f>
        <v>C</v>
      </c>
      <c r="M26" s="475" t="str">
        <f>IF(Year!L139=0,"",Year!L139)</f>
        <v/>
      </c>
      <c r="N26" s="475" t="str">
        <f>IF(Year!M139=0,"",Year!M139)</f>
        <v/>
      </c>
      <c r="O26" s="475" t="str">
        <f>IF(Year!N139=0,"",Year!N139)</f>
        <v/>
      </c>
      <c r="P26" s="477">
        <f t="shared" si="0"/>
        <v>1</v>
      </c>
      <c r="Q26" s="477">
        <f t="shared" si="1"/>
        <v>1</v>
      </c>
      <c r="R26" s="478">
        <f t="shared" si="2"/>
        <v>2</v>
      </c>
    </row>
    <row r="27" spans="1:18" ht="16.5">
      <c r="A27" s="474" t="s">
        <v>297</v>
      </c>
      <c r="B27" s="474" t="s">
        <v>877</v>
      </c>
      <c r="C27" s="474" t="s">
        <v>834</v>
      </c>
      <c r="D27" s="474">
        <v>8</v>
      </c>
      <c r="E27" s="474">
        <v>11</v>
      </c>
      <c r="F27" s="475" t="str">
        <f>IF(Year!E143=0,"",Year!E143)</f>
        <v/>
      </c>
      <c r="G27" s="475" t="str">
        <f>IF(Year!F143=0,"",Year!F143)</f>
        <v/>
      </c>
      <c r="H27" s="475" t="str">
        <f>IF(Year!G143=0,"",Year!G143)</f>
        <v>W</v>
      </c>
      <c r="I27" s="475" t="str">
        <f>IF(Year!H143=0,"",Year!H143)</f>
        <v/>
      </c>
      <c r="J27" s="475" t="str">
        <f>IF(Year!I143=0,"",Year!I143)</f>
        <v/>
      </c>
      <c r="K27" s="475" t="str">
        <f>IF(Year!J143=0,"",Year!J143)</f>
        <v/>
      </c>
      <c r="L27" s="475" t="str">
        <f>IF(Year!K143=0,"",Year!K143)</f>
        <v>W</v>
      </c>
      <c r="M27" s="475" t="str">
        <f>IF(Year!L143=0,"",Year!L143)</f>
        <v>W</v>
      </c>
      <c r="N27" s="475" t="str">
        <f>IF(Year!M143=0,"",Year!M143)</f>
        <v/>
      </c>
      <c r="O27" s="475" t="str">
        <f>IF(Year!N143=0,"",Year!N143)</f>
        <v/>
      </c>
      <c r="P27" s="477">
        <f t="shared" si="0"/>
        <v>3</v>
      </c>
      <c r="Q27" s="477">
        <f t="shared" si="1"/>
        <v>0</v>
      </c>
      <c r="R27" s="478">
        <f t="shared" si="2"/>
        <v>3</v>
      </c>
    </row>
    <row r="28" spans="1:18" ht="16.5">
      <c r="A28" s="474" t="s">
        <v>303</v>
      </c>
      <c r="B28" s="474" t="s">
        <v>878</v>
      </c>
      <c r="C28" s="474" t="s">
        <v>834</v>
      </c>
      <c r="D28" s="474">
        <v>8</v>
      </c>
      <c r="E28" s="474">
        <v>11</v>
      </c>
      <c r="F28" s="475" t="str">
        <f>IF(Year!E146=0,"",Year!E146)</f>
        <v/>
      </c>
      <c r="G28" s="475" t="str">
        <f>IF(Year!F146=0,"",Year!F146)</f>
        <v/>
      </c>
      <c r="H28" s="475" t="str">
        <f>IF(Year!G146=0,"",Year!G146)</f>
        <v>W</v>
      </c>
      <c r="I28" s="475" t="str">
        <f>IF(Year!H146=0,"",Year!H146)</f>
        <v/>
      </c>
      <c r="J28" s="475" t="str">
        <f>IF(Year!I146=0,"",Year!I146)</f>
        <v/>
      </c>
      <c r="K28" s="475" t="str">
        <f>IF(Year!J146=0,"",Year!J146)</f>
        <v>W</v>
      </c>
      <c r="L28" s="475" t="str">
        <f>IF(Year!K146=0,"",Year!K146)</f>
        <v/>
      </c>
      <c r="M28" s="475" t="str">
        <f>IF(Year!L146=0,"",Year!L146)</f>
        <v/>
      </c>
      <c r="N28" s="475" t="str">
        <f>IF(Year!M146=0,"",Year!M146)</f>
        <v/>
      </c>
      <c r="O28" s="475" t="str">
        <f>IF(Year!N146=0,"",Year!N146)</f>
        <v/>
      </c>
      <c r="P28" s="477">
        <f t="shared" si="0"/>
        <v>2</v>
      </c>
      <c r="Q28" s="477">
        <f t="shared" si="1"/>
        <v>0</v>
      </c>
      <c r="R28" s="478">
        <f t="shared" si="2"/>
        <v>2</v>
      </c>
    </row>
    <row r="29" spans="1:18" ht="16.5">
      <c r="A29" s="474" t="s">
        <v>321</v>
      </c>
      <c r="B29" s="474" t="s">
        <v>879</v>
      </c>
      <c r="C29" s="474" t="s">
        <v>834</v>
      </c>
      <c r="D29" s="474">
        <v>8</v>
      </c>
      <c r="E29" s="474">
        <v>11</v>
      </c>
      <c r="F29" s="475" t="str">
        <f>IF(Year!E155=0,"",Year!E155)</f>
        <v/>
      </c>
      <c r="G29" s="475" t="str">
        <f>IF(Year!F155=0,"",Year!F155)</f>
        <v/>
      </c>
      <c r="H29" s="475" t="str">
        <f>IF(Year!G155=0,"",Year!G155)</f>
        <v/>
      </c>
      <c r="I29" s="475" t="str">
        <f>IF(Year!H155=0,"",Year!H155)</f>
        <v/>
      </c>
      <c r="J29" s="475" t="str">
        <f>IF(Year!I155=0,"",Year!I155)</f>
        <v/>
      </c>
      <c r="K29" s="475" t="str">
        <f>IF(Year!J155=0,"",Year!J155)</f>
        <v>C</v>
      </c>
      <c r="L29" s="475" t="str">
        <f>IF(Year!K155=0,"",Year!K155)</f>
        <v/>
      </c>
      <c r="M29" s="475" t="str">
        <f>IF(Year!L155=0,"",Year!L155)</f>
        <v/>
      </c>
      <c r="N29" s="475" t="str">
        <f>IF(Year!M155=0,"",Year!M155)</f>
        <v/>
      </c>
      <c r="O29" s="475" t="str">
        <f>IF(Year!N155=0,"",Year!N155)</f>
        <v/>
      </c>
      <c r="P29" s="477">
        <f t="shared" si="0"/>
        <v>0</v>
      </c>
      <c r="Q29" s="477">
        <f t="shared" si="1"/>
        <v>1</v>
      </c>
      <c r="R29" s="478">
        <f t="shared" si="2"/>
        <v>1</v>
      </c>
    </row>
    <row r="30" spans="1:18" ht="16.5">
      <c r="A30" s="474" t="s">
        <v>366</v>
      </c>
      <c r="B30" s="474" t="s">
        <v>880</v>
      </c>
      <c r="C30" s="474" t="s">
        <v>834</v>
      </c>
      <c r="D30" s="474">
        <v>8</v>
      </c>
      <c r="E30" s="474">
        <v>11</v>
      </c>
      <c r="F30" s="475" t="str">
        <f>IF(Year!E178=0,"",Year!E178)</f>
        <v/>
      </c>
      <c r="G30" s="475" t="str">
        <f>IF(Year!F178=0,"",Year!F178)</f>
        <v/>
      </c>
      <c r="H30" s="475" t="str">
        <f>IF(Year!G178=0,"",Year!G178)</f>
        <v/>
      </c>
      <c r="I30" s="475" t="str">
        <f>IF(Year!H178=0,"",Year!H178)</f>
        <v/>
      </c>
      <c r="J30" s="475" t="str">
        <f>IF(Year!I178=0,"",Year!I178)</f>
        <v/>
      </c>
      <c r="K30" s="475" t="str">
        <f>IF(Year!J178=0,"",Year!J178)</f>
        <v>C</v>
      </c>
      <c r="L30" s="475" t="str">
        <f>IF(Year!K178=0,"",Year!K178)</f>
        <v>C</v>
      </c>
      <c r="M30" s="475" t="str">
        <f>IF(Year!L178=0,"",Year!L178)</f>
        <v/>
      </c>
      <c r="N30" s="475" t="str">
        <f>IF(Year!M178=0,"",Year!M178)</f>
        <v>C</v>
      </c>
      <c r="O30" s="475" t="str">
        <f>IF(Year!N178=0,"",Year!N178)</f>
        <v/>
      </c>
      <c r="P30" s="477">
        <f t="shared" si="0"/>
        <v>0</v>
      </c>
      <c r="Q30" s="477">
        <f t="shared" si="1"/>
        <v>3</v>
      </c>
      <c r="R30" s="478">
        <f t="shared" si="2"/>
        <v>3</v>
      </c>
    </row>
    <row r="31" spans="1:18" ht="16.5">
      <c r="A31" s="474" t="s">
        <v>368</v>
      </c>
      <c r="B31" s="474" t="s">
        <v>881</v>
      </c>
      <c r="C31" s="474" t="s">
        <v>834</v>
      </c>
      <c r="D31" s="474">
        <v>8</v>
      </c>
      <c r="E31" s="474">
        <v>11</v>
      </c>
      <c r="F31" s="475" t="str">
        <f>IF(Year!E179=0,"",Year!E179)</f>
        <v/>
      </c>
      <c r="G31" s="475" t="str">
        <f>IF(Year!F179=0,"",Year!F179)</f>
        <v/>
      </c>
      <c r="H31" s="475" t="str">
        <f>IF(Year!G179=0,"",Year!G179)</f>
        <v/>
      </c>
      <c r="I31" s="475" t="str">
        <f>IF(Year!H179=0,"",Year!H179)</f>
        <v/>
      </c>
      <c r="J31" s="475" t="str">
        <f>IF(Year!I179=0,"",Year!I179)</f>
        <v/>
      </c>
      <c r="K31" s="475" t="str">
        <f>IF(Year!J179=0,"",Year!J179)</f>
        <v/>
      </c>
      <c r="L31" s="475" t="str">
        <f>IF(Year!K179=0,"",Year!K179)</f>
        <v>C</v>
      </c>
      <c r="M31" s="475" t="str">
        <f>IF(Year!L179=0,"",Year!L179)</f>
        <v/>
      </c>
      <c r="N31" s="475" t="str">
        <f>IF(Year!M179=0,"",Year!M179)</f>
        <v/>
      </c>
      <c r="O31" s="475" t="str">
        <f>IF(Year!N179=0,"",Year!N179)</f>
        <v/>
      </c>
      <c r="P31" s="477">
        <f t="shared" si="0"/>
        <v>0</v>
      </c>
      <c r="Q31" s="477">
        <f t="shared" si="1"/>
        <v>1</v>
      </c>
      <c r="R31" s="478">
        <f t="shared" si="2"/>
        <v>1</v>
      </c>
    </row>
    <row r="32" spans="1:18" ht="16.5">
      <c r="A32" s="474" t="s">
        <v>404</v>
      </c>
      <c r="B32" s="474" t="s">
        <v>882</v>
      </c>
      <c r="C32" s="474" t="s">
        <v>834</v>
      </c>
      <c r="D32" s="474">
        <v>8</v>
      </c>
      <c r="E32" s="474">
        <v>11</v>
      </c>
      <c r="F32" s="475" t="str">
        <f>IF(Year!E197=0,"",Year!E197)</f>
        <v/>
      </c>
      <c r="G32" s="475" t="str">
        <f>IF(Year!F197=0,"",Year!F197)</f>
        <v/>
      </c>
      <c r="H32" s="475" t="str">
        <f>IF(Year!G197=0,"",Year!G197)</f>
        <v/>
      </c>
      <c r="I32" s="475" t="str">
        <f>IF(Year!H197=0,"",Year!H197)</f>
        <v/>
      </c>
      <c r="J32" s="475" t="str">
        <f>IF(Year!I197=0,"",Year!I197)</f>
        <v/>
      </c>
      <c r="K32" s="475" t="str">
        <f>IF(Year!J197=0,"",Year!J197)</f>
        <v/>
      </c>
      <c r="L32" s="475" t="str">
        <f>IF(Year!K197=0,"",Year!K197)</f>
        <v/>
      </c>
      <c r="M32" s="475" t="str">
        <f>IF(Year!L197=0,"",Year!L197)</f>
        <v/>
      </c>
      <c r="N32" s="475" t="str">
        <f>IF(Year!M197=0,"",Year!M197)</f>
        <v/>
      </c>
      <c r="O32" s="475" t="str">
        <f>IF(Year!N197=0,"",Year!N197)</f>
        <v/>
      </c>
      <c r="P32" s="477">
        <f t="shared" si="0"/>
        <v>0</v>
      </c>
      <c r="Q32" s="477">
        <f t="shared" si="1"/>
        <v>0</v>
      </c>
      <c r="R32" s="478">
        <f t="shared" si="2"/>
        <v>0</v>
      </c>
    </row>
    <row r="33" spans="1:18" ht="16.5">
      <c r="A33" s="474" t="s">
        <v>408</v>
      </c>
      <c r="B33" s="474" t="s">
        <v>883</v>
      </c>
      <c r="C33" s="474" t="s">
        <v>834</v>
      </c>
      <c r="D33" s="474">
        <v>8</v>
      </c>
      <c r="E33" s="474">
        <v>11</v>
      </c>
      <c r="F33" s="475" t="str">
        <f>IF(Year!E199=0,"",Year!E199)</f>
        <v/>
      </c>
      <c r="G33" s="475" t="str">
        <f>IF(Year!F199=0,"",Year!F199)</f>
        <v/>
      </c>
      <c r="H33" s="475" t="str">
        <f>IF(Year!G199=0,"",Year!G199)</f>
        <v/>
      </c>
      <c r="I33" s="475" t="str">
        <f>IF(Year!H199=0,"",Year!H199)</f>
        <v/>
      </c>
      <c r="J33" s="475" t="str">
        <f>IF(Year!I199=0,"",Year!I199)</f>
        <v/>
      </c>
      <c r="K33" s="475" t="str">
        <f>IF(Year!J199=0,"",Year!J199)</f>
        <v/>
      </c>
      <c r="L33" s="475" t="str">
        <f>IF(Year!K199=0,"",Year!K199)</f>
        <v>C</v>
      </c>
      <c r="M33" s="475" t="str">
        <f>IF(Year!L199=0,"",Year!L199)</f>
        <v/>
      </c>
      <c r="N33" s="475" t="str">
        <f>IF(Year!M199=0,"",Year!M199)</f>
        <v/>
      </c>
      <c r="O33" s="475" t="str">
        <f>IF(Year!N199=0,"",Year!N199)</f>
        <v/>
      </c>
      <c r="P33" s="477">
        <f t="shared" si="0"/>
        <v>0</v>
      </c>
      <c r="Q33" s="477">
        <f t="shared" si="1"/>
        <v>1</v>
      </c>
      <c r="R33" s="478">
        <f t="shared" si="2"/>
        <v>1</v>
      </c>
    </row>
    <row r="34" spans="1:18" ht="16.5">
      <c r="A34" s="474" t="s">
        <v>410</v>
      </c>
      <c r="B34" s="474" t="s">
        <v>884</v>
      </c>
      <c r="C34" s="474" t="s">
        <v>834</v>
      </c>
      <c r="D34" s="474">
        <v>8</v>
      </c>
      <c r="E34" s="474">
        <v>11</v>
      </c>
      <c r="F34" s="475" t="str">
        <f>IF(Year!E200=0,"",Year!E200)</f>
        <v/>
      </c>
      <c r="G34" s="475" t="str">
        <f>IF(Year!F200=0,"",Year!F200)</f>
        <v/>
      </c>
      <c r="H34" s="475" t="str">
        <f>IF(Year!G200=0,"",Year!G200)</f>
        <v/>
      </c>
      <c r="I34" s="475" t="str">
        <f>IF(Year!H200=0,"",Year!H200)</f>
        <v/>
      </c>
      <c r="J34" s="475" t="str">
        <f>IF(Year!I200=0,"",Year!I200)</f>
        <v/>
      </c>
      <c r="K34" s="475" t="str">
        <f>IF(Year!J200=0,"",Year!J200)</f>
        <v>C</v>
      </c>
      <c r="L34" s="475" t="str">
        <f>IF(Year!K200=0,"",Year!K200)</f>
        <v>C</v>
      </c>
      <c r="M34" s="475" t="str">
        <f>IF(Year!L200=0,"",Year!L200)</f>
        <v>C</v>
      </c>
      <c r="N34" s="475" t="str">
        <f>IF(Year!M200=0,"",Year!M200)</f>
        <v>C</v>
      </c>
      <c r="O34" s="475" t="str">
        <f>IF(Year!N200=0,"",Year!N200)</f>
        <v/>
      </c>
      <c r="P34" s="477">
        <f t="shared" si="0"/>
        <v>0</v>
      </c>
      <c r="Q34" s="477">
        <f t="shared" si="1"/>
        <v>4</v>
      </c>
      <c r="R34" s="478">
        <f t="shared" si="2"/>
        <v>4</v>
      </c>
    </row>
    <row r="35" spans="1:18" ht="16.5">
      <c r="A35" s="474" t="s">
        <v>412</v>
      </c>
      <c r="B35" s="474" t="s">
        <v>885</v>
      </c>
      <c r="C35" s="474" t="s">
        <v>834</v>
      </c>
      <c r="D35" s="474">
        <v>8</v>
      </c>
      <c r="E35" s="474">
        <v>11</v>
      </c>
      <c r="F35" s="475" t="str">
        <f>IF(Year!E201=0,"",Year!E201)</f>
        <v/>
      </c>
      <c r="G35" s="475" t="str">
        <f>IF(Year!F201=0,"",Year!F201)</f>
        <v/>
      </c>
      <c r="H35" s="475" t="str">
        <f>IF(Year!G201=0,"",Year!G201)</f>
        <v>C</v>
      </c>
      <c r="I35" s="475" t="str">
        <f>IF(Year!H201=0,"",Year!H201)</f>
        <v/>
      </c>
      <c r="J35" s="475" t="str">
        <f>IF(Year!I201=0,"",Year!I201)</f>
        <v/>
      </c>
      <c r="K35" s="475" t="str">
        <f>IF(Year!J201=0,"",Year!J201)</f>
        <v/>
      </c>
      <c r="L35" s="475" t="str">
        <f>IF(Year!K201=0,"",Year!K201)</f>
        <v>C</v>
      </c>
      <c r="M35" s="475" t="str">
        <f>IF(Year!L201=0,"",Year!L201)</f>
        <v/>
      </c>
      <c r="N35" s="475" t="str">
        <f>IF(Year!M201=0,"",Year!M201)</f>
        <v/>
      </c>
      <c r="O35" s="475" t="str">
        <f>IF(Year!N201=0,"",Year!N201)</f>
        <v/>
      </c>
      <c r="P35" s="477">
        <f t="shared" si="0"/>
        <v>0</v>
      </c>
      <c r="Q35" s="477">
        <f t="shared" si="1"/>
        <v>2</v>
      </c>
      <c r="R35" s="478">
        <f t="shared" si="2"/>
        <v>2</v>
      </c>
    </row>
    <row r="36" spans="1:18" ht="16.5">
      <c r="A36" s="474" t="s">
        <v>432</v>
      </c>
      <c r="B36" s="474" t="s">
        <v>886</v>
      </c>
      <c r="C36" s="474" t="s">
        <v>834</v>
      </c>
      <c r="D36" s="474">
        <v>8</v>
      </c>
      <c r="E36" s="474">
        <v>11</v>
      </c>
      <c r="F36" s="475" t="str">
        <f>IF(Year!E211=0,"",Year!E211)</f>
        <v/>
      </c>
      <c r="G36" s="475" t="str">
        <f>IF(Year!F211=0,"",Year!F211)</f>
        <v/>
      </c>
      <c r="H36" s="475" t="str">
        <f>IF(Year!G211=0,"",Year!G211)</f>
        <v/>
      </c>
      <c r="I36" s="475" t="str">
        <f>IF(Year!H211=0,"",Year!H211)</f>
        <v/>
      </c>
      <c r="J36" s="475" t="str">
        <f>IF(Year!I211=0,"",Year!I211)</f>
        <v/>
      </c>
      <c r="K36" s="475" t="str">
        <f>IF(Year!J211=0,"",Year!J211)</f>
        <v/>
      </c>
      <c r="L36" s="475" t="str">
        <f>IF(Year!K211=0,"",Year!K211)</f>
        <v/>
      </c>
      <c r="M36" s="475" t="str">
        <f>IF(Year!L211=0,"",Year!L211)</f>
        <v/>
      </c>
      <c r="N36" s="475" t="str">
        <f>IF(Year!M211=0,"",Year!M211)</f>
        <v/>
      </c>
      <c r="O36" s="475" t="str">
        <f>IF(Year!N211=0,"",Year!N211)</f>
        <v/>
      </c>
      <c r="P36" s="477">
        <f t="shared" si="0"/>
        <v>0</v>
      </c>
      <c r="Q36" s="477">
        <f t="shared" si="1"/>
        <v>0</v>
      </c>
      <c r="R36" s="478">
        <f t="shared" si="2"/>
        <v>0</v>
      </c>
    </row>
    <row r="37" spans="1:18" ht="16.5">
      <c r="A37" s="474" t="s">
        <v>460</v>
      </c>
      <c r="B37" s="474" t="s">
        <v>887</v>
      </c>
      <c r="C37" s="474" t="s">
        <v>834</v>
      </c>
      <c r="D37" s="474">
        <v>8</v>
      </c>
      <c r="E37" s="474">
        <v>11</v>
      </c>
      <c r="F37" s="475" t="str">
        <f>IF(Year!E225=0,"",Year!E225)</f>
        <v/>
      </c>
      <c r="G37" s="475" t="str">
        <f>IF(Year!F225=0,"",Year!F225)</f>
        <v/>
      </c>
      <c r="H37" s="475" t="str">
        <f>IF(Year!G225=0,"",Year!G225)</f>
        <v/>
      </c>
      <c r="I37" s="475" t="str">
        <f>IF(Year!H225=0,"",Year!H225)</f>
        <v/>
      </c>
      <c r="J37" s="475" t="str">
        <f>IF(Year!I225=0,"",Year!I225)</f>
        <v/>
      </c>
      <c r="K37" s="475" t="str">
        <f>IF(Year!J225=0,"",Year!J225)</f>
        <v/>
      </c>
      <c r="L37" s="475" t="str">
        <f>IF(Year!K225=0,"",Year!K225)</f>
        <v/>
      </c>
      <c r="M37" s="475" t="str">
        <f>IF(Year!L225=0,"",Year!L225)</f>
        <v/>
      </c>
      <c r="N37" s="475" t="str">
        <f>IF(Year!M225=0,"",Year!M225)</f>
        <v/>
      </c>
      <c r="O37" s="475" t="str">
        <f>IF(Year!N225=0,"",Year!N225)</f>
        <v/>
      </c>
      <c r="P37" s="477">
        <f t="shared" si="0"/>
        <v>0</v>
      </c>
      <c r="Q37" s="477">
        <f t="shared" si="1"/>
        <v>0</v>
      </c>
      <c r="R37" s="478">
        <f t="shared" si="2"/>
        <v>0</v>
      </c>
    </row>
    <row r="38" spans="1:18" ht="16.5">
      <c r="A38" s="474" t="s">
        <v>462</v>
      </c>
      <c r="B38" s="474" t="s">
        <v>888</v>
      </c>
      <c r="C38" s="474" t="s">
        <v>834</v>
      </c>
      <c r="D38" s="474">
        <v>8</v>
      </c>
      <c r="E38" s="474">
        <v>11</v>
      </c>
      <c r="F38" s="475" t="str">
        <f>IF(Year!E226=0,"",Year!E226)</f>
        <v/>
      </c>
      <c r="G38" s="475" t="str">
        <f>IF(Year!F226=0,"",Year!F226)</f>
        <v>C</v>
      </c>
      <c r="H38" s="475" t="str">
        <f>IF(Year!G226=0,"",Year!G226)</f>
        <v/>
      </c>
      <c r="I38" s="475" t="str">
        <f>IF(Year!H226=0,"",Year!H226)</f>
        <v/>
      </c>
      <c r="J38" s="475" t="str">
        <f>IF(Year!I226=0,"",Year!I226)</f>
        <v>C</v>
      </c>
      <c r="K38" s="475" t="str">
        <f>IF(Year!J226=0,"",Year!J226)</f>
        <v/>
      </c>
      <c r="L38" s="475" t="str">
        <f>IF(Year!K226=0,"",Year!K226)</f>
        <v>W</v>
      </c>
      <c r="M38" s="475" t="str">
        <f>IF(Year!L226=0,"",Year!L226)</f>
        <v/>
      </c>
      <c r="N38" s="475" t="str">
        <f>IF(Year!M226=0,"",Year!M226)</f>
        <v/>
      </c>
      <c r="O38" s="475" t="str">
        <f>IF(Year!N226=0,"",Year!N226)</f>
        <v/>
      </c>
      <c r="P38" s="477">
        <f t="shared" si="0"/>
        <v>1</v>
      </c>
      <c r="Q38" s="477">
        <f t="shared" si="1"/>
        <v>2</v>
      </c>
      <c r="R38" s="478">
        <f t="shared" si="2"/>
        <v>3</v>
      </c>
    </row>
    <row r="39" spans="1:18" ht="16.5">
      <c r="A39" s="474" t="s">
        <v>464</v>
      </c>
      <c r="B39" s="474" t="s">
        <v>889</v>
      </c>
      <c r="C39" s="474" t="s">
        <v>834</v>
      </c>
      <c r="D39" s="474">
        <v>8</v>
      </c>
      <c r="E39" s="474">
        <v>11</v>
      </c>
      <c r="F39" s="475" t="str">
        <f>IF(Year!E227=0,"",Year!E227)</f>
        <v/>
      </c>
      <c r="G39" s="475" t="str">
        <f>IF(Year!F227=0,"",Year!F227)</f>
        <v/>
      </c>
      <c r="H39" s="475" t="str">
        <f>IF(Year!G227=0,"",Year!G227)</f>
        <v>C</v>
      </c>
      <c r="I39" s="475" t="str">
        <f>IF(Year!H227=0,"",Year!H227)</f>
        <v>C</v>
      </c>
      <c r="J39" s="475" t="str">
        <f>IF(Year!I227=0,"",Year!I227)</f>
        <v>C</v>
      </c>
      <c r="K39" s="475" t="str">
        <f>IF(Year!J227=0,"",Year!J227)</f>
        <v>C</v>
      </c>
      <c r="L39" s="475" t="str">
        <f>IF(Year!K227=0,"",Year!K227)</f>
        <v>C</v>
      </c>
      <c r="M39" s="475" t="str">
        <f>IF(Year!L227=0,"",Year!L227)</f>
        <v/>
      </c>
      <c r="N39" s="475" t="str">
        <f>IF(Year!M227=0,"",Year!M227)</f>
        <v>C</v>
      </c>
      <c r="O39" s="475" t="str">
        <f>IF(Year!N227=0,"",Year!N227)</f>
        <v/>
      </c>
      <c r="P39" s="477">
        <f t="shared" si="0"/>
        <v>0</v>
      </c>
      <c r="Q39" s="477">
        <f t="shared" si="1"/>
        <v>6</v>
      </c>
      <c r="R39" s="478">
        <f t="shared" si="2"/>
        <v>6</v>
      </c>
    </row>
    <row r="40" spans="1:18" ht="16.5">
      <c r="A40" s="474" t="s">
        <v>466</v>
      </c>
      <c r="B40" s="474" t="s">
        <v>890</v>
      </c>
      <c r="C40" s="474" t="s">
        <v>834</v>
      </c>
      <c r="D40" s="474">
        <v>8</v>
      </c>
      <c r="E40" s="474">
        <v>11</v>
      </c>
      <c r="F40" s="475" t="str">
        <f>IF(Year!E228=0,"",Year!E228)</f>
        <v/>
      </c>
      <c r="G40" s="475" t="str">
        <f>IF(Year!F228=0,"",Year!F228)</f>
        <v/>
      </c>
      <c r="H40" s="475" t="str">
        <f>IF(Year!G228=0,"",Year!G228)</f>
        <v/>
      </c>
      <c r="I40" s="475" t="str">
        <f>IF(Year!H228=0,"",Year!H228)</f>
        <v/>
      </c>
      <c r="J40" s="475" t="str">
        <f>IF(Year!I228=0,"",Year!I228)</f>
        <v/>
      </c>
      <c r="K40" s="475" t="str">
        <f>IF(Year!J228=0,"",Year!J228)</f>
        <v/>
      </c>
      <c r="L40" s="475" t="str">
        <f>IF(Year!K228=0,"",Year!K228)</f>
        <v/>
      </c>
      <c r="M40" s="475" t="str">
        <f>IF(Year!L228=0,"",Year!L228)</f>
        <v/>
      </c>
      <c r="N40" s="475" t="str">
        <f>IF(Year!M228=0,"",Year!M228)</f>
        <v/>
      </c>
      <c r="O40" s="475" t="str">
        <f>IF(Year!N228=0,"",Year!N228)</f>
        <v/>
      </c>
      <c r="P40" s="477">
        <f t="shared" si="0"/>
        <v>0</v>
      </c>
      <c r="Q40" s="477">
        <f t="shared" si="1"/>
        <v>0</v>
      </c>
      <c r="R40" s="478">
        <f t="shared" si="2"/>
        <v>0</v>
      </c>
    </row>
    <row r="41" spans="1:18" ht="16.5">
      <c r="A41" s="474" t="s">
        <v>526</v>
      </c>
      <c r="B41" s="474" t="s">
        <v>891</v>
      </c>
      <c r="C41" s="474" t="s">
        <v>834</v>
      </c>
      <c r="D41" s="474">
        <v>8</v>
      </c>
      <c r="E41" s="474">
        <v>11</v>
      </c>
      <c r="F41" s="475" t="str">
        <f>IF(Year!E258=0,"",Year!E258)</f>
        <v/>
      </c>
      <c r="G41" s="475" t="str">
        <f>IF(Year!F258=0,"",Year!F258)</f>
        <v/>
      </c>
      <c r="H41" s="475" t="str">
        <f>IF(Year!G258=0,"",Year!G258)</f>
        <v/>
      </c>
      <c r="I41" s="475" t="str">
        <f>IF(Year!H258=0,"",Year!H258)</f>
        <v/>
      </c>
      <c r="J41" s="475" t="str">
        <f>IF(Year!I258=0,"",Year!I258)</f>
        <v/>
      </c>
      <c r="K41" s="475" t="str">
        <f>IF(Year!J258=0,"",Year!J258)</f>
        <v/>
      </c>
      <c r="L41" s="475" t="str">
        <f>IF(Year!K258=0,"",Year!K258)</f>
        <v/>
      </c>
      <c r="M41" s="475" t="str">
        <f>IF(Year!L258=0,"",Year!L258)</f>
        <v/>
      </c>
      <c r="N41" s="475" t="str">
        <f>IF(Year!M258=0,"",Year!M258)</f>
        <v/>
      </c>
      <c r="O41" s="475" t="str">
        <f>IF(Year!N258=0,"",Year!N258)</f>
        <v/>
      </c>
      <c r="P41" s="477">
        <f t="shared" si="0"/>
        <v>0</v>
      </c>
      <c r="Q41" s="477">
        <f t="shared" si="1"/>
        <v>0</v>
      </c>
      <c r="R41" s="478">
        <f t="shared" si="2"/>
        <v>0</v>
      </c>
    </row>
    <row r="42" spans="1:18" ht="16.5">
      <c r="A42" s="474" t="s">
        <v>528</v>
      </c>
      <c r="B42" s="474" t="s">
        <v>892</v>
      </c>
      <c r="C42" s="474" t="s">
        <v>834</v>
      </c>
      <c r="D42" s="474">
        <v>8</v>
      </c>
      <c r="E42" s="474">
        <v>11</v>
      </c>
      <c r="F42" s="475" t="str">
        <f>IF(Year!E259=0,"",Year!E259)</f>
        <v/>
      </c>
      <c r="G42" s="475" t="str">
        <f>IF(Year!F259=0,"",Year!F259)</f>
        <v/>
      </c>
      <c r="H42" s="475" t="str">
        <f>IF(Year!G259=0,"",Year!G259)</f>
        <v/>
      </c>
      <c r="I42" s="475" t="str">
        <f>IF(Year!H259=0,"",Year!H259)</f>
        <v/>
      </c>
      <c r="J42" s="475" t="str">
        <f>IF(Year!I259=0,"",Year!I259)</f>
        <v/>
      </c>
      <c r="K42" s="475" t="str">
        <f>IF(Year!J259=0,"",Year!J259)</f>
        <v/>
      </c>
      <c r="L42" s="475" t="str">
        <f>IF(Year!K259=0,"",Year!K259)</f>
        <v/>
      </c>
      <c r="M42" s="475" t="str">
        <f>IF(Year!L259=0,"",Year!L259)</f>
        <v/>
      </c>
      <c r="N42" s="475" t="str">
        <f>IF(Year!M259=0,"",Year!M259)</f>
        <v/>
      </c>
      <c r="O42" s="475" t="str">
        <f>IF(Year!N259=0,"",Year!N259)</f>
        <v/>
      </c>
      <c r="P42" s="477">
        <f t="shared" si="0"/>
        <v>0</v>
      </c>
      <c r="Q42" s="477">
        <f t="shared" si="1"/>
        <v>0</v>
      </c>
      <c r="R42" s="478">
        <f t="shared" si="2"/>
        <v>0</v>
      </c>
    </row>
    <row r="43" spans="1:18" ht="16.5">
      <c r="A43" s="474" t="s">
        <v>638</v>
      </c>
      <c r="B43" s="474" t="s">
        <v>893</v>
      </c>
      <c r="C43" s="474" t="s">
        <v>834</v>
      </c>
      <c r="D43" s="474">
        <v>8</v>
      </c>
      <c r="E43" s="474">
        <v>11</v>
      </c>
      <c r="F43" s="475" t="str">
        <f>IF(Year!E314=0,"",Year!E314)</f>
        <v/>
      </c>
      <c r="G43" s="475" t="str">
        <f>IF(Year!F314=0,"",Year!F314)</f>
        <v/>
      </c>
      <c r="H43" s="475" t="str">
        <f>IF(Year!G314=0,"",Year!G314)</f>
        <v/>
      </c>
      <c r="I43" s="475" t="str">
        <f>IF(Year!H314=0,"",Year!H314)</f>
        <v/>
      </c>
      <c r="J43" s="475" t="str">
        <f>IF(Year!I314=0,"",Year!I314)</f>
        <v/>
      </c>
      <c r="K43" s="475" t="str">
        <f>IF(Year!J314=0,"",Year!J314)</f>
        <v>C</v>
      </c>
      <c r="L43" s="475" t="str">
        <f>IF(Year!K314=0,"",Year!K314)</f>
        <v>C</v>
      </c>
      <c r="M43" s="475" t="str">
        <f>IF(Year!L314=0,"",Year!L314)</f>
        <v/>
      </c>
      <c r="N43" s="475" t="str">
        <f>IF(Year!M314=0,"",Year!M314)</f>
        <v/>
      </c>
      <c r="O43" s="475" t="str">
        <f>IF(Year!N314=0,"",Year!N314)</f>
        <v/>
      </c>
      <c r="P43" s="477">
        <f t="shared" si="0"/>
        <v>0</v>
      </c>
      <c r="Q43" s="477">
        <f t="shared" si="1"/>
        <v>2</v>
      </c>
      <c r="R43" s="478">
        <f t="shared" si="2"/>
        <v>2</v>
      </c>
    </row>
    <row r="44" spans="1:18" ht="16.5">
      <c r="A44" s="474" t="s">
        <v>642</v>
      </c>
      <c r="B44" s="474" t="s">
        <v>894</v>
      </c>
      <c r="C44" s="474" t="s">
        <v>834</v>
      </c>
      <c r="D44" s="474">
        <v>8</v>
      </c>
      <c r="E44" s="474">
        <v>11</v>
      </c>
      <c r="F44" s="475" t="str">
        <f>IF(Year!E316=0,"",Year!E316)</f>
        <v/>
      </c>
      <c r="G44" s="475" t="str">
        <f>IF(Year!F316=0,"",Year!F316)</f>
        <v/>
      </c>
      <c r="H44" s="475" t="str">
        <f>IF(Year!G316=0,"",Year!G316)</f>
        <v/>
      </c>
      <c r="I44" s="475" t="str">
        <f>IF(Year!H316=0,"",Year!H316)</f>
        <v/>
      </c>
      <c r="J44" s="475" t="str">
        <f>IF(Year!I316=0,"",Year!I316)</f>
        <v/>
      </c>
      <c r="K44" s="475" t="str">
        <f>IF(Year!J316=0,"",Year!J316)</f>
        <v/>
      </c>
      <c r="L44" s="475" t="str">
        <f>IF(Year!K316=0,"",Year!K316)</f>
        <v>W</v>
      </c>
      <c r="M44" s="475" t="str">
        <f>IF(Year!L316=0,"",Year!L316)</f>
        <v/>
      </c>
      <c r="N44" s="475" t="str">
        <f>IF(Year!M316=0,"",Year!M316)</f>
        <v/>
      </c>
      <c r="O44" s="475" t="str">
        <f>IF(Year!N316=0,"",Year!N316)</f>
        <v/>
      </c>
      <c r="P44" s="477">
        <f t="shared" si="0"/>
        <v>1</v>
      </c>
      <c r="Q44" s="477">
        <f t="shared" si="1"/>
        <v>0</v>
      </c>
      <c r="R44" s="478">
        <f t="shared" si="2"/>
        <v>1</v>
      </c>
    </row>
    <row r="45" spans="1:18" ht="16.5">
      <c r="A45" s="474" t="s">
        <v>678</v>
      </c>
      <c r="B45" s="474" t="s">
        <v>895</v>
      </c>
      <c r="C45" s="474" t="s">
        <v>834</v>
      </c>
      <c r="D45" s="474">
        <v>8</v>
      </c>
      <c r="E45" s="474">
        <v>11</v>
      </c>
      <c r="F45" s="475" t="str">
        <f>IF(Year!E334=0,"",Year!E334)</f>
        <v/>
      </c>
      <c r="G45" s="475" t="str">
        <f>IF(Year!F334=0,"",Year!F334)</f>
        <v/>
      </c>
      <c r="H45" s="475" t="str">
        <f>IF(Year!G334=0,"",Year!G334)</f>
        <v/>
      </c>
      <c r="I45" s="475" t="str">
        <f>IF(Year!H334=0,"",Year!H334)</f>
        <v/>
      </c>
      <c r="J45" s="475" t="str">
        <f>IF(Year!I334=0,"",Year!I334)</f>
        <v/>
      </c>
      <c r="K45" s="475" t="str">
        <f>IF(Year!J334=0,"",Year!J334)</f>
        <v/>
      </c>
      <c r="L45" s="475" t="str">
        <f>IF(Year!K334=0,"",Year!K334)</f>
        <v/>
      </c>
      <c r="M45" s="475" t="str">
        <f>IF(Year!L334=0,"",Year!L334)</f>
        <v/>
      </c>
      <c r="N45" s="475" t="str">
        <f>IF(Year!M334=0,"",Year!M334)</f>
        <v/>
      </c>
      <c r="O45" s="475" t="str">
        <f>IF(Year!N334=0,"",Year!N334)</f>
        <v/>
      </c>
      <c r="P45" s="477">
        <f t="shared" si="0"/>
        <v>0</v>
      </c>
      <c r="Q45" s="477">
        <f t="shared" si="1"/>
        <v>0</v>
      </c>
      <c r="R45" s="478">
        <f t="shared" si="2"/>
        <v>0</v>
      </c>
    </row>
    <row r="46" spans="1:18" ht="16.5">
      <c r="A46" s="474" t="s">
        <v>680</v>
      </c>
      <c r="B46" s="474" t="s">
        <v>896</v>
      </c>
      <c r="C46" s="474" t="s">
        <v>834</v>
      </c>
      <c r="D46" s="474">
        <v>8</v>
      </c>
      <c r="E46" s="474">
        <v>11</v>
      </c>
      <c r="F46" s="475" t="str">
        <f>IF(Year!E335=0,"",Year!E335)</f>
        <v/>
      </c>
      <c r="G46" s="475" t="str">
        <f>IF(Year!F335=0,"",Year!F335)</f>
        <v/>
      </c>
      <c r="H46" s="475" t="str">
        <f>IF(Year!G335=0,"",Year!G335)</f>
        <v/>
      </c>
      <c r="I46" s="475" t="str">
        <f>IF(Year!H335=0,"",Year!H335)</f>
        <v/>
      </c>
      <c r="J46" s="475" t="str">
        <f>IF(Year!I335=0,"",Year!I335)</f>
        <v/>
      </c>
      <c r="K46" s="475" t="str">
        <f>IF(Year!J335=0,"",Year!J335)</f>
        <v/>
      </c>
      <c r="L46" s="475" t="str">
        <f>IF(Year!K335=0,"",Year!K335)</f>
        <v>C</v>
      </c>
      <c r="M46" s="475" t="str">
        <f>IF(Year!L335=0,"",Year!L335)</f>
        <v/>
      </c>
      <c r="N46" s="475" t="str">
        <f>IF(Year!M335=0,"",Year!M335)</f>
        <v/>
      </c>
      <c r="O46" s="475" t="str">
        <f>IF(Year!N335=0,"",Year!N335)</f>
        <v/>
      </c>
      <c r="P46" s="477">
        <f t="shared" si="0"/>
        <v>0</v>
      </c>
      <c r="Q46" s="477">
        <f t="shared" si="1"/>
        <v>1</v>
      </c>
      <c r="R46" s="478">
        <f t="shared" si="2"/>
        <v>1</v>
      </c>
    </row>
    <row r="47" spans="1:18" ht="16.5">
      <c r="A47" s="474" t="s">
        <v>682</v>
      </c>
      <c r="B47" s="474" t="s">
        <v>897</v>
      </c>
      <c r="C47" s="474" t="s">
        <v>834</v>
      </c>
      <c r="D47" s="474">
        <v>8</v>
      </c>
      <c r="E47" s="474">
        <v>11</v>
      </c>
      <c r="F47" s="475" t="str">
        <f>IF(Year!E336=0,"",Year!E336)</f>
        <v/>
      </c>
      <c r="G47" s="475" t="str">
        <f>IF(Year!F336=0,"",Year!F336)</f>
        <v/>
      </c>
      <c r="H47" s="475" t="str">
        <f>IF(Year!G336=0,"",Year!G336)</f>
        <v>W</v>
      </c>
      <c r="I47" s="475" t="str">
        <f>IF(Year!H336=0,"",Year!H336)</f>
        <v>W</v>
      </c>
      <c r="J47" s="475" t="str">
        <f>IF(Year!I336=0,"",Year!I336)</f>
        <v>W</v>
      </c>
      <c r="K47" s="475" t="str">
        <f>IF(Year!J336=0,"",Year!J336)</f>
        <v>W</v>
      </c>
      <c r="L47" s="475" t="str">
        <f>IF(Year!K336=0,"",Year!K336)</f>
        <v>W</v>
      </c>
      <c r="M47" s="475" t="str">
        <f>IF(Year!L336=0,"",Year!L336)</f>
        <v/>
      </c>
      <c r="N47" s="475" t="str">
        <f>IF(Year!M336=0,"",Year!M336)</f>
        <v/>
      </c>
      <c r="O47" s="475" t="str">
        <f>IF(Year!N336=0,"",Year!N336)</f>
        <v/>
      </c>
      <c r="P47" s="477">
        <f t="shared" si="0"/>
        <v>5</v>
      </c>
      <c r="Q47" s="477">
        <f t="shared" si="1"/>
        <v>0</v>
      </c>
      <c r="R47" s="478">
        <f t="shared" si="2"/>
        <v>5</v>
      </c>
    </row>
    <row r="48" spans="1:18" ht="16.5">
      <c r="A48" s="474" t="s">
        <v>684</v>
      </c>
      <c r="B48" s="474" t="s">
        <v>898</v>
      </c>
      <c r="C48" s="474" t="s">
        <v>834</v>
      </c>
      <c r="D48" s="474">
        <v>8</v>
      </c>
      <c r="E48" s="474">
        <v>11</v>
      </c>
      <c r="F48" s="475" t="str">
        <f>IF(Year!E337=0,"",Year!E337)</f>
        <v/>
      </c>
      <c r="G48" s="475" t="str">
        <f>IF(Year!F337=0,"",Year!F337)</f>
        <v/>
      </c>
      <c r="H48" s="475" t="str">
        <f>IF(Year!G337=0,"",Year!G337)</f>
        <v/>
      </c>
      <c r="I48" s="475" t="str">
        <f>IF(Year!H337=0,"",Year!H337)</f>
        <v/>
      </c>
      <c r="J48" s="475" t="str">
        <f>IF(Year!I337=0,"",Year!I337)</f>
        <v>W</v>
      </c>
      <c r="K48" s="475" t="str">
        <f>IF(Year!J337=0,"",Year!J337)</f>
        <v/>
      </c>
      <c r="L48" s="475" t="str">
        <f>IF(Year!K337=0,"",Year!K337)</f>
        <v/>
      </c>
      <c r="M48" s="475" t="str">
        <f>IF(Year!L337=0,"",Year!L337)</f>
        <v/>
      </c>
      <c r="N48" s="475" t="str">
        <f>IF(Year!M337=0,"",Year!M337)</f>
        <v/>
      </c>
      <c r="O48" s="475" t="str">
        <f>IF(Year!N337=0,"",Year!N337)</f>
        <v/>
      </c>
      <c r="P48" s="477">
        <f t="shared" si="0"/>
        <v>1</v>
      </c>
      <c r="Q48" s="477">
        <f t="shared" si="1"/>
        <v>0</v>
      </c>
      <c r="R48" s="478">
        <f t="shared" si="2"/>
        <v>1</v>
      </c>
    </row>
    <row r="49" spans="1:18" ht="16.5">
      <c r="A49" s="474" t="s">
        <v>769</v>
      </c>
      <c r="B49" s="474" t="s">
        <v>899</v>
      </c>
      <c r="C49" s="474" t="s">
        <v>834</v>
      </c>
      <c r="D49" s="474">
        <v>8</v>
      </c>
      <c r="E49" s="474">
        <v>11</v>
      </c>
      <c r="F49" s="475" t="str">
        <f>IF(Year!E380=0,"",Year!E380)</f>
        <v/>
      </c>
      <c r="G49" s="475" t="str">
        <f>IF(Year!F380=0,"",Year!F380)</f>
        <v/>
      </c>
      <c r="H49" s="475" t="str">
        <f>IF(Year!G380=0,"",Year!G380)</f>
        <v/>
      </c>
      <c r="I49" s="475" t="str">
        <f>IF(Year!H380=0,"",Year!H380)</f>
        <v/>
      </c>
      <c r="J49" s="475" t="str">
        <f>IF(Year!I380=0,"",Year!I380)</f>
        <v/>
      </c>
      <c r="K49" s="475" t="str">
        <f>IF(Year!J380=0,"",Year!J380)</f>
        <v/>
      </c>
      <c r="L49" s="475" t="str">
        <f>IF(Year!K380=0,"",Year!K380)</f>
        <v/>
      </c>
      <c r="M49" s="475" t="str">
        <f>IF(Year!L380=0,"",Year!L380)</f>
        <v/>
      </c>
      <c r="N49" s="475" t="str">
        <f>IF(Year!M380=0,"",Year!M380)</f>
        <v/>
      </c>
      <c r="O49" s="475" t="str">
        <f>IF(Year!N380=0,"",Year!N380)</f>
        <v/>
      </c>
      <c r="P49" s="477">
        <f t="shared" si="0"/>
        <v>0</v>
      </c>
      <c r="Q49" s="477">
        <f t="shared" si="1"/>
        <v>0</v>
      </c>
      <c r="R49" s="478">
        <f t="shared" si="2"/>
        <v>0</v>
      </c>
    </row>
    <row r="50" spans="1:18" ht="16.5">
      <c r="A50" s="474" t="s">
        <v>797</v>
      </c>
      <c r="B50" s="474" t="s">
        <v>900</v>
      </c>
      <c r="C50" s="474" t="s">
        <v>834</v>
      </c>
      <c r="D50" s="474">
        <v>8</v>
      </c>
      <c r="E50" s="474">
        <v>11</v>
      </c>
      <c r="F50" s="475" t="str">
        <f>IF(Year!E394=0,"",Year!E394)</f>
        <v/>
      </c>
      <c r="G50" s="475" t="str">
        <f>IF(Year!F394=0,"",Year!F394)</f>
        <v/>
      </c>
      <c r="H50" s="475" t="str">
        <f>IF(Year!G394=0,"",Year!G394)</f>
        <v>C</v>
      </c>
      <c r="I50" s="475" t="str">
        <f>IF(Year!H394=0,"",Year!H394)</f>
        <v/>
      </c>
      <c r="J50" s="475" t="str">
        <f>IF(Year!I394=0,"",Year!I394)</f>
        <v>W</v>
      </c>
      <c r="K50" s="475" t="str">
        <f>IF(Year!J394=0,"",Year!J394)</f>
        <v/>
      </c>
      <c r="L50" s="475" t="str">
        <f>IF(Year!K394=0,"",Year!K394)</f>
        <v>C</v>
      </c>
      <c r="M50" s="475" t="str">
        <f>IF(Year!L394=0,"",Year!L394)</f>
        <v/>
      </c>
      <c r="N50" s="475" t="str">
        <f>IF(Year!M394=0,"",Year!M394)</f>
        <v/>
      </c>
      <c r="O50" s="475" t="str">
        <f>IF(Year!N394=0,"",Year!N394)</f>
        <v/>
      </c>
      <c r="P50" s="477">
        <f t="shared" si="0"/>
        <v>1</v>
      </c>
      <c r="Q50" s="477">
        <f t="shared" si="1"/>
        <v>2</v>
      </c>
      <c r="R50" s="478">
        <f t="shared" si="2"/>
        <v>3</v>
      </c>
    </row>
    <row r="51" spans="1:18" ht="16.5">
      <c r="A51" s="474" t="s">
        <v>117</v>
      </c>
      <c r="B51" s="474" t="s">
        <v>901</v>
      </c>
      <c r="C51" s="474" t="s">
        <v>836</v>
      </c>
      <c r="D51" s="474">
        <v>9</v>
      </c>
      <c r="E51" s="474">
        <v>12</v>
      </c>
      <c r="F51" s="475" t="str">
        <f>IF(Year!E53=0,"",Year!E53)</f>
        <v/>
      </c>
      <c r="G51" s="475" t="str">
        <f>IF(Year!F53=0,"",Year!F53)</f>
        <v/>
      </c>
      <c r="H51" s="475" t="str">
        <f>IF(Year!G53=0,"",Year!G53)</f>
        <v/>
      </c>
      <c r="I51" s="475" t="str">
        <f>IF(Year!H53=0,"",Year!H53)</f>
        <v/>
      </c>
      <c r="J51" s="475" t="str">
        <f>IF(Year!I53=0,"",Year!I53)</f>
        <v/>
      </c>
      <c r="K51" s="475" t="str">
        <f>IF(Year!J53=0,"",Year!J53)</f>
        <v/>
      </c>
      <c r="L51" s="475" t="str">
        <f>IF(Year!K53=0,"",Year!K53)</f>
        <v/>
      </c>
      <c r="M51" s="475" t="str">
        <f>IF(Year!L53=0,"",Year!L53)</f>
        <v/>
      </c>
      <c r="N51" s="475" t="str">
        <f>IF(Year!M53=0,"",Year!M53)</f>
        <v/>
      </c>
      <c r="O51" s="475" t="str">
        <f>IF(Year!N53=0,"",Year!N53)</f>
        <v/>
      </c>
      <c r="P51" s="477">
        <f t="shared" si="0"/>
        <v>0</v>
      </c>
      <c r="Q51" s="477">
        <f t="shared" si="1"/>
        <v>0</v>
      </c>
      <c r="R51" s="478">
        <f t="shared" si="2"/>
        <v>0</v>
      </c>
    </row>
    <row r="52" spans="1:18" ht="16.5">
      <c r="A52" s="474" t="s">
        <v>153</v>
      </c>
      <c r="B52" s="474" t="s">
        <v>902</v>
      </c>
      <c r="C52" s="474" t="s">
        <v>836</v>
      </c>
      <c r="D52" s="474">
        <v>9</v>
      </c>
      <c r="E52" s="474">
        <v>11</v>
      </c>
      <c r="F52" s="475" t="str">
        <f>IF(Year!E71=0,"",Year!E71)</f>
        <v/>
      </c>
      <c r="G52" s="475" t="str">
        <f>IF(Year!F71=0,"",Year!F71)</f>
        <v/>
      </c>
      <c r="H52" s="475" t="str">
        <f>IF(Year!G71=0,"",Year!G71)</f>
        <v/>
      </c>
      <c r="I52" s="475" t="str">
        <f>IF(Year!H71=0,"",Year!H71)</f>
        <v/>
      </c>
      <c r="J52" s="475" t="str">
        <f>IF(Year!I71=0,"",Year!I71)</f>
        <v/>
      </c>
      <c r="K52" s="475" t="str">
        <f>IF(Year!J71=0,"",Year!J71)</f>
        <v>C</v>
      </c>
      <c r="L52" s="475" t="str">
        <f>IF(Year!K71=0,"",Year!K71)</f>
        <v>C</v>
      </c>
      <c r="M52" s="475" t="str">
        <f>IF(Year!L71=0,"",Year!L71)</f>
        <v/>
      </c>
      <c r="N52" s="475" t="str">
        <f>IF(Year!M71=0,"",Year!M71)</f>
        <v/>
      </c>
      <c r="O52" s="475" t="str">
        <f>IF(Year!N71=0,"",Year!N71)</f>
        <v/>
      </c>
      <c r="P52" s="477">
        <f t="shared" si="0"/>
        <v>0</v>
      </c>
      <c r="Q52" s="477">
        <f t="shared" si="1"/>
        <v>2</v>
      </c>
      <c r="R52" s="478">
        <f t="shared" si="2"/>
        <v>2</v>
      </c>
    </row>
    <row r="53" spans="1:18" ht="16.5">
      <c r="A53" s="474" t="s">
        <v>337</v>
      </c>
      <c r="B53" s="474" t="s">
        <v>903</v>
      </c>
      <c r="C53" s="474" t="s">
        <v>836</v>
      </c>
      <c r="D53" s="474">
        <v>9</v>
      </c>
      <c r="E53" s="474">
        <v>12</v>
      </c>
      <c r="F53" s="475" t="str">
        <f>IF(Year!E163=0,"",Year!E163)</f>
        <v/>
      </c>
      <c r="G53" s="475" t="str">
        <f>IF(Year!F163=0,"",Year!F163)</f>
        <v/>
      </c>
      <c r="H53" s="475" t="str">
        <f>IF(Year!G163=0,"",Year!G163)</f>
        <v>C</v>
      </c>
      <c r="I53" s="475" t="str">
        <f>IF(Year!H163=0,"",Year!H163)</f>
        <v>C</v>
      </c>
      <c r="J53" s="475" t="str">
        <f>IF(Year!I163=0,"",Year!I163)</f>
        <v/>
      </c>
      <c r="K53" s="475" t="str">
        <f>IF(Year!J163=0,"",Year!J163)</f>
        <v/>
      </c>
      <c r="L53" s="475" t="str">
        <f>IF(Year!K163=0,"",Year!K163)</f>
        <v/>
      </c>
      <c r="M53" s="475" t="str">
        <f>IF(Year!L163=0,"",Year!L163)</f>
        <v/>
      </c>
      <c r="N53" s="475" t="str">
        <f>IF(Year!M163=0,"",Year!M163)</f>
        <v/>
      </c>
      <c r="O53" s="475" t="str">
        <f>IF(Year!N163=0,"",Year!N163)</f>
        <v/>
      </c>
      <c r="P53" s="477">
        <f t="shared" si="0"/>
        <v>0</v>
      </c>
      <c r="Q53" s="477">
        <f t="shared" si="1"/>
        <v>2</v>
      </c>
      <c r="R53" s="478">
        <f t="shared" si="2"/>
        <v>2</v>
      </c>
    </row>
    <row r="54" spans="1:18" ht="16.5">
      <c r="A54" s="474" t="s">
        <v>370</v>
      </c>
      <c r="B54" s="474" t="s">
        <v>904</v>
      </c>
      <c r="C54" s="474" t="s">
        <v>836</v>
      </c>
      <c r="D54" s="474">
        <v>9</v>
      </c>
      <c r="E54" s="474">
        <v>12</v>
      </c>
      <c r="F54" s="475" t="str">
        <f>IF(Year!E180=0,"",Year!E180)</f>
        <v/>
      </c>
      <c r="G54" s="475" t="str">
        <f>IF(Year!F180=0,"",Year!F180)</f>
        <v/>
      </c>
      <c r="H54" s="475" t="str">
        <f>IF(Year!G180=0,"",Year!G180)</f>
        <v>C</v>
      </c>
      <c r="I54" s="475" t="str">
        <f>IF(Year!H180=0,"",Year!H180)</f>
        <v/>
      </c>
      <c r="J54" s="475" t="str">
        <f>IF(Year!I180=0,"",Year!I180)</f>
        <v/>
      </c>
      <c r="K54" s="475" t="str">
        <f>IF(Year!J180=0,"",Year!J180)</f>
        <v/>
      </c>
      <c r="L54" s="475" t="str">
        <f>IF(Year!K180=0,"",Year!K180)</f>
        <v>C</v>
      </c>
      <c r="M54" s="475" t="str">
        <f>IF(Year!L180=0,"",Year!L180)</f>
        <v>C</v>
      </c>
      <c r="N54" s="475" t="str">
        <f>IF(Year!M180=0,"",Year!M180)</f>
        <v/>
      </c>
      <c r="O54" s="475" t="str">
        <f>IF(Year!N180=0,"",Year!N180)</f>
        <v/>
      </c>
      <c r="P54" s="477">
        <f t="shared" si="0"/>
        <v>0</v>
      </c>
      <c r="Q54" s="477">
        <f t="shared" si="1"/>
        <v>3</v>
      </c>
      <c r="R54" s="478">
        <f t="shared" si="2"/>
        <v>3</v>
      </c>
    </row>
    <row r="55" spans="1:18" ht="16.5">
      <c r="A55" s="474" t="s">
        <v>376</v>
      </c>
      <c r="B55" s="474" t="s">
        <v>905</v>
      </c>
      <c r="C55" s="474" t="s">
        <v>836</v>
      </c>
      <c r="D55" s="474">
        <v>9</v>
      </c>
      <c r="E55" s="474">
        <v>12</v>
      </c>
      <c r="F55" s="475" t="str">
        <f>IF(Year!E183=0,"",Year!E183)</f>
        <v/>
      </c>
      <c r="G55" s="475" t="str">
        <f>IF(Year!F183=0,"",Year!F183)</f>
        <v/>
      </c>
      <c r="H55" s="475" t="str">
        <f>IF(Year!G183=0,"",Year!G183)</f>
        <v/>
      </c>
      <c r="I55" s="475" t="str">
        <f>IF(Year!H183=0,"",Year!H183)</f>
        <v/>
      </c>
      <c r="J55" s="475" t="str">
        <f>IF(Year!I183=0,"",Year!I183)</f>
        <v/>
      </c>
      <c r="K55" s="475" t="str">
        <f>IF(Year!J183=0,"",Year!J183)</f>
        <v/>
      </c>
      <c r="L55" s="475" t="str">
        <f>IF(Year!K183=0,"",Year!K183)</f>
        <v/>
      </c>
      <c r="M55" s="475" t="str">
        <f>IF(Year!L183=0,"",Year!L183)</f>
        <v/>
      </c>
      <c r="N55" s="475" t="str">
        <f>IF(Year!M183=0,"",Year!M183)</f>
        <v/>
      </c>
      <c r="O55" s="475" t="str">
        <f>IF(Year!N183=0,"",Year!N183)</f>
        <v/>
      </c>
      <c r="P55" s="477">
        <f t="shared" si="0"/>
        <v>0</v>
      </c>
      <c r="Q55" s="477">
        <f t="shared" si="1"/>
        <v>0</v>
      </c>
      <c r="R55" s="478">
        <f t="shared" si="2"/>
        <v>0</v>
      </c>
    </row>
    <row r="56" spans="1:18" ht="16.5">
      <c r="A56" s="474" t="s">
        <v>512</v>
      </c>
      <c r="B56" s="474" t="s">
        <v>906</v>
      </c>
      <c r="C56" s="474" t="s">
        <v>836</v>
      </c>
      <c r="D56" s="474">
        <v>9</v>
      </c>
      <c r="E56" s="474">
        <v>11</v>
      </c>
      <c r="F56" s="475" t="str">
        <f>IF(Year!E251=0,"",Year!E251)</f>
        <v/>
      </c>
      <c r="G56" s="475" t="str">
        <f>IF(Year!F251=0,"",Year!F251)</f>
        <v/>
      </c>
      <c r="H56" s="475" t="str">
        <f>IF(Year!G251=0,"",Year!G251)</f>
        <v>W</v>
      </c>
      <c r="I56" s="475" t="str">
        <f>IF(Year!H251=0,"",Year!H251)</f>
        <v/>
      </c>
      <c r="J56" s="475" t="str">
        <f>IF(Year!I251=0,"",Year!I251)</f>
        <v>C</v>
      </c>
      <c r="K56" s="475" t="str">
        <f>IF(Year!J251=0,"",Year!J251)</f>
        <v/>
      </c>
      <c r="L56" s="475" t="str">
        <f>IF(Year!K251=0,"",Year!K251)</f>
        <v>W</v>
      </c>
      <c r="M56" s="475" t="str">
        <f>IF(Year!L251=0,"",Year!L251)</f>
        <v/>
      </c>
      <c r="N56" s="475" t="str">
        <f>IF(Year!M251=0,"",Year!M251)</f>
        <v>C</v>
      </c>
      <c r="O56" s="475" t="str">
        <f>IF(Year!N251=0,"",Year!N251)</f>
        <v/>
      </c>
      <c r="P56" s="477">
        <f t="shared" si="0"/>
        <v>2</v>
      </c>
      <c r="Q56" s="477">
        <f t="shared" si="1"/>
        <v>2</v>
      </c>
      <c r="R56" s="478">
        <f t="shared" si="2"/>
        <v>4</v>
      </c>
    </row>
    <row r="57" spans="1:18" ht="16.5">
      <c r="A57" s="474" t="s">
        <v>522</v>
      </c>
      <c r="B57" s="474" t="s">
        <v>907</v>
      </c>
      <c r="C57" s="474" t="s">
        <v>836</v>
      </c>
      <c r="D57" s="474">
        <v>9</v>
      </c>
      <c r="E57" s="474">
        <v>11</v>
      </c>
      <c r="F57" s="475" t="str">
        <f>IF(Year!E256=0,"",Year!E256)</f>
        <v/>
      </c>
      <c r="G57" s="475" t="str">
        <f>IF(Year!F256=0,"",Year!F256)</f>
        <v/>
      </c>
      <c r="H57" s="475" t="str">
        <f>IF(Year!G256=0,"",Year!G256)</f>
        <v/>
      </c>
      <c r="I57" s="475" t="str">
        <f>IF(Year!H256=0,"",Year!H256)</f>
        <v/>
      </c>
      <c r="J57" s="475" t="str">
        <f>IF(Year!I256=0,"",Year!I256)</f>
        <v/>
      </c>
      <c r="K57" s="475" t="str">
        <f>IF(Year!J256=0,"",Year!J256)</f>
        <v/>
      </c>
      <c r="L57" s="475" t="str">
        <f>IF(Year!K256=0,"",Year!K256)</f>
        <v>C</v>
      </c>
      <c r="M57" s="475" t="str">
        <f>IF(Year!L256=0,"",Year!L256)</f>
        <v/>
      </c>
      <c r="N57" s="475" t="str">
        <f>IF(Year!M256=0,"",Year!M256)</f>
        <v/>
      </c>
      <c r="O57" s="475" t="str">
        <f>IF(Year!N256=0,"",Year!N256)</f>
        <v/>
      </c>
      <c r="P57" s="477">
        <f t="shared" si="0"/>
        <v>0</v>
      </c>
      <c r="Q57" s="477">
        <f t="shared" si="1"/>
        <v>1</v>
      </c>
      <c r="R57" s="478">
        <f t="shared" si="2"/>
        <v>1</v>
      </c>
    </row>
    <row r="58" spans="1:18" ht="16.5">
      <c r="A58" s="474" t="s">
        <v>524</v>
      </c>
      <c r="B58" s="474" t="s">
        <v>908</v>
      </c>
      <c r="C58" s="474" t="s">
        <v>836</v>
      </c>
      <c r="D58" s="474">
        <v>9</v>
      </c>
      <c r="E58" s="474">
        <v>11</v>
      </c>
      <c r="F58" s="475" t="str">
        <f>IF(Year!E257=0,"",Year!E257)</f>
        <v/>
      </c>
      <c r="G58" s="475" t="str">
        <f>IF(Year!F257=0,"",Year!F257)</f>
        <v/>
      </c>
      <c r="H58" s="475" t="str">
        <f>IF(Year!G257=0,"",Year!G257)</f>
        <v>W</v>
      </c>
      <c r="I58" s="475" t="str">
        <f>IF(Year!H257=0,"",Year!H257)</f>
        <v/>
      </c>
      <c r="J58" s="475" t="str">
        <f>IF(Year!I257=0,"",Year!I257)</f>
        <v/>
      </c>
      <c r="K58" s="475" t="str">
        <f>IF(Year!J257=0,"",Year!J257)</f>
        <v/>
      </c>
      <c r="L58" s="475" t="str">
        <f>IF(Year!K257=0,"",Year!K257)</f>
        <v/>
      </c>
      <c r="M58" s="475" t="str">
        <f>IF(Year!L257=0,"",Year!L257)</f>
        <v/>
      </c>
      <c r="N58" s="475" t="str">
        <f>IF(Year!M257=0,"",Year!M257)</f>
        <v/>
      </c>
      <c r="O58" s="475" t="str">
        <f>IF(Year!N257=0,"",Year!N257)</f>
        <v/>
      </c>
      <c r="P58" s="477">
        <f t="shared" si="0"/>
        <v>1</v>
      </c>
      <c r="Q58" s="477">
        <f t="shared" si="1"/>
        <v>0</v>
      </c>
      <c r="R58" s="478">
        <f t="shared" si="2"/>
        <v>1</v>
      </c>
    </row>
    <row r="59" spans="1:18" ht="16.5">
      <c r="A59" s="474" t="s">
        <v>546</v>
      </c>
      <c r="B59" s="474" t="s">
        <v>909</v>
      </c>
      <c r="C59" s="474" t="s">
        <v>836</v>
      </c>
      <c r="D59" s="474">
        <v>9</v>
      </c>
      <c r="E59" s="474">
        <v>12</v>
      </c>
      <c r="F59" s="475" t="str">
        <f>IF(Year!E268=0,"",Year!E268)</f>
        <v/>
      </c>
      <c r="G59" s="475" t="str">
        <f>IF(Year!F268=0,"",Year!F268)</f>
        <v/>
      </c>
      <c r="H59" s="475" t="str">
        <f>IF(Year!G268=0,"",Year!G268)</f>
        <v/>
      </c>
      <c r="I59" s="475" t="str">
        <f>IF(Year!H268=0,"",Year!H268)</f>
        <v/>
      </c>
      <c r="J59" s="475" t="str">
        <f>IF(Year!I268=0,"",Year!I268)</f>
        <v/>
      </c>
      <c r="K59" s="475" t="str">
        <f>IF(Year!J268=0,"",Year!J268)</f>
        <v/>
      </c>
      <c r="L59" s="475" t="str">
        <f>IF(Year!K268=0,"",Year!K268)</f>
        <v>C</v>
      </c>
      <c r="M59" s="475" t="str">
        <f>IF(Year!L268=0,"",Year!L268)</f>
        <v/>
      </c>
      <c r="N59" s="475" t="str">
        <f>IF(Year!M268=0,"",Year!M268)</f>
        <v>C</v>
      </c>
      <c r="O59" s="475" t="str">
        <f>IF(Year!N268=0,"",Year!N268)</f>
        <v/>
      </c>
      <c r="P59" s="477">
        <f t="shared" si="0"/>
        <v>0</v>
      </c>
      <c r="Q59" s="477">
        <f t="shared" si="1"/>
        <v>2</v>
      </c>
      <c r="R59" s="478">
        <f t="shared" si="2"/>
        <v>2</v>
      </c>
    </row>
    <row r="60" spans="1:18" ht="16.5">
      <c r="A60" s="474" t="s">
        <v>767</v>
      </c>
      <c r="B60" s="474" t="s">
        <v>910</v>
      </c>
      <c r="C60" s="474" t="s">
        <v>836</v>
      </c>
      <c r="D60" s="474">
        <v>9</v>
      </c>
      <c r="E60" s="474">
        <v>12</v>
      </c>
      <c r="F60" s="475" t="str">
        <f>IF(Year!E379=0,"",Year!E379)</f>
        <v/>
      </c>
      <c r="G60" s="475" t="str">
        <f>IF(Year!F379=0,"",Year!F379)</f>
        <v/>
      </c>
      <c r="H60" s="475" t="str">
        <f>IF(Year!G379=0,"",Year!G379)</f>
        <v>C</v>
      </c>
      <c r="I60" s="475" t="str">
        <f>IF(Year!H379=0,"",Year!H379)</f>
        <v/>
      </c>
      <c r="J60" s="475" t="str">
        <f>IF(Year!I379=0,"",Year!I379)</f>
        <v>C</v>
      </c>
      <c r="K60" s="475" t="str">
        <f>IF(Year!J379=0,"",Year!J379)</f>
        <v/>
      </c>
      <c r="L60" s="475" t="str">
        <f>IF(Year!K379=0,"",Year!K379)</f>
        <v>C</v>
      </c>
      <c r="M60" s="475" t="str">
        <f>IF(Year!L379=0,"",Year!L379)</f>
        <v/>
      </c>
      <c r="N60" s="475" t="str">
        <f>IF(Year!M379=0,"",Year!M379)</f>
        <v>C</v>
      </c>
      <c r="O60" s="475" t="str">
        <f>IF(Year!N379=0,"",Year!N379)</f>
        <v/>
      </c>
      <c r="P60" s="477">
        <f t="shared" si="0"/>
        <v>0</v>
      </c>
      <c r="Q60" s="477">
        <f t="shared" si="1"/>
        <v>4</v>
      </c>
      <c r="R60" s="478">
        <f t="shared" si="2"/>
        <v>4</v>
      </c>
    </row>
    <row r="61" spans="1:18" ht="16.5">
      <c r="A61" s="474" t="s">
        <v>209</v>
      </c>
      <c r="B61" s="474" t="s">
        <v>911</v>
      </c>
      <c r="C61" s="474" t="s">
        <v>836</v>
      </c>
      <c r="D61" s="474">
        <v>10</v>
      </c>
      <c r="E61" s="474">
        <v>12</v>
      </c>
      <c r="F61" s="475" t="str">
        <f>IF(Year!E99=0,"",Year!E99)</f>
        <v/>
      </c>
      <c r="G61" s="475" t="str">
        <f>IF(Year!F99=0,"",Year!F99)</f>
        <v/>
      </c>
      <c r="H61" s="475" t="str">
        <f>IF(Year!G99=0,"",Year!G99)</f>
        <v>C</v>
      </c>
      <c r="I61" s="475" t="str">
        <f>IF(Year!H99=0,"",Year!H99)</f>
        <v/>
      </c>
      <c r="J61" s="475" t="str">
        <f>IF(Year!I99=0,"",Year!I99)</f>
        <v/>
      </c>
      <c r="K61" s="475" t="str">
        <f>IF(Year!J99=0,"",Year!J99)</f>
        <v/>
      </c>
      <c r="L61" s="475" t="str">
        <f>IF(Year!K99=0,"",Year!K99)</f>
        <v/>
      </c>
      <c r="M61" s="475" t="str">
        <f>IF(Year!L99=0,"",Year!L99)</f>
        <v/>
      </c>
      <c r="N61" s="475" t="str">
        <f>IF(Year!M99=0,"",Year!M99)</f>
        <v/>
      </c>
      <c r="O61" s="475" t="str">
        <f>IF(Year!N99=0,"",Year!N99)</f>
        <v/>
      </c>
      <c r="P61" s="477">
        <f t="shared" si="0"/>
        <v>0</v>
      </c>
      <c r="Q61" s="477">
        <f t="shared" si="1"/>
        <v>1</v>
      </c>
      <c r="R61" s="478">
        <f t="shared" si="2"/>
        <v>1</v>
      </c>
    </row>
    <row r="62" spans="1:18" ht="16.5">
      <c r="A62" s="474" t="s">
        <v>362</v>
      </c>
      <c r="B62" s="474" t="s">
        <v>912</v>
      </c>
      <c r="C62" s="474" t="s">
        <v>836</v>
      </c>
      <c r="D62" s="474">
        <v>10</v>
      </c>
      <c r="E62" s="474">
        <v>12</v>
      </c>
      <c r="F62" s="475" t="str">
        <f>IF(Year!E176=0,"",Year!E176)</f>
        <v/>
      </c>
      <c r="G62" s="475" t="str">
        <f>IF(Year!F176=0,"",Year!F176)</f>
        <v/>
      </c>
      <c r="H62" s="475" t="str">
        <f>IF(Year!G176=0,"",Year!G176)</f>
        <v>C</v>
      </c>
      <c r="I62" s="475" t="str">
        <f>IF(Year!H176=0,"",Year!H176)</f>
        <v/>
      </c>
      <c r="J62" s="475" t="str">
        <f>IF(Year!I176=0,"",Year!I176)</f>
        <v>W</v>
      </c>
      <c r="K62" s="475" t="str">
        <f>IF(Year!J176=0,"",Year!J176)</f>
        <v>C</v>
      </c>
      <c r="L62" s="475" t="str">
        <f>IF(Year!K176=0,"",Year!K176)</f>
        <v>C</v>
      </c>
      <c r="M62" s="475" t="str">
        <f>IF(Year!L176=0,"",Year!L176)</f>
        <v/>
      </c>
      <c r="N62" s="475" t="str">
        <f>IF(Year!M176=0,"",Year!M176)</f>
        <v>C</v>
      </c>
      <c r="O62" s="475" t="str">
        <f>IF(Year!N176=0,"",Year!N176)</f>
        <v/>
      </c>
      <c r="P62" s="477">
        <f t="shared" si="0"/>
        <v>1</v>
      </c>
      <c r="Q62" s="477">
        <f t="shared" si="1"/>
        <v>4</v>
      </c>
      <c r="R62" s="478">
        <f t="shared" si="2"/>
        <v>5</v>
      </c>
    </row>
    <row r="63" spans="1:18" ht="16.5">
      <c r="A63" s="474" t="s">
        <v>364</v>
      </c>
      <c r="B63" s="474" t="s">
        <v>913</v>
      </c>
      <c r="C63" s="474" t="s">
        <v>836</v>
      </c>
      <c r="D63" s="474">
        <v>10</v>
      </c>
      <c r="E63" s="474">
        <v>12</v>
      </c>
      <c r="F63" s="475" t="str">
        <f>IF(Year!E177=0,"",Year!E177)</f>
        <v/>
      </c>
      <c r="G63" s="475" t="str">
        <f>IF(Year!F177=0,"",Year!F177)</f>
        <v/>
      </c>
      <c r="H63" s="475" t="str">
        <f>IF(Year!G177=0,"",Year!G177)</f>
        <v/>
      </c>
      <c r="I63" s="475" t="str">
        <f>IF(Year!H177=0,"",Year!H177)</f>
        <v/>
      </c>
      <c r="J63" s="475" t="str">
        <f>IF(Year!I177=0,"",Year!I177)</f>
        <v>W</v>
      </c>
      <c r="K63" s="475" t="str">
        <f>IF(Year!J177=0,"",Year!J177)</f>
        <v>W</v>
      </c>
      <c r="L63" s="475" t="str">
        <f>IF(Year!K177=0,"",Year!K177)</f>
        <v>W</v>
      </c>
      <c r="M63" s="475" t="str">
        <f>IF(Year!L177=0,"",Year!L177)</f>
        <v/>
      </c>
      <c r="N63" s="475" t="str">
        <f>IF(Year!M177=0,"",Year!M177)</f>
        <v/>
      </c>
      <c r="O63" s="475" t="str">
        <f>IF(Year!N177=0,"",Year!N177)</f>
        <v/>
      </c>
      <c r="P63" s="477">
        <f t="shared" si="0"/>
        <v>3</v>
      </c>
      <c r="Q63" s="477">
        <f t="shared" si="1"/>
        <v>0</v>
      </c>
      <c r="R63" s="478">
        <f t="shared" si="2"/>
        <v>3</v>
      </c>
    </row>
    <row r="64" spans="1:18" ht="16.5">
      <c r="A64" s="474" t="s">
        <v>484</v>
      </c>
      <c r="B64" s="474" t="s">
        <v>914</v>
      </c>
      <c r="C64" s="474" t="s">
        <v>836</v>
      </c>
      <c r="D64" s="474">
        <v>10</v>
      </c>
      <c r="E64" s="474">
        <v>12</v>
      </c>
      <c r="F64" s="475" t="str">
        <f>IF(Year!E237=0,"",Year!E237)</f>
        <v/>
      </c>
      <c r="G64" s="475" t="str">
        <f>IF(Year!F237=0,"",Year!F237)</f>
        <v/>
      </c>
      <c r="H64" s="475" t="str">
        <f>IF(Year!G237=0,"",Year!G237)</f>
        <v>C</v>
      </c>
      <c r="I64" s="475" t="str">
        <f>IF(Year!H237=0,"",Year!H237)</f>
        <v/>
      </c>
      <c r="J64" s="475" t="str">
        <f>IF(Year!I237=0,"",Year!I237)</f>
        <v>C</v>
      </c>
      <c r="K64" s="475" t="str">
        <f>IF(Year!J237=0,"",Year!J237)</f>
        <v/>
      </c>
      <c r="L64" s="475" t="str">
        <f>IF(Year!K237=0,"",Year!K237)</f>
        <v>C</v>
      </c>
      <c r="M64" s="475" t="str">
        <f>IF(Year!L237=0,"",Year!L237)</f>
        <v>C</v>
      </c>
      <c r="N64" s="475" t="str">
        <f>IF(Year!M237=0,"",Year!M237)</f>
        <v>W</v>
      </c>
      <c r="O64" s="475" t="str">
        <f>IF(Year!N237=0,"",Year!N237)</f>
        <v/>
      </c>
      <c r="P64" s="477">
        <f t="shared" si="0"/>
        <v>1</v>
      </c>
      <c r="Q64" s="477">
        <f t="shared" si="1"/>
        <v>4</v>
      </c>
      <c r="R64" s="478">
        <f t="shared" si="2"/>
        <v>5</v>
      </c>
    </row>
    <row r="65" spans="1:18" ht="16.5">
      <c r="A65" s="474" t="s">
        <v>538</v>
      </c>
      <c r="B65" s="474" t="s">
        <v>915</v>
      </c>
      <c r="C65" s="474" t="s">
        <v>836</v>
      </c>
      <c r="D65" s="474">
        <v>11</v>
      </c>
      <c r="E65" s="474">
        <v>13</v>
      </c>
      <c r="F65" s="475" t="str">
        <f>IF(Year!E264=0,"",Year!E264)</f>
        <v/>
      </c>
      <c r="G65" s="475" t="str">
        <f>IF(Year!F264=0,"",Year!F264)</f>
        <v>W</v>
      </c>
      <c r="H65" s="475" t="str">
        <f>IF(Year!G264=0,"",Year!G264)</f>
        <v>C</v>
      </c>
      <c r="I65" s="475" t="str">
        <f>IF(Year!H264=0,"",Year!H264)</f>
        <v>C</v>
      </c>
      <c r="J65" s="475" t="str">
        <f>IF(Year!I264=0,"",Year!I264)</f>
        <v>W</v>
      </c>
      <c r="K65" s="475" t="str">
        <f>IF(Year!J264=0,"",Year!J264)</f>
        <v>C</v>
      </c>
      <c r="L65" s="475" t="str">
        <f>IF(Year!K264=0,"",Year!K264)</f>
        <v>C</v>
      </c>
      <c r="M65" s="475" t="str">
        <f>IF(Year!L264=0,"",Year!L264)</f>
        <v>C</v>
      </c>
      <c r="N65" s="475" t="str">
        <f>IF(Year!M264=0,"",Year!M264)</f>
        <v>C</v>
      </c>
      <c r="O65" s="475" t="str">
        <f>IF(Year!N264=0,"",Year!N264)</f>
        <v>C</v>
      </c>
      <c r="P65" s="477">
        <f t="shared" si="0"/>
        <v>2</v>
      </c>
      <c r="Q65" s="477">
        <f t="shared" si="1"/>
        <v>7</v>
      </c>
      <c r="R65" s="478">
        <f t="shared" si="2"/>
        <v>9</v>
      </c>
    </row>
    <row r="66" spans="1:18" ht="16.5">
      <c r="A66" s="474" t="s">
        <v>540</v>
      </c>
      <c r="B66" s="474" t="s">
        <v>916</v>
      </c>
      <c r="C66" s="474" t="s">
        <v>836</v>
      </c>
      <c r="D66" s="474">
        <v>11</v>
      </c>
      <c r="E66" s="474">
        <v>13</v>
      </c>
      <c r="F66" s="475" t="str">
        <f>IF(Year!E265=0,"",Year!E265)</f>
        <v/>
      </c>
      <c r="G66" s="475" t="str">
        <f>IF(Year!F265=0,"",Year!F265)</f>
        <v/>
      </c>
      <c r="H66" s="475" t="str">
        <f>IF(Year!G265=0,"",Year!G265)</f>
        <v/>
      </c>
      <c r="I66" s="475" t="str">
        <f>IF(Year!H265=0,"",Year!H265)</f>
        <v/>
      </c>
      <c r="J66" s="475" t="str">
        <f>IF(Year!I265=0,"",Year!I265)</f>
        <v/>
      </c>
      <c r="K66" s="475" t="str">
        <f>IF(Year!J265=0,"",Year!J265)</f>
        <v/>
      </c>
      <c r="L66" s="475" t="str">
        <f>IF(Year!K265=0,"",Year!K265)</f>
        <v/>
      </c>
      <c r="M66" s="475" t="str">
        <f>IF(Year!L265=0,"",Year!L265)</f>
        <v/>
      </c>
      <c r="N66" s="475" t="str">
        <f>IF(Year!M265=0,"",Year!M265)</f>
        <v/>
      </c>
      <c r="O66" s="475" t="str">
        <f>IF(Year!N265=0,"",Year!N265)</f>
        <v/>
      </c>
      <c r="P66" s="477">
        <f t="shared" si="0"/>
        <v>0</v>
      </c>
      <c r="Q66" s="477">
        <f t="shared" si="1"/>
        <v>0</v>
      </c>
      <c r="R66" s="478">
        <f t="shared" si="2"/>
        <v>0</v>
      </c>
    </row>
    <row r="67" spans="1:18" ht="16.5">
      <c r="A67" s="474" t="s">
        <v>542</v>
      </c>
      <c r="B67" s="474" t="s">
        <v>917</v>
      </c>
      <c r="C67" s="474" t="s">
        <v>836</v>
      </c>
      <c r="D67" s="474">
        <v>11</v>
      </c>
      <c r="E67" s="474">
        <v>13</v>
      </c>
      <c r="F67" s="475" t="str">
        <f>IF(Year!E266=0,"",Year!E266)</f>
        <v/>
      </c>
      <c r="G67" s="475" t="str">
        <f>IF(Year!F266=0,"",Year!F266)</f>
        <v/>
      </c>
      <c r="H67" s="475" t="str">
        <f>IF(Year!G266=0,"",Year!G266)</f>
        <v/>
      </c>
      <c r="I67" s="475" t="str">
        <f>IF(Year!H266=0,"",Year!H266)</f>
        <v/>
      </c>
      <c r="J67" s="475" t="str">
        <f>IF(Year!I266=0,"",Year!I266)</f>
        <v/>
      </c>
      <c r="K67" s="475" t="str">
        <f>IF(Year!J266=0,"",Year!J266)</f>
        <v/>
      </c>
      <c r="L67" s="475" t="str">
        <f>IF(Year!K266=0,"",Year!K266)</f>
        <v/>
      </c>
      <c r="M67" s="475" t="str">
        <f>IF(Year!L266=0,"",Year!L266)</f>
        <v/>
      </c>
      <c r="N67" s="475" t="str">
        <f>IF(Year!M266=0,"",Year!M266)</f>
        <v/>
      </c>
      <c r="O67" s="475" t="str">
        <f>IF(Year!N266=0,"",Year!N266)</f>
        <v/>
      </c>
      <c r="P67" s="477">
        <f t="shared" ref="P67:P130" si="3">COUNTIF(F67:O67,"W")</f>
        <v>0</v>
      </c>
      <c r="Q67" s="477">
        <f t="shared" ref="Q67:Q130" si="4">COUNTIF(F67:O67,"C")+COUNTIF(F67:O67,"G")</f>
        <v>0</v>
      </c>
      <c r="R67" s="478">
        <f t="shared" ref="R67:R130" si="5">Q67+P67</f>
        <v>0</v>
      </c>
    </row>
    <row r="68" spans="1:18" ht="16.5">
      <c r="A68" s="474" t="s">
        <v>544</v>
      </c>
      <c r="B68" s="474" t="s">
        <v>918</v>
      </c>
      <c r="C68" s="474" t="s">
        <v>836</v>
      </c>
      <c r="D68" s="474">
        <v>11</v>
      </c>
      <c r="E68" s="474">
        <v>15</v>
      </c>
      <c r="F68" s="475" t="str">
        <f>IF(Year!E267=0,"",Year!E267)</f>
        <v/>
      </c>
      <c r="G68" s="475" t="str">
        <f>IF(Year!F267=0,"",Year!F267)</f>
        <v/>
      </c>
      <c r="H68" s="475" t="str">
        <f>IF(Year!G267=0,"",Year!G267)</f>
        <v/>
      </c>
      <c r="I68" s="475" t="str">
        <f>IF(Year!H267=0,"",Year!H267)</f>
        <v/>
      </c>
      <c r="J68" s="475" t="str">
        <f>IF(Year!I267=0,"",Year!I267)</f>
        <v/>
      </c>
      <c r="K68" s="475" t="str">
        <f>IF(Year!J267=0,"",Year!J267)</f>
        <v/>
      </c>
      <c r="L68" s="475" t="str">
        <f>IF(Year!K267=0,"",Year!K267)</f>
        <v/>
      </c>
      <c r="M68" s="475" t="str">
        <f>IF(Year!L267=0,"",Year!L267)</f>
        <v/>
      </c>
      <c r="N68" s="475" t="str">
        <f>IF(Year!M267=0,"",Year!M267)</f>
        <v/>
      </c>
      <c r="O68" s="475" t="str">
        <f>IF(Year!N267=0,"",Year!N267)</f>
        <v/>
      </c>
      <c r="P68" s="477">
        <f t="shared" si="3"/>
        <v>0</v>
      </c>
      <c r="Q68" s="477">
        <f t="shared" si="4"/>
        <v>0</v>
      </c>
      <c r="R68" s="478">
        <f t="shared" si="5"/>
        <v>0</v>
      </c>
    </row>
    <row r="69" spans="1:18" ht="16.5">
      <c r="A69" s="474" t="s">
        <v>809</v>
      </c>
      <c r="B69" s="474" t="s">
        <v>919</v>
      </c>
      <c r="C69" s="474" t="s">
        <v>836</v>
      </c>
      <c r="D69" s="474">
        <v>11</v>
      </c>
      <c r="E69" s="474">
        <v>14</v>
      </c>
      <c r="F69" s="475" t="str">
        <f>IF(Year!E400=0,"",Year!E400)</f>
        <v/>
      </c>
      <c r="G69" s="475" t="str">
        <f>IF(Year!F400=0,"",Year!F400)</f>
        <v/>
      </c>
      <c r="H69" s="475" t="str">
        <f>IF(Year!G400=0,"",Year!G400)</f>
        <v/>
      </c>
      <c r="I69" s="475" t="str">
        <f>IF(Year!H400=0,"",Year!H400)</f>
        <v/>
      </c>
      <c r="J69" s="475" t="str">
        <f>IF(Year!I400=0,"",Year!I400)</f>
        <v>C</v>
      </c>
      <c r="K69" s="475" t="str">
        <f>IF(Year!J400=0,"",Year!J400)</f>
        <v/>
      </c>
      <c r="L69" s="475" t="str">
        <f>IF(Year!K400=0,"",Year!K400)</f>
        <v/>
      </c>
      <c r="M69" s="475" t="str">
        <f>IF(Year!L400=0,"",Year!L400)</f>
        <v/>
      </c>
      <c r="N69" s="475" t="str">
        <f>IF(Year!M400=0,"",Year!M400)</f>
        <v>C</v>
      </c>
      <c r="O69" s="475" t="str">
        <f>IF(Year!N400=0,"",Year!N400)</f>
        <v/>
      </c>
      <c r="P69" s="477">
        <f t="shared" si="3"/>
        <v>0</v>
      </c>
      <c r="Q69" s="477">
        <f t="shared" si="4"/>
        <v>2</v>
      </c>
      <c r="R69" s="478">
        <f t="shared" si="5"/>
        <v>2</v>
      </c>
    </row>
    <row r="70" spans="1:18" ht="16.5">
      <c r="A70" s="474" t="s">
        <v>53</v>
      </c>
      <c r="B70" s="474" t="s">
        <v>920</v>
      </c>
      <c r="C70" s="474" t="s">
        <v>836</v>
      </c>
      <c r="D70" s="474">
        <v>12</v>
      </c>
      <c r="E70" s="474">
        <v>72</v>
      </c>
      <c r="F70" s="475" t="str">
        <f>IF(Year!E21=0,"",Year!E21)</f>
        <v/>
      </c>
      <c r="G70" s="475" t="str">
        <f>IF(Year!F21=0,"",Year!F21)</f>
        <v/>
      </c>
      <c r="H70" s="475" t="str">
        <f>IF(Year!G21=0,"",Year!G21)</f>
        <v/>
      </c>
      <c r="I70" s="475" t="str">
        <f>IF(Year!H21=0,"",Year!H21)</f>
        <v/>
      </c>
      <c r="J70" s="475" t="str">
        <f>IF(Year!I21=0,"",Year!I21)</f>
        <v/>
      </c>
      <c r="K70" s="475" t="str">
        <f>IF(Year!J21=0,"",Year!J21)</f>
        <v/>
      </c>
      <c r="L70" s="475" t="str">
        <f>IF(Year!K21=0,"",Year!K21)</f>
        <v/>
      </c>
      <c r="M70" s="475" t="str">
        <f>IF(Year!L21=0,"",Year!L21)</f>
        <v/>
      </c>
      <c r="N70" s="475" t="str">
        <f>IF(Year!M21=0,"",Year!M21)</f>
        <v/>
      </c>
      <c r="O70" s="475" t="str">
        <f>IF(Year!N21=0,"",Year!N21)</f>
        <v/>
      </c>
      <c r="P70" s="477">
        <f t="shared" si="3"/>
        <v>0</v>
      </c>
      <c r="Q70" s="477">
        <f t="shared" si="4"/>
        <v>0</v>
      </c>
      <c r="R70" s="478">
        <f t="shared" si="5"/>
        <v>0</v>
      </c>
    </row>
    <row r="71" spans="1:18" ht="16.5">
      <c r="A71" s="474" t="s">
        <v>195</v>
      </c>
      <c r="B71" s="474" t="s">
        <v>921</v>
      </c>
      <c r="C71" s="474" t="s">
        <v>836</v>
      </c>
      <c r="D71" s="474">
        <v>12</v>
      </c>
      <c r="E71" s="474">
        <v>14</v>
      </c>
      <c r="F71" s="475" t="str">
        <f>IF(Year!E92=0,"",Year!E92)</f>
        <v/>
      </c>
      <c r="G71" s="475" t="str">
        <f>IF(Year!F92=0,"",Year!F92)</f>
        <v/>
      </c>
      <c r="H71" s="475" t="str">
        <f>IF(Year!G92=0,"",Year!G92)</f>
        <v>C</v>
      </c>
      <c r="I71" s="475" t="str">
        <f>IF(Year!H92=0,"",Year!H92)</f>
        <v>C</v>
      </c>
      <c r="J71" s="475" t="str">
        <f>IF(Year!I92=0,"",Year!I92)</f>
        <v>C</v>
      </c>
      <c r="K71" s="475" t="str">
        <f>IF(Year!J92=0,"",Year!J92)</f>
        <v>C</v>
      </c>
      <c r="L71" s="475" t="str">
        <f>IF(Year!K92=0,"",Year!K92)</f>
        <v>C</v>
      </c>
      <c r="M71" s="475" t="str">
        <f>IF(Year!L92=0,"",Year!L92)</f>
        <v>C</v>
      </c>
      <c r="N71" s="475" t="str">
        <f>IF(Year!M92=0,"",Year!M92)</f>
        <v>C</v>
      </c>
      <c r="O71" s="475" t="str">
        <f>IF(Year!N92=0,"",Year!N92)</f>
        <v>C</v>
      </c>
      <c r="P71" s="477">
        <f t="shared" si="3"/>
        <v>0</v>
      </c>
      <c r="Q71" s="477">
        <f t="shared" si="4"/>
        <v>8</v>
      </c>
      <c r="R71" s="478">
        <f t="shared" si="5"/>
        <v>8</v>
      </c>
    </row>
    <row r="72" spans="1:18" ht="16.5">
      <c r="A72" s="474" t="s">
        <v>197</v>
      </c>
      <c r="B72" s="474" t="s">
        <v>922</v>
      </c>
      <c r="C72" s="474" t="s">
        <v>836</v>
      </c>
      <c r="D72" s="474">
        <v>12</v>
      </c>
      <c r="E72" s="474">
        <v>63</v>
      </c>
      <c r="F72" s="475" t="str">
        <f>IF(Year!E93=0,"",Year!E93)</f>
        <v/>
      </c>
      <c r="G72" s="475" t="str">
        <f>IF(Year!F93=0,"",Year!F93)</f>
        <v/>
      </c>
      <c r="H72" s="475" t="str">
        <f>IF(Year!G93=0,"",Year!G93)</f>
        <v/>
      </c>
      <c r="I72" s="475" t="str">
        <f>IF(Year!H93=0,"",Year!H93)</f>
        <v/>
      </c>
      <c r="J72" s="475" t="str">
        <f>IF(Year!I93=0,"",Year!I93)</f>
        <v/>
      </c>
      <c r="K72" s="475" t="str">
        <f>IF(Year!J93=0,"",Year!J93)</f>
        <v/>
      </c>
      <c r="L72" s="475" t="str">
        <f>IF(Year!K93=0,"",Year!K93)</f>
        <v/>
      </c>
      <c r="M72" s="475" t="str">
        <f>IF(Year!L93=0,"",Year!L93)</f>
        <v/>
      </c>
      <c r="N72" s="475" t="str">
        <f>IF(Year!M93=0,"",Year!M93)</f>
        <v>W</v>
      </c>
      <c r="O72" s="475" t="str">
        <f>IF(Year!N93=0,"",Year!N93)</f>
        <v/>
      </c>
      <c r="P72" s="477">
        <f t="shared" si="3"/>
        <v>1</v>
      </c>
      <c r="Q72" s="477">
        <f t="shared" si="4"/>
        <v>0</v>
      </c>
      <c r="R72" s="478">
        <f t="shared" si="5"/>
        <v>1</v>
      </c>
    </row>
    <row r="73" spans="1:18" ht="16.5">
      <c r="A73" s="474" t="s">
        <v>199</v>
      </c>
      <c r="B73" s="474" t="s">
        <v>923</v>
      </c>
      <c r="C73" s="474" t="s">
        <v>836</v>
      </c>
      <c r="D73" s="474">
        <v>12</v>
      </c>
      <c r="E73" s="474">
        <v>14</v>
      </c>
      <c r="F73" s="475" t="str">
        <f>IF(Year!E94=0,"",Year!E94)</f>
        <v/>
      </c>
      <c r="G73" s="475" t="str">
        <f>IF(Year!F94=0,"",Year!F94)</f>
        <v/>
      </c>
      <c r="H73" s="475" t="str">
        <f>IF(Year!G94=0,"",Year!G94)</f>
        <v/>
      </c>
      <c r="I73" s="475" t="str">
        <f>IF(Year!H94=0,"",Year!H94)</f>
        <v/>
      </c>
      <c r="J73" s="475" t="str">
        <f>IF(Year!I94=0,"",Year!I94)</f>
        <v/>
      </c>
      <c r="K73" s="475" t="str">
        <f>IF(Year!J94=0,"",Year!J94)</f>
        <v/>
      </c>
      <c r="L73" s="475" t="str">
        <f>IF(Year!K94=0,"",Year!K94)</f>
        <v/>
      </c>
      <c r="M73" s="475" t="str">
        <f>IF(Year!L94=0,"",Year!L94)</f>
        <v/>
      </c>
      <c r="N73" s="475" t="str">
        <f>IF(Year!M94=0,"",Year!M94)</f>
        <v/>
      </c>
      <c r="O73" s="475" t="str">
        <f>IF(Year!N94=0,"",Year!N94)</f>
        <v/>
      </c>
      <c r="P73" s="477">
        <f t="shared" si="3"/>
        <v>0</v>
      </c>
      <c r="Q73" s="477">
        <f t="shared" si="4"/>
        <v>0</v>
      </c>
      <c r="R73" s="478">
        <f t="shared" si="5"/>
        <v>0</v>
      </c>
    </row>
    <row r="74" spans="1:18" ht="16.5">
      <c r="A74" s="474" t="s">
        <v>201</v>
      </c>
      <c r="B74" s="474" t="s">
        <v>924</v>
      </c>
      <c r="C74" s="474" t="s">
        <v>836</v>
      </c>
      <c r="D74" s="474">
        <v>12</v>
      </c>
      <c r="E74" s="474">
        <v>14</v>
      </c>
      <c r="F74" s="475" t="str">
        <f>IF(Year!E95=0,"",Year!E95)</f>
        <v/>
      </c>
      <c r="G74" s="475" t="str">
        <f>IF(Year!F95=0,"",Year!F95)</f>
        <v/>
      </c>
      <c r="H74" s="475" t="str">
        <f>IF(Year!G95=0,"",Year!G95)</f>
        <v/>
      </c>
      <c r="I74" s="475" t="str">
        <f>IF(Year!H95=0,"",Year!H95)</f>
        <v/>
      </c>
      <c r="J74" s="475" t="str">
        <f>IF(Year!I95=0,"",Year!I95)</f>
        <v/>
      </c>
      <c r="K74" s="475" t="str">
        <f>IF(Year!J95=0,"",Year!J95)</f>
        <v/>
      </c>
      <c r="L74" s="475" t="str">
        <f>IF(Year!K95=0,"",Year!K95)</f>
        <v/>
      </c>
      <c r="M74" s="475" t="str">
        <f>IF(Year!L95=0,"",Year!L95)</f>
        <v/>
      </c>
      <c r="N74" s="475" t="str">
        <f>IF(Year!M95=0,"",Year!M95)</f>
        <v/>
      </c>
      <c r="O74" s="475" t="str">
        <f>IF(Year!N95=0,"",Year!N95)</f>
        <v/>
      </c>
      <c r="P74" s="477">
        <f t="shared" si="3"/>
        <v>0</v>
      </c>
      <c r="Q74" s="477">
        <f t="shared" si="4"/>
        <v>0</v>
      </c>
      <c r="R74" s="478">
        <f t="shared" si="5"/>
        <v>0</v>
      </c>
    </row>
    <row r="75" spans="1:18" ht="16.5">
      <c r="A75" s="474" t="s">
        <v>430</v>
      </c>
      <c r="B75" s="474" t="s">
        <v>925</v>
      </c>
      <c r="C75" s="474" t="s">
        <v>838</v>
      </c>
      <c r="D75" s="474">
        <v>12</v>
      </c>
      <c r="E75" s="474"/>
      <c r="F75" s="475" t="str">
        <f>IF(Year!E210=0,"",Year!E210)</f>
        <v/>
      </c>
      <c r="G75" s="475" t="str">
        <f>IF(Year!F210=0,"",Year!F210)</f>
        <v/>
      </c>
      <c r="H75" s="475" t="str">
        <f>IF(Year!G210=0,"",Year!G210)</f>
        <v/>
      </c>
      <c r="I75" s="475" t="str">
        <f>IF(Year!H210=0,"",Year!H210)</f>
        <v/>
      </c>
      <c r="J75" s="475" t="str">
        <f>IF(Year!I210=0,"",Year!I210)</f>
        <v/>
      </c>
      <c r="K75" s="475" t="str">
        <f>IF(Year!J210=0,"",Year!J210)</f>
        <v>C</v>
      </c>
      <c r="L75" s="475" t="str">
        <f>IF(Year!K210=0,"",Year!K210)</f>
        <v>C</v>
      </c>
      <c r="M75" s="475" t="str">
        <f>IF(Year!L210=0,"",Year!L210)</f>
        <v/>
      </c>
      <c r="N75" s="475" t="str">
        <f>IF(Year!M210=0,"",Year!M210)</f>
        <v>W</v>
      </c>
      <c r="O75" s="475" t="str">
        <f>IF(Year!N210=0,"",Year!N210)</f>
        <v/>
      </c>
      <c r="P75" s="477">
        <f t="shared" si="3"/>
        <v>1</v>
      </c>
      <c r="Q75" s="477">
        <f t="shared" si="4"/>
        <v>2</v>
      </c>
      <c r="R75" s="478">
        <f t="shared" si="5"/>
        <v>3</v>
      </c>
    </row>
    <row r="76" spans="1:18" ht="16.5">
      <c r="A76" s="474" t="s">
        <v>223</v>
      </c>
      <c r="B76" s="474" t="s">
        <v>926</v>
      </c>
      <c r="C76" s="474" t="s">
        <v>836</v>
      </c>
      <c r="D76" s="474">
        <v>13</v>
      </c>
      <c r="E76" s="474">
        <v>14</v>
      </c>
      <c r="F76" s="475" t="str">
        <f>IF(Year!E106=0,"",Year!E106)</f>
        <v/>
      </c>
      <c r="G76" s="475" t="str">
        <f>IF(Year!F106=0,"",Year!F106)</f>
        <v/>
      </c>
      <c r="H76" s="475" t="str">
        <f>IF(Year!G106=0,"",Year!G106)</f>
        <v>W</v>
      </c>
      <c r="I76" s="475" t="str">
        <f>IF(Year!H106=0,"",Year!H106)</f>
        <v>C</v>
      </c>
      <c r="J76" s="475" t="str">
        <f>IF(Year!I106=0,"",Year!I106)</f>
        <v>C</v>
      </c>
      <c r="K76" s="475" t="str">
        <f>IF(Year!J106=0,"",Year!J106)</f>
        <v>C</v>
      </c>
      <c r="L76" s="475" t="str">
        <f>IF(Year!K106=0,"",Year!K106)</f>
        <v>C</v>
      </c>
      <c r="M76" s="475" t="str">
        <f>IF(Year!L106=0,"",Year!L106)</f>
        <v>C</v>
      </c>
      <c r="N76" s="475" t="str">
        <f>IF(Year!M106=0,"",Year!M106)</f>
        <v>C</v>
      </c>
      <c r="O76" s="475" t="str">
        <f>IF(Year!N106=0,"",Year!N106)</f>
        <v/>
      </c>
      <c r="P76" s="477">
        <f t="shared" si="3"/>
        <v>1</v>
      </c>
      <c r="Q76" s="477">
        <f t="shared" si="4"/>
        <v>6</v>
      </c>
      <c r="R76" s="478">
        <f t="shared" si="5"/>
        <v>7</v>
      </c>
    </row>
    <row r="77" spans="1:18" ht="16.5">
      <c r="A77" s="474" t="s">
        <v>476</v>
      </c>
      <c r="B77" s="474" t="s">
        <v>927</v>
      </c>
      <c r="C77" s="474" t="s">
        <v>836</v>
      </c>
      <c r="D77" s="474">
        <v>13</v>
      </c>
      <c r="E77" s="474">
        <v>14</v>
      </c>
      <c r="F77" s="475" t="str">
        <f>IF(Year!E233=0,"",Year!E233)</f>
        <v/>
      </c>
      <c r="G77" s="475" t="str">
        <f>IF(Year!F233=0,"",Year!F233)</f>
        <v/>
      </c>
      <c r="H77" s="475" t="str">
        <f>IF(Year!G233=0,"",Year!G233)</f>
        <v>C</v>
      </c>
      <c r="I77" s="475" t="str">
        <f>IF(Year!H233=0,"",Year!H233)</f>
        <v>C</v>
      </c>
      <c r="J77" s="475" t="str">
        <f>IF(Year!I233=0,"",Year!I233)</f>
        <v>C</v>
      </c>
      <c r="K77" s="475" t="str">
        <f>IF(Year!J233=0,"",Year!J233)</f>
        <v>C</v>
      </c>
      <c r="L77" s="475" t="str">
        <f>IF(Year!K233=0,"",Year!K233)</f>
        <v>C</v>
      </c>
      <c r="M77" s="475" t="str">
        <f>IF(Year!L233=0,"",Year!L233)</f>
        <v>C</v>
      </c>
      <c r="N77" s="475" t="str">
        <f>IF(Year!M233=0,"",Year!M233)</f>
        <v>C</v>
      </c>
      <c r="O77" s="475" t="str">
        <f>IF(Year!N233=0,"",Year!N233)</f>
        <v/>
      </c>
      <c r="P77" s="477">
        <f t="shared" si="3"/>
        <v>0</v>
      </c>
      <c r="Q77" s="477">
        <f t="shared" si="4"/>
        <v>7</v>
      </c>
      <c r="R77" s="478">
        <f t="shared" si="5"/>
        <v>7</v>
      </c>
    </row>
    <row r="78" spans="1:18" ht="16.5">
      <c r="A78" s="474" t="s">
        <v>690</v>
      </c>
      <c r="B78" s="474" t="s">
        <v>928</v>
      </c>
      <c r="C78" s="474" t="s">
        <v>836</v>
      </c>
      <c r="D78" s="474">
        <v>13</v>
      </c>
      <c r="E78" s="474">
        <v>16</v>
      </c>
      <c r="F78" s="475" t="str">
        <f>IF(Year!E340=0,"",Year!E340)</f>
        <v/>
      </c>
      <c r="G78" s="475" t="str">
        <f>IF(Year!F340=0,"",Year!F340)</f>
        <v/>
      </c>
      <c r="H78" s="475" t="str">
        <f>IF(Year!G340=0,"",Year!G340)</f>
        <v/>
      </c>
      <c r="I78" s="475" t="str">
        <f>IF(Year!H340=0,"",Year!H340)</f>
        <v>C</v>
      </c>
      <c r="J78" s="475" t="str">
        <f>IF(Year!I340=0,"",Year!I340)</f>
        <v>C</v>
      </c>
      <c r="K78" s="475" t="str">
        <f>IF(Year!J340=0,"",Year!J340)</f>
        <v>C</v>
      </c>
      <c r="L78" s="475" t="str">
        <f>IF(Year!K340=0,"",Year!K340)</f>
        <v>C</v>
      </c>
      <c r="M78" s="475" t="str">
        <f>IF(Year!L340=0,"",Year!L340)</f>
        <v/>
      </c>
      <c r="N78" s="475" t="str">
        <f>IF(Year!M340=0,"",Year!M340)</f>
        <v/>
      </c>
      <c r="O78" s="475" t="str">
        <f>IF(Year!N340=0,"",Year!N340)</f>
        <v/>
      </c>
      <c r="P78" s="477">
        <f t="shared" si="3"/>
        <v>0</v>
      </c>
      <c r="Q78" s="477">
        <f t="shared" si="4"/>
        <v>4</v>
      </c>
      <c r="R78" s="478">
        <f t="shared" si="5"/>
        <v>4</v>
      </c>
    </row>
    <row r="79" spans="1:18" ht="16.5">
      <c r="A79" s="474" t="s">
        <v>692</v>
      </c>
      <c r="B79" s="474" t="s">
        <v>929</v>
      </c>
      <c r="C79" s="474" t="s">
        <v>836</v>
      </c>
      <c r="D79" s="474">
        <v>13</v>
      </c>
      <c r="E79" s="474">
        <v>73</v>
      </c>
      <c r="F79" s="475" t="str">
        <f>IF(Year!E341=0,"",Year!E341)</f>
        <v/>
      </c>
      <c r="G79" s="475" t="str">
        <f>IF(Year!F341=0,"",Year!F341)</f>
        <v/>
      </c>
      <c r="H79" s="475" t="str">
        <f>IF(Year!G341=0,"",Year!G341)</f>
        <v/>
      </c>
      <c r="I79" s="475" t="str">
        <f>IF(Year!H341=0,"",Year!H341)</f>
        <v/>
      </c>
      <c r="J79" s="475" t="str">
        <f>IF(Year!I341=0,"",Year!I341)</f>
        <v/>
      </c>
      <c r="K79" s="475" t="str">
        <f>IF(Year!J341=0,"",Year!J341)</f>
        <v/>
      </c>
      <c r="L79" s="475" t="str">
        <f>IF(Year!K341=0,"",Year!K341)</f>
        <v/>
      </c>
      <c r="M79" s="475" t="str">
        <f>IF(Year!L341=0,"",Year!L341)</f>
        <v/>
      </c>
      <c r="N79" s="475" t="str">
        <f>IF(Year!M341=0,"",Year!M341)</f>
        <v/>
      </c>
      <c r="O79" s="475" t="str">
        <f>IF(Year!N341=0,"",Year!N341)</f>
        <v/>
      </c>
      <c r="P79" s="477">
        <f t="shared" si="3"/>
        <v>0</v>
      </c>
      <c r="Q79" s="477">
        <f t="shared" si="4"/>
        <v>0</v>
      </c>
      <c r="R79" s="478">
        <f t="shared" si="5"/>
        <v>0</v>
      </c>
    </row>
    <row r="80" spans="1:18" ht="16.5">
      <c r="A80" s="474" t="s">
        <v>694</v>
      </c>
      <c r="B80" s="474" t="s">
        <v>930</v>
      </c>
      <c r="C80" s="474" t="s">
        <v>836</v>
      </c>
      <c r="D80" s="474">
        <v>13</v>
      </c>
      <c r="E80" s="474">
        <v>73</v>
      </c>
      <c r="F80" s="475" t="str">
        <f>IF(Year!E342=0,"",Year!E342)</f>
        <v/>
      </c>
      <c r="G80" s="475" t="str">
        <f>IF(Year!F342=0,"",Year!F342)</f>
        <v/>
      </c>
      <c r="H80" s="475" t="str">
        <f>IF(Year!G342=0,"",Year!G342)</f>
        <v/>
      </c>
      <c r="I80" s="475" t="str">
        <f>IF(Year!H342=0,"",Year!H342)</f>
        <v/>
      </c>
      <c r="J80" s="475" t="str">
        <f>IF(Year!I342=0,"",Year!I342)</f>
        <v/>
      </c>
      <c r="K80" s="475" t="str">
        <f>IF(Year!J342=0,"",Year!J342)</f>
        <v/>
      </c>
      <c r="L80" s="475" t="str">
        <f>IF(Year!K342=0,"",Year!K342)</f>
        <v/>
      </c>
      <c r="M80" s="475" t="str">
        <f>IF(Year!L342=0,"",Year!L342)</f>
        <v/>
      </c>
      <c r="N80" s="475" t="str">
        <f>IF(Year!M342=0,"",Year!M342)</f>
        <v/>
      </c>
      <c r="O80" s="475" t="str">
        <f>IF(Year!N342=0,"",Year!N342)</f>
        <v/>
      </c>
      <c r="P80" s="477">
        <f t="shared" si="3"/>
        <v>0</v>
      </c>
      <c r="Q80" s="477">
        <f t="shared" si="4"/>
        <v>0</v>
      </c>
      <c r="R80" s="478">
        <f t="shared" si="5"/>
        <v>0</v>
      </c>
    </row>
    <row r="81" spans="1:18" ht="16.5">
      <c r="A81" s="474" t="s">
        <v>696</v>
      </c>
      <c r="B81" s="474" t="s">
        <v>931</v>
      </c>
      <c r="C81" s="474" t="s">
        <v>836</v>
      </c>
      <c r="D81" s="474">
        <v>13</v>
      </c>
      <c r="E81" s="474">
        <v>73</v>
      </c>
      <c r="F81" s="475" t="str">
        <f>IF(Year!E343=0,"",Year!E343)</f>
        <v/>
      </c>
      <c r="G81" s="475" t="str">
        <f>IF(Year!F343=0,"",Year!F343)</f>
        <v/>
      </c>
      <c r="H81" s="475" t="str">
        <f>IF(Year!G343=0,"",Year!G343)</f>
        <v/>
      </c>
      <c r="I81" s="475" t="str">
        <f>IF(Year!H343=0,"",Year!H343)</f>
        <v/>
      </c>
      <c r="J81" s="475" t="str">
        <f>IF(Year!I343=0,"",Year!I343)</f>
        <v/>
      </c>
      <c r="K81" s="475" t="str">
        <f>IF(Year!J343=0,"",Year!J343)</f>
        <v/>
      </c>
      <c r="L81" s="475" t="str">
        <f>IF(Year!K343=0,"",Year!K343)</f>
        <v/>
      </c>
      <c r="M81" s="475" t="str">
        <f>IF(Year!L343=0,"",Year!L343)</f>
        <v/>
      </c>
      <c r="N81" s="475" t="str">
        <f>IF(Year!M343=0,"",Year!M343)</f>
        <v/>
      </c>
      <c r="O81" s="475" t="str">
        <f>IF(Year!N343=0,"",Year!N343)</f>
        <v/>
      </c>
      <c r="P81" s="477">
        <f t="shared" si="3"/>
        <v>0</v>
      </c>
      <c r="Q81" s="477">
        <f t="shared" si="4"/>
        <v>0</v>
      </c>
      <c r="R81" s="478">
        <f t="shared" si="5"/>
        <v>0</v>
      </c>
    </row>
    <row r="82" spans="1:18" ht="16.5">
      <c r="A82" s="474" t="s">
        <v>698</v>
      </c>
      <c r="B82" s="474" t="s">
        <v>932</v>
      </c>
      <c r="C82" s="474" t="s">
        <v>836</v>
      </c>
      <c r="D82" s="474">
        <v>13</v>
      </c>
      <c r="E82" s="474">
        <v>73</v>
      </c>
      <c r="F82" s="475" t="str">
        <f>IF(Year!E344=0,"",Year!E344)</f>
        <v/>
      </c>
      <c r="G82" s="475" t="str">
        <f>IF(Year!F344=0,"",Year!F344)</f>
        <v/>
      </c>
      <c r="H82" s="475" t="str">
        <f>IF(Year!G344=0,"",Year!G344)</f>
        <v/>
      </c>
      <c r="I82" s="475" t="str">
        <f>IF(Year!H344=0,"",Year!H344)</f>
        <v/>
      </c>
      <c r="J82" s="475" t="str">
        <f>IF(Year!I344=0,"",Year!I344)</f>
        <v/>
      </c>
      <c r="K82" s="475" t="str">
        <f>IF(Year!J344=0,"",Year!J344)</f>
        <v/>
      </c>
      <c r="L82" s="475" t="str">
        <f>IF(Year!K344=0,"",Year!K344)</f>
        <v/>
      </c>
      <c r="M82" s="475" t="str">
        <f>IF(Year!L344=0,"",Year!L344)</f>
        <v/>
      </c>
      <c r="N82" s="475" t="str">
        <f>IF(Year!M344=0,"",Year!M344)</f>
        <v/>
      </c>
      <c r="O82" s="475" t="str">
        <f>IF(Year!N344=0,"",Year!N344)</f>
        <v/>
      </c>
      <c r="P82" s="477">
        <f t="shared" si="3"/>
        <v>0</v>
      </c>
      <c r="Q82" s="477">
        <f t="shared" si="4"/>
        <v>0</v>
      </c>
      <c r="R82" s="478">
        <f t="shared" si="5"/>
        <v>0</v>
      </c>
    </row>
    <row r="83" spans="1:18" ht="16.5">
      <c r="A83" s="474" t="s">
        <v>25</v>
      </c>
      <c r="B83" s="474" t="s">
        <v>933</v>
      </c>
      <c r="C83" s="474" t="s">
        <v>277</v>
      </c>
      <c r="D83" s="474">
        <v>14</v>
      </c>
      <c r="E83" s="474">
        <v>27</v>
      </c>
      <c r="F83" s="475" t="str">
        <f>IF(Year!E7=0,"",Year!E7)</f>
        <v/>
      </c>
      <c r="G83" s="475" t="str">
        <f>IF(Year!F7=0,"",Year!F7)</f>
        <v/>
      </c>
      <c r="H83" s="475" t="str">
        <f>IF(Year!G7=0,"",Year!G7)</f>
        <v/>
      </c>
      <c r="I83" s="475" t="str">
        <f>IF(Year!H7=0,"",Year!H7)</f>
        <v/>
      </c>
      <c r="J83" s="475" t="str">
        <f>IF(Year!I7=0,"",Year!I7)</f>
        <v/>
      </c>
      <c r="K83" s="475" t="str">
        <f>IF(Year!J7=0,"",Year!J7)</f>
        <v/>
      </c>
      <c r="L83" s="475" t="str">
        <f>IF(Year!K7=0,"",Year!K7)</f>
        <v>C</v>
      </c>
      <c r="M83" s="475" t="str">
        <f>IF(Year!L7=0,"",Year!L7)</f>
        <v/>
      </c>
      <c r="N83" s="475" t="str">
        <f>IF(Year!M7=0,"",Year!M7)</f>
        <v/>
      </c>
      <c r="O83" s="475" t="str">
        <f>IF(Year!N7=0,"",Year!N7)</f>
        <v/>
      </c>
      <c r="P83" s="477">
        <f t="shared" si="3"/>
        <v>0</v>
      </c>
      <c r="Q83" s="477">
        <f t="shared" si="4"/>
        <v>1</v>
      </c>
      <c r="R83" s="478">
        <f t="shared" si="5"/>
        <v>1</v>
      </c>
    </row>
    <row r="84" spans="1:18" ht="16.5">
      <c r="A84" s="474" t="s">
        <v>63</v>
      </c>
      <c r="B84" s="474" t="s">
        <v>934</v>
      </c>
      <c r="C84" s="474" t="s">
        <v>277</v>
      </c>
      <c r="D84" s="474">
        <v>14</v>
      </c>
      <c r="E84" s="474">
        <v>28</v>
      </c>
      <c r="F84" s="475" t="str">
        <f>IF(Year!E26=0,"",Year!E26)</f>
        <v/>
      </c>
      <c r="G84" s="475" t="str">
        <f>IF(Year!F26=0,"",Year!F26)</f>
        <v/>
      </c>
      <c r="H84" s="475" t="str">
        <f>IF(Year!G26=0,"",Year!G26)</f>
        <v/>
      </c>
      <c r="I84" s="475" t="str">
        <f>IF(Year!H26=0,"",Year!H26)</f>
        <v/>
      </c>
      <c r="J84" s="475" t="str">
        <f>IF(Year!I26=0,"",Year!I26)</f>
        <v>W</v>
      </c>
      <c r="K84" s="475" t="str">
        <f>IF(Year!J26=0,"",Year!J26)</f>
        <v/>
      </c>
      <c r="L84" s="475" t="str">
        <f>IF(Year!K26=0,"",Year!K26)</f>
        <v/>
      </c>
      <c r="M84" s="475" t="str">
        <f>IF(Year!L26=0,"",Year!L26)</f>
        <v/>
      </c>
      <c r="N84" s="475" t="str">
        <f>IF(Year!M26=0,"",Year!M26)</f>
        <v/>
      </c>
      <c r="O84" s="475" t="str">
        <f>IF(Year!N26=0,"",Year!N26)</f>
        <v/>
      </c>
      <c r="P84" s="477">
        <f t="shared" si="3"/>
        <v>1</v>
      </c>
      <c r="Q84" s="477">
        <f t="shared" si="4"/>
        <v>0</v>
      </c>
      <c r="R84" s="478">
        <f t="shared" si="5"/>
        <v>1</v>
      </c>
    </row>
    <row r="85" spans="1:18" ht="16.5">
      <c r="A85" s="474" t="s">
        <v>185</v>
      </c>
      <c r="B85" s="474" t="s">
        <v>935</v>
      </c>
      <c r="C85" s="474" t="s">
        <v>277</v>
      </c>
      <c r="D85" s="474">
        <v>14</v>
      </c>
      <c r="E85" s="474">
        <v>27</v>
      </c>
      <c r="F85" s="475" t="str">
        <f>IF(Year!E87=0,"",Year!E87)</f>
        <v/>
      </c>
      <c r="G85" s="475" t="str">
        <f>IF(Year!F87=0,"",Year!F87)</f>
        <v/>
      </c>
      <c r="H85" s="475" t="str">
        <f>IF(Year!G87=0,"",Year!G87)</f>
        <v/>
      </c>
      <c r="I85" s="475" t="str">
        <f>IF(Year!H87=0,"",Year!H87)</f>
        <v/>
      </c>
      <c r="J85" s="475" t="str">
        <f>IF(Year!I87=0,"",Year!I87)</f>
        <v/>
      </c>
      <c r="K85" s="475" t="str">
        <f>IF(Year!J87=0,"",Year!J87)</f>
        <v>C</v>
      </c>
      <c r="L85" s="475" t="str">
        <f>IF(Year!K87=0,"",Year!K87)</f>
        <v>C</v>
      </c>
      <c r="M85" s="475" t="str">
        <f>IF(Year!L87=0,"",Year!L87)</f>
        <v/>
      </c>
      <c r="N85" s="475" t="str">
        <f>IF(Year!M87=0,"",Year!M87)</f>
        <v/>
      </c>
      <c r="O85" s="475" t="str">
        <f>IF(Year!N87=0,"",Year!N87)</f>
        <v/>
      </c>
      <c r="P85" s="477">
        <f t="shared" si="3"/>
        <v>0</v>
      </c>
      <c r="Q85" s="477">
        <f t="shared" si="4"/>
        <v>2</v>
      </c>
      <c r="R85" s="478">
        <f t="shared" si="5"/>
        <v>2</v>
      </c>
    </row>
    <row r="86" spans="1:18" ht="16.5">
      <c r="A86" s="474" t="s">
        <v>217</v>
      </c>
      <c r="B86" s="474" t="s">
        <v>936</v>
      </c>
      <c r="C86" s="474" t="s">
        <v>277</v>
      </c>
      <c r="D86" s="474">
        <v>14</v>
      </c>
      <c r="E86" s="474">
        <v>37</v>
      </c>
      <c r="F86" s="475" t="str">
        <f>IF(Year!E103=0,"",Year!E103)</f>
        <v/>
      </c>
      <c r="G86" s="475" t="str">
        <f>IF(Year!F103=0,"",Year!F103)</f>
        <v/>
      </c>
      <c r="H86" s="475" t="str">
        <f>IF(Year!G103=0,"",Year!G103)</f>
        <v>C</v>
      </c>
      <c r="I86" s="475" t="str">
        <f>IF(Year!H103=0,"",Year!H103)</f>
        <v/>
      </c>
      <c r="J86" s="475" t="str">
        <f>IF(Year!I103=0,"",Year!I103)</f>
        <v>C</v>
      </c>
      <c r="K86" s="475" t="str">
        <f>IF(Year!J103=0,"",Year!J103)</f>
        <v>C</v>
      </c>
      <c r="L86" s="475" t="str">
        <f>IF(Year!K103=0,"",Year!K103)</f>
        <v>C</v>
      </c>
      <c r="M86" s="475" t="str">
        <f>IF(Year!L103=0,"",Year!L103)</f>
        <v>C</v>
      </c>
      <c r="N86" s="475" t="str">
        <f>IF(Year!M103=0,"",Year!M103)</f>
        <v>C</v>
      </c>
      <c r="O86" s="475" t="str">
        <f>IF(Year!N103=0,"",Year!N103)</f>
        <v/>
      </c>
      <c r="P86" s="477">
        <f t="shared" si="3"/>
        <v>0</v>
      </c>
      <c r="Q86" s="477">
        <f t="shared" si="4"/>
        <v>6</v>
      </c>
      <c r="R86" s="478">
        <f t="shared" si="5"/>
        <v>6</v>
      </c>
    </row>
    <row r="87" spans="1:18" ht="16.5">
      <c r="A87" s="474" t="s">
        <v>221</v>
      </c>
      <c r="B87" s="474" t="s">
        <v>937</v>
      </c>
      <c r="C87" s="474" t="s">
        <v>277</v>
      </c>
      <c r="D87" s="474">
        <v>14</v>
      </c>
      <c r="E87" s="474">
        <v>36</v>
      </c>
      <c r="F87" s="475" t="str">
        <f>IF(Year!E105=0,"",Year!E105)</f>
        <v/>
      </c>
      <c r="G87" s="475" t="str">
        <f>IF(Year!F105=0,"",Year!F105)</f>
        <v/>
      </c>
      <c r="H87" s="475" t="str">
        <f>IF(Year!G105=0,"",Year!G105)</f>
        <v/>
      </c>
      <c r="I87" s="475" t="str">
        <f>IF(Year!H105=0,"",Year!H105)</f>
        <v/>
      </c>
      <c r="J87" s="475" t="str">
        <f>IF(Year!I105=0,"",Year!I105)</f>
        <v/>
      </c>
      <c r="K87" s="475" t="str">
        <f>IF(Year!J105=0,"",Year!J105)</f>
        <v/>
      </c>
      <c r="L87" s="475" t="str">
        <f>IF(Year!K105=0,"",Year!K105)</f>
        <v/>
      </c>
      <c r="M87" s="475" t="str">
        <f>IF(Year!L105=0,"",Year!L105)</f>
        <v/>
      </c>
      <c r="N87" s="475" t="str">
        <f>IF(Year!M105=0,"",Year!M105)</f>
        <v>C</v>
      </c>
      <c r="O87" s="475" t="str">
        <f>IF(Year!N105=0,"",Year!N105)</f>
        <v/>
      </c>
      <c r="P87" s="477">
        <f t="shared" si="3"/>
        <v>0</v>
      </c>
      <c r="Q87" s="477">
        <f t="shared" si="4"/>
        <v>1</v>
      </c>
      <c r="R87" s="478">
        <f t="shared" si="5"/>
        <v>1</v>
      </c>
    </row>
    <row r="88" spans="1:18" ht="16.5">
      <c r="A88" s="474" t="s">
        <v>237</v>
      </c>
      <c r="B88" s="474" t="s">
        <v>938</v>
      </c>
      <c r="C88" s="474" t="s">
        <v>277</v>
      </c>
      <c r="D88" s="474">
        <v>14</v>
      </c>
      <c r="E88" s="474">
        <v>28</v>
      </c>
      <c r="F88" s="475" t="str">
        <f>IF(Year!E113=0,"",Year!E113)</f>
        <v/>
      </c>
      <c r="G88" s="475" t="str">
        <f>IF(Year!F113=0,"",Year!F113)</f>
        <v>C</v>
      </c>
      <c r="H88" s="475" t="str">
        <f>IF(Year!G113=0,"",Year!G113)</f>
        <v>C</v>
      </c>
      <c r="I88" s="475" t="str">
        <f>IF(Year!H113=0,"",Year!H113)</f>
        <v>C</v>
      </c>
      <c r="J88" s="475" t="str">
        <f>IF(Year!I113=0,"",Year!I113)</f>
        <v>C</v>
      </c>
      <c r="K88" s="475" t="str">
        <f>IF(Year!J113=0,"",Year!J113)</f>
        <v>C</v>
      </c>
      <c r="L88" s="475" t="str">
        <f>IF(Year!K113=0,"",Year!K113)</f>
        <v>C</v>
      </c>
      <c r="M88" s="475" t="str">
        <f>IF(Year!L113=0,"",Year!L113)</f>
        <v>C</v>
      </c>
      <c r="N88" s="475" t="str">
        <f>IF(Year!M113=0,"",Year!M113)</f>
        <v>C</v>
      </c>
      <c r="O88" s="475" t="str">
        <f>IF(Year!N113=0,"",Year!N113)</f>
        <v/>
      </c>
      <c r="P88" s="477">
        <f t="shared" si="3"/>
        <v>0</v>
      </c>
      <c r="Q88" s="477">
        <f t="shared" si="4"/>
        <v>8</v>
      </c>
      <c r="R88" s="478">
        <f t="shared" si="5"/>
        <v>8</v>
      </c>
    </row>
    <row r="89" spans="1:18" ht="16.5">
      <c r="A89" s="474" t="s">
        <v>253</v>
      </c>
      <c r="B89" s="474" t="s">
        <v>939</v>
      </c>
      <c r="C89" s="474" t="s">
        <v>277</v>
      </c>
      <c r="D89" s="474">
        <v>14</v>
      </c>
      <c r="E89" s="474">
        <v>37</v>
      </c>
      <c r="F89" s="475" t="str">
        <f>IF(Year!E121=0,"",Year!E121)</f>
        <v/>
      </c>
      <c r="G89" s="475" t="str">
        <f>IF(Year!F121=0,"",Year!F121)</f>
        <v>C</v>
      </c>
      <c r="H89" s="475" t="str">
        <f>IF(Year!G121=0,"",Year!G121)</f>
        <v>C</v>
      </c>
      <c r="I89" s="475" t="str">
        <f>IF(Year!H121=0,"",Year!H121)</f>
        <v>C</v>
      </c>
      <c r="J89" s="475" t="str">
        <f>IF(Year!I121=0,"",Year!I121)</f>
        <v>C</v>
      </c>
      <c r="K89" s="475" t="str">
        <f>IF(Year!J121=0,"",Year!J121)</f>
        <v>C</v>
      </c>
      <c r="L89" s="475" t="str">
        <f>IF(Year!K121=0,"",Year!K121)</f>
        <v>C</v>
      </c>
      <c r="M89" s="475" t="str">
        <f>IF(Year!L121=0,"",Year!L121)</f>
        <v>C</v>
      </c>
      <c r="N89" s="475" t="str">
        <f>IF(Year!M121=0,"",Year!M121)</f>
        <v>C</v>
      </c>
      <c r="O89" s="475" t="str">
        <f>IF(Year!N121=0,"",Year!N121)</f>
        <v/>
      </c>
      <c r="P89" s="477">
        <f t="shared" si="3"/>
        <v>0</v>
      </c>
      <c r="Q89" s="477">
        <f t="shared" si="4"/>
        <v>8</v>
      </c>
      <c r="R89" s="478">
        <f t="shared" si="5"/>
        <v>8</v>
      </c>
    </row>
    <row r="90" spans="1:18" ht="16.5">
      <c r="A90" s="474" t="s">
        <v>255</v>
      </c>
      <c r="B90" s="474" t="s">
        <v>940</v>
      </c>
      <c r="C90" s="474" t="s">
        <v>277</v>
      </c>
      <c r="D90" s="474">
        <v>14</v>
      </c>
      <c r="E90" s="474">
        <v>37</v>
      </c>
      <c r="F90" s="475" t="str">
        <f>IF(Year!E122=0,"",Year!E122)</f>
        <v/>
      </c>
      <c r="G90" s="475" t="str">
        <f>IF(Year!F122=0,"",Year!F122)</f>
        <v>C</v>
      </c>
      <c r="H90" s="475" t="str">
        <f>IF(Year!G122=0,"",Year!G122)</f>
        <v>C</v>
      </c>
      <c r="I90" s="475" t="str">
        <f>IF(Year!H122=0,"",Year!H122)</f>
        <v>C</v>
      </c>
      <c r="J90" s="475" t="str">
        <f>IF(Year!I122=0,"",Year!I122)</f>
        <v>C</v>
      </c>
      <c r="K90" s="475" t="str">
        <f>IF(Year!J122=0,"",Year!J122)</f>
        <v>W</v>
      </c>
      <c r="L90" s="475" t="str">
        <f>IF(Year!K122=0,"",Year!K122)</f>
        <v>W</v>
      </c>
      <c r="M90" s="475" t="str">
        <f>IF(Year!L122=0,"",Year!L122)</f>
        <v>W</v>
      </c>
      <c r="N90" s="475" t="str">
        <f>IF(Year!M122=0,"",Year!M122)</f>
        <v>C</v>
      </c>
      <c r="O90" s="475" t="str">
        <f>IF(Year!N122=0,"",Year!N122)</f>
        <v/>
      </c>
      <c r="P90" s="477">
        <f t="shared" si="3"/>
        <v>3</v>
      </c>
      <c r="Q90" s="477">
        <f t="shared" si="4"/>
        <v>5</v>
      </c>
      <c r="R90" s="478">
        <f t="shared" si="5"/>
        <v>8</v>
      </c>
    </row>
    <row r="91" spans="1:18" ht="16.5">
      <c r="A91" s="474" t="s">
        <v>263</v>
      </c>
      <c r="B91" s="474" t="s">
        <v>941</v>
      </c>
      <c r="C91" s="474" t="s">
        <v>277</v>
      </c>
      <c r="D91" s="474">
        <v>14</v>
      </c>
      <c r="E91" s="474">
        <v>27</v>
      </c>
      <c r="F91" s="475" t="str">
        <f>IF(Year!E126=0,"",Year!E126)</f>
        <v/>
      </c>
      <c r="G91" s="475" t="str">
        <f>IF(Year!F126=0,"",Year!F126)</f>
        <v/>
      </c>
      <c r="H91" s="475" t="str">
        <f>IF(Year!G126=0,"",Year!G126)</f>
        <v>C</v>
      </c>
      <c r="I91" s="475" t="str">
        <f>IF(Year!H126=0,"",Year!H126)</f>
        <v/>
      </c>
      <c r="J91" s="475" t="str">
        <f>IF(Year!I126=0,"",Year!I126)</f>
        <v>C</v>
      </c>
      <c r="K91" s="475" t="str">
        <f>IF(Year!J126=0,"",Year!J126)</f>
        <v>W</v>
      </c>
      <c r="L91" s="475" t="str">
        <f>IF(Year!K126=0,"",Year!K126)</f>
        <v>W</v>
      </c>
      <c r="M91" s="475" t="str">
        <f>IF(Year!L126=0,"",Year!L126)</f>
        <v>C</v>
      </c>
      <c r="N91" s="475" t="str">
        <f>IF(Year!M126=0,"",Year!M126)</f>
        <v>C</v>
      </c>
      <c r="O91" s="475" t="str">
        <f>IF(Year!N126=0,"",Year!N126)</f>
        <v/>
      </c>
      <c r="P91" s="477">
        <f t="shared" si="3"/>
        <v>2</v>
      </c>
      <c r="Q91" s="477">
        <f t="shared" si="4"/>
        <v>4</v>
      </c>
      <c r="R91" s="478">
        <f t="shared" si="5"/>
        <v>6</v>
      </c>
    </row>
    <row r="92" spans="1:18" ht="16.5">
      <c r="A92" s="474" t="s">
        <v>285</v>
      </c>
      <c r="B92" s="474" t="s">
        <v>942</v>
      </c>
      <c r="C92" s="474" t="s">
        <v>277</v>
      </c>
      <c r="D92" s="474">
        <v>14</v>
      </c>
      <c r="E92" s="474">
        <v>27</v>
      </c>
      <c r="F92" s="475" t="str">
        <f>IF(Year!E137=0,"",Year!E137)</f>
        <v/>
      </c>
      <c r="G92" s="475" t="str">
        <f>IF(Year!F137=0,"",Year!F137)</f>
        <v>C</v>
      </c>
      <c r="H92" s="475" t="str">
        <f>IF(Year!G137=0,"",Year!G137)</f>
        <v>C</v>
      </c>
      <c r="I92" s="475" t="str">
        <f>IF(Year!H137=0,"",Year!H137)</f>
        <v>C</v>
      </c>
      <c r="J92" s="475" t="str">
        <f>IF(Year!I137=0,"",Year!I137)</f>
        <v>C</v>
      </c>
      <c r="K92" s="475" t="str">
        <f>IF(Year!J137=0,"",Year!J137)</f>
        <v>C</v>
      </c>
      <c r="L92" s="475" t="str">
        <f>IF(Year!K137=0,"",Year!K137)</f>
        <v>C</v>
      </c>
      <c r="M92" s="475" t="str">
        <f>IF(Year!L137=0,"",Year!L137)</f>
        <v>C</v>
      </c>
      <c r="N92" s="475" t="str">
        <f>IF(Year!M137=0,"",Year!M137)</f>
        <v>C</v>
      </c>
      <c r="O92" s="475" t="str">
        <f>IF(Year!N137=0,"",Year!N137)</f>
        <v/>
      </c>
      <c r="P92" s="477">
        <f t="shared" si="3"/>
        <v>0</v>
      </c>
      <c r="Q92" s="477">
        <f t="shared" si="4"/>
        <v>8</v>
      </c>
      <c r="R92" s="478">
        <f t="shared" si="5"/>
        <v>8</v>
      </c>
    </row>
    <row r="93" spans="1:18" ht="16.5">
      <c r="A93" s="474" t="s">
        <v>16</v>
      </c>
      <c r="B93" s="474" t="s">
        <v>943</v>
      </c>
      <c r="C93" s="474" t="s">
        <v>277</v>
      </c>
      <c r="D93" s="474">
        <v>14</v>
      </c>
      <c r="E93" s="474">
        <v>27</v>
      </c>
      <c r="F93" s="475" t="str">
        <f>IF(Year!E164=0,"",Year!E164)</f>
        <v/>
      </c>
      <c r="G93" s="475" t="str">
        <f>IF(Year!F164=0,"",Year!F164)</f>
        <v>W</v>
      </c>
      <c r="H93" s="475" t="str">
        <f>IF(Year!G164=0,"",Year!G164)</f>
        <v>C</v>
      </c>
      <c r="I93" s="475" t="str">
        <f>IF(Year!H164=0,"",Year!H164)</f>
        <v>C</v>
      </c>
      <c r="J93" s="475" t="str">
        <f>IF(Year!I164=0,"",Year!I164)</f>
        <v>C</v>
      </c>
      <c r="K93" s="475" t="str">
        <f>IF(Year!J164=0,"",Year!J164)</f>
        <v>C</v>
      </c>
      <c r="L93" s="475" t="str">
        <f>IF(Year!K164=0,"",Year!K164)</f>
        <v>C</v>
      </c>
      <c r="M93" s="475" t="str">
        <f>IF(Year!L164=0,"",Year!L164)</f>
        <v>C</v>
      </c>
      <c r="N93" s="475" t="str">
        <f>IF(Year!M164=0,"",Year!M164)</f>
        <v>C</v>
      </c>
      <c r="O93" s="475" t="str">
        <f>IF(Year!N164=0,"",Year!N164)</f>
        <v/>
      </c>
      <c r="P93" s="477">
        <f t="shared" si="3"/>
        <v>1</v>
      </c>
      <c r="Q93" s="477">
        <f t="shared" si="4"/>
        <v>7</v>
      </c>
      <c r="R93" s="478">
        <f t="shared" si="5"/>
        <v>8</v>
      </c>
    </row>
    <row r="94" spans="1:18" ht="16.5">
      <c r="A94" s="474" t="s">
        <v>340</v>
      </c>
      <c r="B94" s="474" t="s">
        <v>944</v>
      </c>
      <c r="C94" s="474" t="s">
        <v>277</v>
      </c>
      <c r="D94" s="474">
        <v>14</v>
      </c>
      <c r="E94" s="474">
        <v>27</v>
      </c>
      <c r="F94" s="475" t="str">
        <f>IF(Year!E165=0,"",Year!E165)</f>
        <v/>
      </c>
      <c r="G94" s="475" t="str">
        <f>IF(Year!F165=0,"",Year!F165)</f>
        <v/>
      </c>
      <c r="H94" s="475" t="str">
        <f>IF(Year!G165=0,"",Year!G165)</f>
        <v/>
      </c>
      <c r="I94" s="475" t="str">
        <f>IF(Year!H165=0,"",Year!H165)</f>
        <v/>
      </c>
      <c r="J94" s="475" t="str">
        <f>IF(Year!I165=0,"",Year!I165)</f>
        <v/>
      </c>
      <c r="K94" s="475" t="str">
        <f>IF(Year!J165=0,"",Year!J165)</f>
        <v>C</v>
      </c>
      <c r="L94" s="475" t="str">
        <f>IF(Year!K165=0,"",Year!K165)</f>
        <v>C</v>
      </c>
      <c r="M94" s="475" t="str">
        <f>IF(Year!L165=0,"",Year!L165)</f>
        <v/>
      </c>
      <c r="N94" s="475" t="str">
        <f>IF(Year!M165=0,"",Year!M165)</f>
        <v>C</v>
      </c>
      <c r="O94" s="475" t="str">
        <f>IF(Year!N165=0,"",Year!N165)</f>
        <v/>
      </c>
      <c r="P94" s="477">
        <f t="shared" si="3"/>
        <v>0</v>
      </c>
      <c r="Q94" s="477">
        <f t="shared" si="4"/>
        <v>3</v>
      </c>
      <c r="R94" s="478">
        <f t="shared" si="5"/>
        <v>3</v>
      </c>
    </row>
    <row r="95" spans="1:18" ht="16.5">
      <c r="A95" s="474" t="s">
        <v>342</v>
      </c>
      <c r="B95" s="474" t="s">
        <v>945</v>
      </c>
      <c r="C95" s="474" t="s">
        <v>277</v>
      </c>
      <c r="D95" s="474">
        <v>14</v>
      </c>
      <c r="E95" s="474">
        <v>27</v>
      </c>
      <c r="F95" s="475" t="str">
        <f>IF(Year!E166=0,"",Year!E166)</f>
        <v/>
      </c>
      <c r="G95" s="475" t="str">
        <f>IF(Year!F166=0,"",Year!F166)</f>
        <v>C</v>
      </c>
      <c r="H95" s="475" t="str">
        <f>IF(Year!G166=0,"",Year!G166)</f>
        <v/>
      </c>
      <c r="I95" s="475" t="str">
        <f>IF(Year!H166=0,"",Year!H166)</f>
        <v/>
      </c>
      <c r="J95" s="475" t="str">
        <f>IF(Year!I166=0,"",Year!I166)</f>
        <v>C</v>
      </c>
      <c r="K95" s="475" t="str">
        <f>IF(Year!J166=0,"",Year!J166)</f>
        <v>C</v>
      </c>
      <c r="L95" s="475" t="str">
        <f>IF(Year!K166=0,"",Year!K166)</f>
        <v>C</v>
      </c>
      <c r="M95" s="475" t="str">
        <f>IF(Year!L166=0,"",Year!L166)</f>
        <v>C</v>
      </c>
      <c r="N95" s="475" t="str">
        <f>IF(Year!M166=0,"",Year!M166)</f>
        <v/>
      </c>
      <c r="O95" s="475" t="str">
        <f>IF(Year!N166=0,"",Year!N166)</f>
        <v/>
      </c>
      <c r="P95" s="477">
        <f t="shared" si="3"/>
        <v>0</v>
      </c>
      <c r="Q95" s="477">
        <f t="shared" si="4"/>
        <v>5</v>
      </c>
      <c r="R95" s="478">
        <f t="shared" si="5"/>
        <v>5</v>
      </c>
    </row>
    <row r="96" spans="1:18" ht="16.5">
      <c r="A96" s="474" t="s">
        <v>344</v>
      </c>
      <c r="B96" s="474" t="s">
        <v>946</v>
      </c>
      <c r="C96" s="474" t="s">
        <v>277</v>
      </c>
      <c r="D96" s="474">
        <v>14</v>
      </c>
      <c r="E96" s="474">
        <v>27</v>
      </c>
      <c r="F96" s="475" t="str">
        <f>IF(Year!E167=0,"",Year!E167)</f>
        <v/>
      </c>
      <c r="G96" s="475" t="str">
        <f>IF(Year!F167=0,"",Year!F167)</f>
        <v>C</v>
      </c>
      <c r="H96" s="475" t="str">
        <f>IF(Year!G167=0,"",Year!G167)</f>
        <v>C</v>
      </c>
      <c r="I96" s="475" t="str">
        <f>IF(Year!H167=0,"",Year!H167)</f>
        <v/>
      </c>
      <c r="J96" s="475" t="str">
        <f>IF(Year!I167=0,"",Year!I167)</f>
        <v>C</v>
      </c>
      <c r="K96" s="475" t="str">
        <f>IF(Year!J167=0,"",Year!J167)</f>
        <v>W</v>
      </c>
      <c r="L96" s="475" t="str">
        <f>IF(Year!K167=0,"",Year!K167)</f>
        <v>W</v>
      </c>
      <c r="M96" s="475" t="str">
        <f>IF(Year!L167=0,"",Year!L167)</f>
        <v>C</v>
      </c>
      <c r="N96" s="475" t="str">
        <f>IF(Year!M167=0,"",Year!M167)</f>
        <v/>
      </c>
      <c r="O96" s="475" t="str">
        <f>IF(Year!N167=0,"",Year!N167)</f>
        <v/>
      </c>
      <c r="P96" s="477">
        <f t="shared" si="3"/>
        <v>2</v>
      </c>
      <c r="Q96" s="477">
        <f t="shared" si="4"/>
        <v>4</v>
      </c>
      <c r="R96" s="478">
        <f t="shared" si="5"/>
        <v>6</v>
      </c>
    </row>
    <row r="97" spans="1:18" ht="16.5">
      <c r="A97" s="474" t="s">
        <v>346</v>
      </c>
      <c r="B97" s="474" t="s">
        <v>947</v>
      </c>
      <c r="C97" s="474" t="s">
        <v>277</v>
      </c>
      <c r="D97" s="474">
        <v>14</v>
      </c>
      <c r="E97" s="474">
        <v>27</v>
      </c>
      <c r="F97" s="475" t="str">
        <f>IF(Year!E168=0,"",Year!E168)</f>
        <v/>
      </c>
      <c r="G97" s="475" t="str">
        <f>IF(Year!F168=0,"",Year!F168)</f>
        <v/>
      </c>
      <c r="H97" s="475" t="str">
        <f>IF(Year!G168=0,"",Year!G168)</f>
        <v>C</v>
      </c>
      <c r="I97" s="475" t="str">
        <f>IF(Year!H168=0,"",Year!H168)</f>
        <v/>
      </c>
      <c r="J97" s="475" t="str">
        <f>IF(Year!I168=0,"",Year!I168)</f>
        <v>C</v>
      </c>
      <c r="K97" s="475" t="str">
        <f>IF(Year!J168=0,"",Year!J168)</f>
        <v>C</v>
      </c>
      <c r="L97" s="475" t="str">
        <f>IF(Year!K168=0,"",Year!K168)</f>
        <v>C</v>
      </c>
      <c r="M97" s="475" t="str">
        <f>IF(Year!L168=0,"",Year!L168)</f>
        <v>W</v>
      </c>
      <c r="N97" s="475" t="str">
        <f>IF(Year!M168=0,"",Year!M168)</f>
        <v>W</v>
      </c>
      <c r="O97" s="475" t="str">
        <f>IF(Year!N168=0,"",Year!N168)</f>
        <v/>
      </c>
      <c r="P97" s="477">
        <f t="shared" si="3"/>
        <v>2</v>
      </c>
      <c r="Q97" s="477">
        <f t="shared" si="4"/>
        <v>4</v>
      </c>
      <c r="R97" s="478">
        <f t="shared" si="5"/>
        <v>6</v>
      </c>
    </row>
    <row r="98" spans="1:18" ht="16.5">
      <c r="A98" s="474" t="s">
        <v>348</v>
      </c>
      <c r="B98" s="474" t="s">
        <v>948</v>
      </c>
      <c r="C98" s="474" t="s">
        <v>277</v>
      </c>
      <c r="D98" s="474">
        <v>14</v>
      </c>
      <c r="E98" s="474">
        <v>27</v>
      </c>
      <c r="F98" s="475" t="str">
        <f>IF(Year!E169=0,"",Year!E169)</f>
        <v/>
      </c>
      <c r="G98" s="475" t="str">
        <f>IF(Year!F169=0,"",Year!F169)</f>
        <v/>
      </c>
      <c r="H98" s="475" t="str">
        <f>IF(Year!G169=0,"",Year!G169)</f>
        <v/>
      </c>
      <c r="I98" s="475" t="str">
        <f>IF(Year!H169=0,"",Year!H169)</f>
        <v/>
      </c>
      <c r="J98" s="475" t="str">
        <f>IF(Year!I169=0,"",Year!I169)</f>
        <v>C</v>
      </c>
      <c r="K98" s="475" t="str">
        <f>IF(Year!J169=0,"",Year!J169)</f>
        <v>C</v>
      </c>
      <c r="L98" s="475" t="str">
        <f>IF(Year!K169=0,"",Year!K169)</f>
        <v>C</v>
      </c>
      <c r="M98" s="475" t="str">
        <f>IF(Year!L169=0,"",Year!L169)</f>
        <v/>
      </c>
      <c r="N98" s="475" t="str">
        <f>IF(Year!M169=0,"",Year!M169)</f>
        <v>C</v>
      </c>
      <c r="O98" s="475" t="str">
        <f>IF(Year!N169=0,"",Year!N169)</f>
        <v/>
      </c>
      <c r="P98" s="477">
        <f t="shared" si="3"/>
        <v>0</v>
      </c>
      <c r="Q98" s="477">
        <f t="shared" si="4"/>
        <v>4</v>
      </c>
      <c r="R98" s="478">
        <f t="shared" si="5"/>
        <v>4</v>
      </c>
    </row>
    <row r="99" spans="1:18" ht="16.5">
      <c r="A99" s="474" t="s">
        <v>350</v>
      </c>
      <c r="B99" s="474" t="s">
        <v>949</v>
      </c>
      <c r="C99" s="474" t="s">
        <v>277</v>
      </c>
      <c r="D99" s="474">
        <v>14</v>
      </c>
      <c r="E99" s="474">
        <v>27</v>
      </c>
      <c r="F99" s="475" t="str">
        <f>IF(Year!E170=0,"",Year!E170)</f>
        <v/>
      </c>
      <c r="G99" s="475" t="str">
        <f>IF(Year!F170=0,"",Year!F170)</f>
        <v/>
      </c>
      <c r="H99" s="475" t="str">
        <f>IF(Year!G170=0,"",Year!G170)</f>
        <v>C</v>
      </c>
      <c r="I99" s="475" t="str">
        <f>IF(Year!H170=0,"",Year!H170)</f>
        <v/>
      </c>
      <c r="J99" s="475" t="str">
        <f>IF(Year!I170=0,"",Year!I170)</f>
        <v>C</v>
      </c>
      <c r="K99" s="475" t="str">
        <f>IF(Year!J170=0,"",Year!J170)</f>
        <v>C</v>
      </c>
      <c r="L99" s="475" t="str">
        <f>IF(Year!K170=0,"",Year!K170)</f>
        <v>C</v>
      </c>
      <c r="M99" s="475" t="str">
        <f>IF(Year!L170=0,"",Year!L170)</f>
        <v>C</v>
      </c>
      <c r="N99" s="475" t="str">
        <f>IF(Year!M170=0,"",Year!M170)</f>
        <v>W</v>
      </c>
      <c r="O99" s="475" t="str">
        <f>IF(Year!N170=0,"",Year!N170)</f>
        <v/>
      </c>
      <c r="P99" s="477">
        <f t="shared" si="3"/>
        <v>1</v>
      </c>
      <c r="Q99" s="477">
        <f t="shared" si="4"/>
        <v>5</v>
      </c>
      <c r="R99" s="478">
        <f t="shared" si="5"/>
        <v>6</v>
      </c>
    </row>
    <row r="100" spans="1:18" ht="16.5">
      <c r="A100" s="474" t="s">
        <v>358</v>
      </c>
      <c r="B100" s="474" t="s">
        <v>950</v>
      </c>
      <c r="C100" s="474" t="s">
        <v>277</v>
      </c>
      <c r="D100" s="474">
        <v>14</v>
      </c>
      <c r="E100" s="474">
        <v>28</v>
      </c>
      <c r="F100" s="475" t="str">
        <f>IF(Year!E174=0,"",Year!E174)</f>
        <v/>
      </c>
      <c r="G100" s="475" t="str">
        <f>IF(Year!F174=0,"",Year!F174)</f>
        <v>C</v>
      </c>
      <c r="H100" s="475" t="str">
        <f>IF(Year!G174=0,"",Year!G174)</f>
        <v>C</v>
      </c>
      <c r="I100" s="475" t="str">
        <f>IF(Year!H174=0,"",Year!H174)</f>
        <v>W</v>
      </c>
      <c r="J100" s="475" t="str">
        <f>IF(Year!I174=0,"",Year!I174)</f>
        <v>C</v>
      </c>
      <c r="K100" s="475" t="str">
        <f>IF(Year!J174=0,"",Year!J174)</f>
        <v>C</v>
      </c>
      <c r="L100" s="475" t="str">
        <f>IF(Year!K174=0,"",Year!K174)</f>
        <v>C</v>
      </c>
      <c r="M100" s="475" t="str">
        <f>IF(Year!L174=0,"",Year!L174)</f>
        <v>C</v>
      </c>
      <c r="N100" s="475" t="str">
        <f>IF(Year!M174=0,"",Year!M174)</f>
        <v>C</v>
      </c>
      <c r="O100" s="475" t="str">
        <f>IF(Year!N174=0,"",Year!N174)</f>
        <v/>
      </c>
      <c r="P100" s="477">
        <f t="shared" si="3"/>
        <v>1</v>
      </c>
      <c r="Q100" s="477">
        <f t="shared" si="4"/>
        <v>7</v>
      </c>
      <c r="R100" s="478">
        <f t="shared" si="5"/>
        <v>8</v>
      </c>
    </row>
    <row r="101" spans="1:18" ht="16.5">
      <c r="A101" s="474" t="s">
        <v>360</v>
      </c>
      <c r="B101" s="474" t="s">
        <v>951</v>
      </c>
      <c r="C101" s="474" t="s">
        <v>277</v>
      </c>
      <c r="D101" s="474">
        <v>14</v>
      </c>
      <c r="E101" s="474">
        <v>28</v>
      </c>
      <c r="F101" s="475" t="str">
        <f>IF(Year!E175=0,"",Year!E175)</f>
        <v/>
      </c>
      <c r="G101" s="475" t="str">
        <f>IF(Year!F175=0,"",Year!F175)</f>
        <v/>
      </c>
      <c r="H101" s="475" t="str">
        <f>IF(Year!G175=0,"",Year!G175)</f>
        <v/>
      </c>
      <c r="I101" s="475" t="str">
        <f>IF(Year!H175=0,"",Year!H175)</f>
        <v/>
      </c>
      <c r="J101" s="475" t="str">
        <f>IF(Year!I175=0,"",Year!I175)</f>
        <v>C</v>
      </c>
      <c r="K101" s="475" t="str">
        <f>IF(Year!J175=0,"",Year!J175)</f>
        <v/>
      </c>
      <c r="L101" s="475" t="str">
        <f>IF(Year!K175=0,"",Year!K175)</f>
        <v>C</v>
      </c>
      <c r="M101" s="475" t="str">
        <f>IF(Year!L175=0,"",Year!L175)</f>
        <v/>
      </c>
      <c r="N101" s="475" t="str">
        <f>IF(Year!M175=0,"",Year!M175)</f>
        <v>C</v>
      </c>
      <c r="O101" s="475" t="str">
        <f>IF(Year!N175=0,"",Year!N175)</f>
        <v/>
      </c>
      <c r="P101" s="477">
        <f t="shared" si="3"/>
        <v>0</v>
      </c>
      <c r="Q101" s="477">
        <f t="shared" si="4"/>
        <v>3</v>
      </c>
      <c r="R101" s="478">
        <f t="shared" si="5"/>
        <v>3</v>
      </c>
    </row>
    <row r="102" spans="1:18" ht="16.5">
      <c r="A102" s="474" t="s">
        <v>474</v>
      </c>
      <c r="B102" s="474" t="s">
        <v>952</v>
      </c>
      <c r="C102" s="474" t="s">
        <v>277</v>
      </c>
      <c r="D102" s="474">
        <v>14</v>
      </c>
      <c r="E102" s="474">
        <v>18</v>
      </c>
      <c r="F102" s="475" t="str">
        <f>IF(Year!E232=0,"",Year!E232)</f>
        <v/>
      </c>
      <c r="G102" s="475" t="str">
        <f>IF(Year!F232=0,"",Year!F232)</f>
        <v>C</v>
      </c>
      <c r="H102" s="475" t="str">
        <f>IF(Year!G232=0,"",Year!G232)</f>
        <v>C</v>
      </c>
      <c r="I102" s="475" t="str">
        <f>IF(Year!H232=0,"",Year!H232)</f>
        <v>C</v>
      </c>
      <c r="J102" s="475" t="str">
        <f>IF(Year!I232=0,"",Year!I232)</f>
        <v>C</v>
      </c>
      <c r="K102" s="475" t="str">
        <f>IF(Year!J232=0,"",Year!J232)</f>
        <v>C</v>
      </c>
      <c r="L102" s="475" t="str">
        <f>IF(Year!K232=0,"",Year!K232)</f>
        <v>C</v>
      </c>
      <c r="M102" s="475" t="str">
        <f>IF(Year!L232=0,"",Year!L232)</f>
        <v>C</v>
      </c>
      <c r="N102" s="475" t="str">
        <f>IF(Year!M232=0,"",Year!M232)</f>
        <v>C</v>
      </c>
      <c r="O102" s="475" t="str">
        <f>IF(Year!N232=0,"",Year!N232)</f>
        <v/>
      </c>
      <c r="P102" s="477">
        <f t="shared" si="3"/>
        <v>0</v>
      </c>
      <c r="Q102" s="477">
        <f t="shared" si="4"/>
        <v>8</v>
      </c>
      <c r="R102" s="478">
        <f t="shared" si="5"/>
        <v>8</v>
      </c>
    </row>
    <row r="103" spans="1:18" ht="16.5">
      <c r="A103" s="474" t="s">
        <v>478</v>
      </c>
      <c r="B103" s="474" t="s">
        <v>953</v>
      </c>
      <c r="C103" s="474" t="s">
        <v>277</v>
      </c>
      <c r="D103" s="474">
        <v>14</v>
      </c>
      <c r="E103" s="474">
        <v>27</v>
      </c>
      <c r="F103" s="475" t="str">
        <f>IF(Year!E234=0,"",Year!E234)</f>
        <v/>
      </c>
      <c r="G103" s="475" t="str">
        <f>IF(Year!F234=0,"",Year!F234)</f>
        <v>C</v>
      </c>
      <c r="H103" s="475" t="str">
        <f>IF(Year!G234=0,"",Year!G234)</f>
        <v/>
      </c>
      <c r="I103" s="475" t="str">
        <f>IF(Year!H234=0,"",Year!H234)</f>
        <v/>
      </c>
      <c r="J103" s="475" t="str">
        <f>IF(Year!I234=0,"",Year!I234)</f>
        <v>C</v>
      </c>
      <c r="K103" s="475" t="str">
        <f>IF(Year!J234=0,"",Year!J234)</f>
        <v>C</v>
      </c>
      <c r="L103" s="475" t="str">
        <f>IF(Year!K234=0,"",Year!K234)</f>
        <v>C</v>
      </c>
      <c r="M103" s="475" t="str">
        <f>IF(Year!L234=0,"",Year!L234)</f>
        <v>W</v>
      </c>
      <c r="N103" s="475" t="str">
        <f>IF(Year!M234=0,"",Year!M234)</f>
        <v>C</v>
      </c>
      <c r="O103" s="475" t="str">
        <f>IF(Year!N234=0,"",Year!N234)</f>
        <v/>
      </c>
      <c r="P103" s="477">
        <f t="shared" si="3"/>
        <v>1</v>
      </c>
      <c r="Q103" s="477">
        <f t="shared" si="4"/>
        <v>5</v>
      </c>
      <c r="R103" s="478">
        <f t="shared" si="5"/>
        <v>6</v>
      </c>
    </row>
    <row r="104" spans="1:18" ht="16.5">
      <c r="A104" s="474" t="s">
        <v>502</v>
      </c>
      <c r="B104" s="474" t="s">
        <v>954</v>
      </c>
      <c r="C104" s="474" t="s">
        <v>277</v>
      </c>
      <c r="D104" s="474">
        <v>14</v>
      </c>
      <c r="E104" s="474">
        <v>27</v>
      </c>
      <c r="F104" s="475" t="str">
        <f>IF(Year!E246=0,"",Year!E246)</f>
        <v/>
      </c>
      <c r="G104" s="475" t="str">
        <f>IF(Year!F246=0,"",Year!F246)</f>
        <v>C</v>
      </c>
      <c r="H104" s="475" t="str">
        <f>IF(Year!G246=0,"",Year!G246)</f>
        <v>C</v>
      </c>
      <c r="I104" s="475" t="str">
        <f>IF(Year!H246=0,"",Year!H246)</f>
        <v>C</v>
      </c>
      <c r="J104" s="475" t="str">
        <f>IF(Year!I246=0,"",Year!I246)</f>
        <v>C</v>
      </c>
      <c r="K104" s="475" t="str">
        <f>IF(Year!J246=0,"",Year!J246)</f>
        <v>C</v>
      </c>
      <c r="L104" s="475" t="str">
        <f>IF(Year!K246=0,"",Year!K246)</f>
        <v>C</v>
      </c>
      <c r="M104" s="475" t="str">
        <f>IF(Year!L246=0,"",Year!L246)</f>
        <v>C</v>
      </c>
      <c r="N104" s="475" t="str">
        <f>IF(Year!M246=0,"",Year!M246)</f>
        <v>C</v>
      </c>
      <c r="O104" s="475" t="str">
        <f>IF(Year!N246=0,"",Year!N246)</f>
        <v/>
      </c>
      <c r="P104" s="477">
        <f t="shared" si="3"/>
        <v>0</v>
      </c>
      <c r="Q104" s="477">
        <f t="shared" si="4"/>
        <v>8</v>
      </c>
      <c r="R104" s="478">
        <f t="shared" si="5"/>
        <v>8</v>
      </c>
    </row>
    <row r="105" spans="1:18" ht="16.5">
      <c r="A105" s="474" t="s">
        <v>506</v>
      </c>
      <c r="B105" s="474" t="s">
        <v>955</v>
      </c>
      <c r="C105" s="474" t="s">
        <v>277</v>
      </c>
      <c r="D105" s="474">
        <v>14</v>
      </c>
      <c r="E105" s="474">
        <v>18</v>
      </c>
      <c r="F105" s="475" t="str">
        <f>IF(Year!E248=0,"",Year!E248)</f>
        <v/>
      </c>
      <c r="G105" s="475" t="str">
        <f>IF(Year!F248=0,"",Year!F248)</f>
        <v/>
      </c>
      <c r="H105" s="475" t="str">
        <f>IF(Year!G248=0,"",Year!G248)</f>
        <v/>
      </c>
      <c r="I105" s="475" t="str">
        <f>IF(Year!H248=0,"",Year!H248)</f>
        <v/>
      </c>
      <c r="J105" s="475" t="str">
        <f>IF(Year!I248=0,"",Year!I248)</f>
        <v/>
      </c>
      <c r="K105" s="475" t="str">
        <f>IF(Year!J248=0,"",Year!J248)</f>
        <v>C</v>
      </c>
      <c r="L105" s="475" t="str">
        <f>IF(Year!K248=0,"",Year!K248)</f>
        <v>C</v>
      </c>
      <c r="M105" s="475" t="str">
        <f>IF(Year!L248=0,"",Year!L248)</f>
        <v/>
      </c>
      <c r="N105" s="475" t="str">
        <f>IF(Year!M248=0,"",Year!M248)</f>
        <v/>
      </c>
      <c r="O105" s="475" t="str">
        <f>IF(Year!N248=0,"",Year!N248)</f>
        <v/>
      </c>
      <c r="P105" s="477">
        <f t="shared" si="3"/>
        <v>0</v>
      </c>
      <c r="Q105" s="477">
        <f t="shared" si="4"/>
        <v>2</v>
      </c>
      <c r="R105" s="478">
        <f t="shared" si="5"/>
        <v>2</v>
      </c>
    </row>
    <row r="106" spans="1:18" ht="16.5">
      <c r="A106" s="474" t="s">
        <v>508</v>
      </c>
      <c r="B106" s="474" t="s">
        <v>956</v>
      </c>
      <c r="C106" s="474" t="s">
        <v>277</v>
      </c>
      <c r="D106" s="474">
        <v>14</v>
      </c>
      <c r="E106" s="474">
        <v>18</v>
      </c>
      <c r="F106" s="475" t="str">
        <f>IF(Year!E249=0,"",Year!E249)</f>
        <v/>
      </c>
      <c r="G106" s="475" t="str">
        <f>IF(Year!F249=0,"",Year!F249)</f>
        <v/>
      </c>
      <c r="H106" s="475" t="str">
        <f>IF(Year!G249=0,"",Year!G249)</f>
        <v>C</v>
      </c>
      <c r="I106" s="475" t="str">
        <f>IF(Year!H249=0,"",Year!H249)</f>
        <v>C</v>
      </c>
      <c r="J106" s="475" t="str">
        <f>IF(Year!I249=0,"",Year!I249)</f>
        <v>C</v>
      </c>
      <c r="K106" s="475" t="str">
        <f>IF(Year!J249=0,"",Year!J249)</f>
        <v>C</v>
      </c>
      <c r="L106" s="475" t="str">
        <f>IF(Year!K249=0,"",Year!K249)</f>
        <v>C</v>
      </c>
      <c r="M106" s="475" t="str">
        <f>IF(Year!L249=0,"",Year!L249)</f>
        <v>C</v>
      </c>
      <c r="N106" s="475" t="str">
        <f>IF(Year!M249=0,"",Year!M249)</f>
        <v>C</v>
      </c>
      <c r="O106" s="475" t="str">
        <f>IF(Year!N249=0,"",Year!N249)</f>
        <v/>
      </c>
      <c r="P106" s="477">
        <f t="shared" si="3"/>
        <v>0</v>
      </c>
      <c r="Q106" s="477">
        <f t="shared" si="4"/>
        <v>7</v>
      </c>
      <c r="R106" s="478">
        <f t="shared" si="5"/>
        <v>7</v>
      </c>
    </row>
    <row r="107" spans="1:18" ht="16.5">
      <c r="A107" s="474" t="s">
        <v>516</v>
      </c>
      <c r="B107" s="474" t="s">
        <v>957</v>
      </c>
      <c r="C107" s="474" t="s">
        <v>277</v>
      </c>
      <c r="D107" s="474">
        <v>14</v>
      </c>
      <c r="E107" s="474">
        <v>27</v>
      </c>
      <c r="F107" s="475" t="str">
        <f>IF(Year!E253=0,"",Year!E253)</f>
        <v/>
      </c>
      <c r="G107" s="475" t="str">
        <f>IF(Year!F253=0,"",Year!F253)</f>
        <v>C</v>
      </c>
      <c r="H107" s="475" t="str">
        <f>IF(Year!G253=0,"",Year!G253)</f>
        <v>C</v>
      </c>
      <c r="I107" s="475" t="str">
        <f>IF(Year!H253=0,"",Year!H253)</f>
        <v>C</v>
      </c>
      <c r="J107" s="475" t="str">
        <f>IF(Year!I253=0,"",Year!I253)</f>
        <v>C</v>
      </c>
      <c r="K107" s="475" t="str">
        <f>IF(Year!J253=0,"",Year!J253)</f>
        <v>C</v>
      </c>
      <c r="L107" s="475" t="str">
        <f>IF(Year!K253=0,"",Year!K253)</f>
        <v>C</v>
      </c>
      <c r="M107" s="475" t="str">
        <f>IF(Year!L253=0,"",Year!L253)</f>
        <v>C</v>
      </c>
      <c r="N107" s="475" t="str">
        <f>IF(Year!M253=0,"",Year!M253)</f>
        <v>C</v>
      </c>
      <c r="O107" s="475" t="str">
        <f>IF(Year!N253=0,"",Year!N253)</f>
        <v/>
      </c>
      <c r="P107" s="477">
        <f t="shared" si="3"/>
        <v>0</v>
      </c>
      <c r="Q107" s="477">
        <f t="shared" si="4"/>
        <v>8</v>
      </c>
      <c r="R107" s="478">
        <f t="shared" si="5"/>
        <v>8</v>
      </c>
    </row>
    <row r="108" spans="1:18" ht="16.5">
      <c r="A108" s="474" t="s">
        <v>566</v>
      </c>
      <c r="B108" s="474" t="s">
        <v>958</v>
      </c>
      <c r="C108" s="474" t="s">
        <v>277</v>
      </c>
      <c r="D108" s="474">
        <v>14</v>
      </c>
      <c r="E108" s="474">
        <v>18</v>
      </c>
      <c r="F108" s="475" t="str">
        <f>IF(Year!E278=0,"",Year!E278)</f>
        <v/>
      </c>
      <c r="G108" s="475" t="str">
        <f>IF(Year!F278=0,"",Year!F278)</f>
        <v>C</v>
      </c>
      <c r="H108" s="475" t="str">
        <f>IF(Year!G278=0,"",Year!G278)</f>
        <v>C</v>
      </c>
      <c r="I108" s="475" t="str">
        <f>IF(Year!H278=0,"",Year!H278)</f>
        <v>C</v>
      </c>
      <c r="J108" s="475" t="str">
        <f>IF(Year!I278=0,"",Year!I278)</f>
        <v>C</v>
      </c>
      <c r="K108" s="475" t="str">
        <f>IF(Year!J278=0,"",Year!J278)</f>
        <v>C</v>
      </c>
      <c r="L108" s="475" t="str">
        <f>IF(Year!K278=0,"",Year!K278)</f>
        <v>C</v>
      </c>
      <c r="M108" s="475" t="str">
        <f>IF(Year!L278=0,"",Year!L278)</f>
        <v>C</v>
      </c>
      <c r="N108" s="475" t="str">
        <f>IF(Year!M278=0,"",Year!M278)</f>
        <v>C</v>
      </c>
      <c r="O108" s="475" t="str">
        <f>IF(Year!N278=0,"",Year!N278)</f>
        <v/>
      </c>
      <c r="P108" s="477">
        <f t="shared" si="3"/>
        <v>0</v>
      </c>
      <c r="Q108" s="477">
        <f t="shared" si="4"/>
        <v>8</v>
      </c>
      <c r="R108" s="478">
        <f t="shared" si="5"/>
        <v>8</v>
      </c>
    </row>
    <row r="109" spans="1:18" ht="16.5">
      <c r="A109" s="474" t="s">
        <v>781</v>
      </c>
      <c r="B109" s="474" t="s">
        <v>959</v>
      </c>
      <c r="C109" s="474" t="s">
        <v>277</v>
      </c>
      <c r="D109" s="474">
        <v>14</v>
      </c>
      <c r="E109" s="474">
        <v>37</v>
      </c>
      <c r="F109" s="475" t="str">
        <f>IF(Year!E386=0,"",Year!E386)</f>
        <v/>
      </c>
      <c r="G109" s="475" t="str">
        <f>IF(Year!F386=0,"",Year!F386)</f>
        <v/>
      </c>
      <c r="H109" s="475" t="str">
        <f>IF(Year!G386=0,"",Year!G386)</f>
        <v/>
      </c>
      <c r="I109" s="475" t="str">
        <f>IF(Year!H386=0,"",Year!H386)</f>
        <v/>
      </c>
      <c r="J109" s="475" t="str">
        <f>IF(Year!I386=0,"",Year!I386)</f>
        <v/>
      </c>
      <c r="K109" s="475" t="str">
        <f>IF(Year!J386=0,"",Year!J386)</f>
        <v>W</v>
      </c>
      <c r="L109" s="475" t="str">
        <f>IF(Year!K386=0,"",Year!K386)</f>
        <v/>
      </c>
      <c r="M109" s="475" t="str">
        <f>IF(Year!L386=0,"",Year!L386)</f>
        <v>C</v>
      </c>
      <c r="N109" s="475" t="str">
        <f>IF(Year!M386=0,"",Year!M386)</f>
        <v/>
      </c>
      <c r="O109" s="475" t="str">
        <f>IF(Year!N386=0,"",Year!N386)</f>
        <v/>
      </c>
      <c r="P109" s="477">
        <f t="shared" si="3"/>
        <v>1</v>
      </c>
      <c r="Q109" s="477">
        <f t="shared" si="4"/>
        <v>1</v>
      </c>
      <c r="R109" s="478">
        <f t="shared" si="5"/>
        <v>2</v>
      </c>
    </row>
    <row r="110" spans="1:18" ht="16.5">
      <c r="A110" s="474" t="s">
        <v>14</v>
      </c>
      <c r="B110" s="474" t="s">
        <v>960</v>
      </c>
      <c r="C110" s="474" t="s">
        <v>277</v>
      </c>
      <c r="D110" s="474">
        <v>15</v>
      </c>
      <c r="E110" s="474">
        <v>28</v>
      </c>
      <c r="F110" s="475" t="str">
        <f>IF(Year!E3=0,"",Year!E3)</f>
        <v/>
      </c>
      <c r="G110" s="475" t="str">
        <f>IF(Year!F3=0,"",Year!F3)</f>
        <v/>
      </c>
      <c r="H110" s="475" t="str">
        <f>IF(Year!G3=0,"",Year!G3)</f>
        <v/>
      </c>
      <c r="I110" s="475" t="str">
        <f>IF(Year!H3=0,"",Year!H3)</f>
        <v/>
      </c>
      <c r="J110" s="475" t="str">
        <f>IF(Year!I3=0,"",Year!I3)</f>
        <v/>
      </c>
      <c r="K110" s="475" t="str">
        <f>IF(Year!J3=0,"",Year!J3)</f>
        <v/>
      </c>
      <c r="L110" s="475" t="str">
        <f>IF(Year!K3=0,"",Year!K3)</f>
        <v/>
      </c>
      <c r="M110" s="475" t="str">
        <f>IF(Year!L3=0,"",Year!L3)</f>
        <v/>
      </c>
      <c r="N110" s="475" t="str">
        <f>IF(Year!M3=0,"",Year!M3)</f>
        <v/>
      </c>
      <c r="O110" s="475" t="str">
        <f>IF(Year!N3=0,"",Year!N3)</f>
        <v/>
      </c>
      <c r="P110" s="477">
        <f t="shared" si="3"/>
        <v>0</v>
      </c>
      <c r="Q110" s="477">
        <f t="shared" si="4"/>
        <v>0</v>
      </c>
      <c r="R110" s="478">
        <f t="shared" si="5"/>
        <v>0</v>
      </c>
    </row>
    <row r="111" spans="1:18" ht="16.5">
      <c r="A111" s="474" t="s">
        <v>59</v>
      </c>
      <c r="B111" s="474" t="s">
        <v>961</v>
      </c>
      <c r="C111" s="474" t="s">
        <v>277</v>
      </c>
      <c r="D111" s="474">
        <v>15</v>
      </c>
      <c r="E111" s="474">
        <v>28</v>
      </c>
      <c r="F111" s="475" t="str">
        <f>IF(Year!E24=0,"",Year!E24)</f>
        <v/>
      </c>
      <c r="G111" s="475" t="str">
        <f>IF(Year!F24=0,"",Year!F24)</f>
        <v/>
      </c>
      <c r="H111" s="475" t="str">
        <f>IF(Year!G24=0,"",Year!G24)</f>
        <v/>
      </c>
      <c r="I111" s="475" t="str">
        <f>IF(Year!H24=0,"",Year!H24)</f>
        <v/>
      </c>
      <c r="J111" s="475" t="str">
        <f>IF(Year!I24=0,"",Year!I24)</f>
        <v>C</v>
      </c>
      <c r="K111" s="475" t="str">
        <f>IF(Year!J24=0,"",Year!J24)</f>
        <v>C</v>
      </c>
      <c r="L111" s="475" t="str">
        <f>IF(Year!K24=0,"",Year!K24)</f>
        <v>C</v>
      </c>
      <c r="M111" s="475" t="str">
        <f>IF(Year!L24=0,"",Year!L24)</f>
        <v>C</v>
      </c>
      <c r="N111" s="475" t="str">
        <f>IF(Year!M24=0,"",Year!M24)</f>
        <v>W</v>
      </c>
      <c r="O111" s="475" t="str">
        <f>IF(Year!N24=0,"",Year!N24)</f>
        <v/>
      </c>
      <c r="P111" s="477">
        <f t="shared" si="3"/>
        <v>1</v>
      </c>
      <c r="Q111" s="477">
        <f t="shared" si="4"/>
        <v>4</v>
      </c>
      <c r="R111" s="478">
        <f t="shared" si="5"/>
        <v>5</v>
      </c>
    </row>
    <row r="112" spans="1:18" ht="16.5">
      <c r="A112" s="474" t="s">
        <v>123</v>
      </c>
      <c r="B112" s="474" t="s">
        <v>962</v>
      </c>
      <c r="C112" s="474" t="s">
        <v>277</v>
      </c>
      <c r="D112" s="474">
        <v>15</v>
      </c>
      <c r="E112" s="474">
        <v>28</v>
      </c>
      <c r="F112" s="475" t="str">
        <f>IF(Year!E56=0,"",Year!E56)</f>
        <v/>
      </c>
      <c r="G112" s="475" t="str">
        <f>IF(Year!F56=0,"",Year!F56)</f>
        <v>C</v>
      </c>
      <c r="H112" s="475" t="str">
        <f>IF(Year!G56=0,"",Year!G56)</f>
        <v>C</v>
      </c>
      <c r="I112" s="475" t="str">
        <f>IF(Year!H56=0,"",Year!H56)</f>
        <v>C</v>
      </c>
      <c r="J112" s="475" t="str">
        <f>IF(Year!I56=0,"",Year!I56)</f>
        <v>C</v>
      </c>
      <c r="K112" s="475" t="str">
        <f>IF(Year!J56=0,"",Year!J56)</f>
        <v>C</v>
      </c>
      <c r="L112" s="475" t="str">
        <f>IF(Year!K56=0,"",Year!K56)</f>
        <v>C</v>
      </c>
      <c r="M112" s="475" t="str">
        <f>IF(Year!L56=0,"",Year!L56)</f>
        <v>C</v>
      </c>
      <c r="N112" s="475" t="str">
        <f>IF(Year!M56=0,"",Year!M56)</f>
        <v>C</v>
      </c>
      <c r="O112" s="475" t="str">
        <f>IF(Year!N56=0,"",Year!N56)</f>
        <v/>
      </c>
      <c r="P112" s="477">
        <f t="shared" si="3"/>
        <v>0</v>
      </c>
      <c r="Q112" s="477">
        <f t="shared" si="4"/>
        <v>8</v>
      </c>
      <c r="R112" s="478">
        <f t="shared" si="5"/>
        <v>8</v>
      </c>
    </row>
    <row r="113" spans="1:18" ht="16.5">
      <c r="A113" s="474" t="s">
        <v>127</v>
      </c>
      <c r="B113" s="474" t="s">
        <v>963</v>
      </c>
      <c r="C113" s="474" t="s">
        <v>277</v>
      </c>
      <c r="D113" s="474">
        <v>15</v>
      </c>
      <c r="E113" s="474">
        <v>28</v>
      </c>
      <c r="F113" s="475" t="str">
        <f>IF(Year!E58=0,"",Year!E58)</f>
        <v/>
      </c>
      <c r="G113" s="475" t="str">
        <f>IF(Year!F58=0,"",Year!F58)</f>
        <v/>
      </c>
      <c r="H113" s="475" t="str">
        <f>IF(Year!G58=0,"",Year!G58)</f>
        <v/>
      </c>
      <c r="I113" s="475" t="str">
        <f>IF(Year!H58=0,"",Year!H58)</f>
        <v/>
      </c>
      <c r="J113" s="475" t="str">
        <f>IF(Year!I58=0,"",Year!I58)</f>
        <v/>
      </c>
      <c r="K113" s="475" t="str">
        <f>IF(Year!J58=0,"",Year!J58)</f>
        <v>W</v>
      </c>
      <c r="L113" s="475" t="str">
        <f>IF(Year!K58=0,"",Year!K58)</f>
        <v>W</v>
      </c>
      <c r="M113" s="475" t="str">
        <f>IF(Year!L58=0,"",Year!L58)</f>
        <v>C</v>
      </c>
      <c r="N113" s="475" t="str">
        <f>IF(Year!M58=0,"",Year!M58)</f>
        <v>W</v>
      </c>
      <c r="O113" s="475" t="str">
        <f>IF(Year!N58=0,"",Year!N58)</f>
        <v/>
      </c>
      <c r="P113" s="477">
        <f t="shared" si="3"/>
        <v>3</v>
      </c>
      <c r="Q113" s="477">
        <f t="shared" si="4"/>
        <v>1</v>
      </c>
      <c r="R113" s="478">
        <f t="shared" si="5"/>
        <v>4</v>
      </c>
    </row>
    <row r="114" spans="1:18" ht="16.5">
      <c r="A114" s="474" t="s">
        <v>251</v>
      </c>
      <c r="B114" s="474" t="s">
        <v>964</v>
      </c>
      <c r="C114" s="474" t="s">
        <v>277</v>
      </c>
      <c r="D114" s="474">
        <v>15</v>
      </c>
      <c r="E114" s="474">
        <v>28</v>
      </c>
      <c r="F114" s="475" t="str">
        <f>IF(Year!E120=0,"",Year!E120)</f>
        <v/>
      </c>
      <c r="G114" s="475" t="str">
        <f>IF(Year!F120=0,"",Year!F120)</f>
        <v>C</v>
      </c>
      <c r="H114" s="475" t="str">
        <f>IF(Year!G120=0,"",Year!G120)</f>
        <v>C</v>
      </c>
      <c r="I114" s="475" t="str">
        <f>IF(Year!H120=0,"",Year!H120)</f>
        <v>C</v>
      </c>
      <c r="J114" s="475" t="str">
        <f>IF(Year!I120=0,"",Year!I120)</f>
        <v>C</v>
      </c>
      <c r="K114" s="475" t="str">
        <f>IF(Year!J120=0,"",Year!J120)</f>
        <v>C</v>
      </c>
      <c r="L114" s="475" t="str">
        <f>IF(Year!K120=0,"",Year!K120)</f>
        <v>C</v>
      </c>
      <c r="M114" s="475" t="str">
        <f>IF(Year!L120=0,"",Year!L120)</f>
        <v>C</v>
      </c>
      <c r="N114" s="475" t="str">
        <f>IF(Year!M120=0,"",Year!M120)</f>
        <v>C</v>
      </c>
      <c r="O114" s="475" t="str">
        <f>IF(Year!N120=0,"",Year!N120)</f>
        <v/>
      </c>
      <c r="P114" s="477">
        <f t="shared" si="3"/>
        <v>0</v>
      </c>
      <c r="Q114" s="477">
        <f t="shared" si="4"/>
        <v>8</v>
      </c>
      <c r="R114" s="478">
        <f t="shared" si="5"/>
        <v>8</v>
      </c>
    </row>
    <row r="115" spans="1:18" ht="16.5">
      <c r="A115" s="474" t="s">
        <v>273</v>
      </c>
      <c r="B115" s="474" t="s">
        <v>965</v>
      </c>
      <c r="C115" s="474" t="s">
        <v>277</v>
      </c>
      <c r="D115" s="474">
        <v>15</v>
      </c>
      <c r="E115" s="474">
        <v>29</v>
      </c>
      <c r="F115" s="475" t="str">
        <f>IF(Year!E131=0,"",Year!E131)</f>
        <v/>
      </c>
      <c r="G115" s="475" t="str">
        <f>IF(Year!F131=0,"",Year!F131)</f>
        <v/>
      </c>
      <c r="H115" s="475" t="str">
        <f>IF(Year!G131=0,"",Year!G131)</f>
        <v>C</v>
      </c>
      <c r="I115" s="475" t="str">
        <f>IF(Year!H131=0,"",Year!H131)</f>
        <v/>
      </c>
      <c r="J115" s="475" t="str">
        <f>IF(Year!I131=0,"",Year!I131)</f>
        <v>C</v>
      </c>
      <c r="K115" s="475" t="str">
        <f>IF(Year!J131=0,"",Year!J131)</f>
        <v>C</v>
      </c>
      <c r="L115" s="475" t="str">
        <f>IF(Year!K131=0,"",Year!K131)</f>
        <v>C</v>
      </c>
      <c r="M115" s="475" t="str">
        <f>IF(Year!L131=0,"",Year!L131)</f>
        <v>C</v>
      </c>
      <c r="N115" s="475" t="str">
        <f>IF(Year!M131=0,"",Year!M131)</f>
        <v>C</v>
      </c>
      <c r="O115" s="475" t="str">
        <f>IF(Year!N131=0,"",Year!N131)</f>
        <v/>
      </c>
      <c r="P115" s="477">
        <f t="shared" si="3"/>
        <v>0</v>
      </c>
      <c r="Q115" s="477">
        <f t="shared" si="4"/>
        <v>6</v>
      </c>
      <c r="R115" s="478">
        <f t="shared" si="5"/>
        <v>6</v>
      </c>
    </row>
    <row r="116" spans="1:18" ht="16.5">
      <c r="A116" s="474" t="s">
        <v>356</v>
      </c>
      <c r="B116" s="474" t="s">
        <v>966</v>
      </c>
      <c r="C116" s="474" t="s">
        <v>277</v>
      </c>
      <c r="D116" s="474">
        <v>15</v>
      </c>
      <c r="E116" s="474">
        <v>28</v>
      </c>
      <c r="F116" s="475" t="str">
        <f>IF(Year!E173=0,"",Year!E173)</f>
        <v/>
      </c>
      <c r="G116" s="475" t="str">
        <f>IF(Year!F173=0,"",Year!F173)</f>
        <v>C</v>
      </c>
      <c r="H116" s="475" t="str">
        <f>IF(Year!G173=0,"",Year!G173)</f>
        <v>C</v>
      </c>
      <c r="I116" s="475" t="str">
        <f>IF(Year!H173=0,"",Year!H173)</f>
        <v>C</v>
      </c>
      <c r="J116" s="475" t="str">
        <f>IF(Year!I173=0,"",Year!I173)</f>
        <v>C</v>
      </c>
      <c r="K116" s="475" t="str">
        <f>IF(Year!J173=0,"",Year!J173)</f>
        <v>C</v>
      </c>
      <c r="L116" s="475" t="str">
        <f>IF(Year!K173=0,"",Year!K173)</f>
        <v>C</v>
      </c>
      <c r="M116" s="475" t="str">
        <f>IF(Year!L173=0,"",Year!L173)</f>
        <v>C</v>
      </c>
      <c r="N116" s="475" t="str">
        <f>IF(Year!M173=0,"",Year!M173)</f>
        <v>C</v>
      </c>
      <c r="O116" s="475" t="str">
        <f>IF(Year!N173=0,"",Year!N173)</f>
        <v/>
      </c>
      <c r="P116" s="477">
        <f t="shared" si="3"/>
        <v>0</v>
      </c>
      <c r="Q116" s="477">
        <f t="shared" si="4"/>
        <v>8</v>
      </c>
      <c r="R116" s="478">
        <f t="shared" si="5"/>
        <v>8</v>
      </c>
    </row>
    <row r="117" spans="1:18" ht="16.5">
      <c r="A117" s="474" t="s">
        <v>388</v>
      </c>
      <c r="B117" s="474" t="s">
        <v>967</v>
      </c>
      <c r="C117" s="474" t="s">
        <v>277</v>
      </c>
      <c r="D117" s="474">
        <v>15</v>
      </c>
      <c r="E117" s="474">
        <v>28</v>
      </c>
      <c r="F117" s="475" t="str">
        <f>IF(Year!E189=0,"",Year!E189)</f>
        <v/>
      </c>
      <c r="G117" s="475" t="str">
        <f>IF(Year!F189=0,"",Year!F189)</f>
        <v/>
      </c>
      <c r="H117" s="475" t="str">
        <f>IF(Year!G189=0,"",Year!G189)</f>
        <v/>
      </c>
      <c r="I117" s="475" t="str">
        <f>IF(Year!H189=0,"",Year!H189)</f>
        <v/>
      </c>
      <c r="J117" s="475" t="str">
        <f>IF(Year!I189=0,"",Year!I189)</f>
        <v/>
      </c>
      <c r="K117" s="475" t="str">
        <f>IF(Year!J189=0,"",Year!J189)</f>
        <v/>
      </c>
      <c r="L117" s="475" t="str">
        <f>IF(Year!K189=0,"",Year!K189)</f>
        <v/>
      </c>
      <c r="M117" s="475" t="str">
        <f>IF(Year!L189=0,"",Year!L189)</f>
        <v/>
      </c>
      <c r="N117" s="475" t="str">
        <f>IF(Year!M189=0,"",Year!M189)</f>
        <v/>
      </c>
      <c r="O117" s="475" t="str">
        <f>IF(Year!N189=0,"",Year!N189)</f>
        <v/>
      </c>
      <c r="P117" s="477">
        <f t="shared" si="3"/>
        <v>0</v>
      </c>
      <c r="Q117" s="477">
        <f t="shared" si="4"/>
        <v>0</v>
      </c>
      <c r="R117" s="478">
        <f t="shared" si="5"/>
        <v>0</v>
      </c>
    </row>
    <row r="118" spans="1:18" ht="16.5">
      <c r="A118" s="474" t="s">
        <v>392</v>
      </c>
      <c r="B118" s="474" t="s">
        <v>968</v>
      </c>
      <c r="C118" s="474" t="s">
        <v>277</v>
      </c>
      <c r="D118" s="474">
        <v>15</v>
      </c>
      <c r="E118" s="474">
        <v>28</v>
      </c>
      <c r="F118" s="475" t="str">
        <f>IF(Year!E191=0,"",Year!E191)</f>
        <v/>
      </c>
      <c r="G118" s="475" t="str">
        <f>IF(Year!F191=0,"",Year!F191)</f>
        <v>C</v>
      </c>
      <c r="H118" s="475" t="str">
        <f>IF(Year!G191=0,"",Year!G191)</f>
        <v>C</v>
      </c>
      <c r="I118" s="475" t="str">
        <f>IF(Year!H191=0,"",Year!H191)</f>
        <v>C</v>
      </c>
      <c r="J118" s="475" t="str">
        <f>IF(Year!I191=0,"",Year!I191)</f>
        <v>C</v>
      </c>
      <c r="K118" s="475" t="str">
        <f>IF(Year!J191=0,"",Year!J191)</f>
        <v>C</v>
      </c>
      <c r="L118" s="475" t="str">
        <f>IF(Year!K191=0,"",Year!K191)</f>
        <v>C</v>
      </c>
      <c r="M118" s="475" t="str">
        <f>IF(Year!L191=0,"",Year!L191)</f>
        <v>C</v>
      </c>
      <c r="N118" s="475" t="str">
        <f>IF(Year!M191=0,"",Year!M191)</f>
        <v>C</v>
      </c>
      <c r="O118" s="475" t="str">
        <f>IF(Year!N191=0,"",Year!N191)</f>
        <v/>
      </c>
      <c r="P118" s="477">
        <f t="shared" si="3"/>
        <v>0</v>
      </c>
      <c r="Q118" s="477">
        <f t="shared" si="4"/>
        <v>8</v>
      </c>
      <c r="R118" s="478">
        <f t="shared" si="5"/>
        <v>8</v>
      </c>
    </row>
    <row r="119" spans="1:18" ht="16.5">
      <c r="A119" s="474" t="s">
        <v>398</v>
      </c>
      <c r="B119" s="474" t="s">
        <v>969</v>
      </c>
      <c r="C119" s="474" t="s">
        <v>277</v>
      </c>
      <c r="D119" s="474">
        <v>15</v>
      </c>
      <c r="E119" s="474">
        <v>28</v>
      </c>
      <c r="F119" s="475" t="str">
        <f>IF(Year!E194=0,"",Year!E194)</f>
        <v/>
      </c>
      <c r="G119" s="475" t="str">
        <f>IF(Year!F194=0,"",Year!F194)</f>
        <v/>
      </c>
      <c r="H119" s="475" t="str">
        <f>IF(Year!G194=0,"",Year!G194)</f>
        <v>C</v>
      </c>
      <c r="I119" s="475" t="str">
        <f>IF(Year!H194=0,"",Year!H194)</f>
        <v/>
      </c>
      <c r="J119" s="475" t="str">
        <f>IF(Year!I194=0,"",Year!I194)</f>
        <v>C</v>
      </c>
      <c r="K119" s="475" t="str">
        <f>IF(Year!J194=0,"",Year!J194)</f>
        <v>C</v>
      </c>
      <c r="L119" s="475" t="str">
        <f>IF(Year!K194=0,"",Year!K194)</f>
        <v>C</v>
      </c>
      <c r="M119" s="475" t="str">
        <f>IF(Year!L194=0,"",Year!L194)</f>
        <v>C</v>
      </c>
      <c r="N119" s="475" t="str">
        <f>IF(Year!M194=0,"",Year!M194)</f>
        <v>C</v>
      </c>
      <c r="O119" s="475" t="str">
        <f>IF(Year!N194=0,"",Year!N194)</f>
        <v/>
      </c>
      <c r="P119" s="477">
        <f t="shared" si="3"/>
        <v>0</v>
      </c>
      <c r="Q119" s="477">
        <f t="shared" si="4"/>
        <v>6</v>
      </c>
      <c r="R119" s="478">
        <f t="shared" si="5"/>
        <v>6</v>
      </c>
    </row>
    <row r="120" spans="1:18" ht="16.5">
      <c r="A120" s="474" t="s">
        <v>480</v>
      </c>
      <c r="B120" s="474" t="s">
        <v>970</v>
      </c>
      <c r="C120" s="474" t="s">
        <v>277</v>
      </c>
      <c r="D120" s="474">
        <v>15</v>
      </c>
      <c r="E120" s="474">
        <v>29</v>
      </c>
      <c r="F120" s="475" t="str">
        <f>IF(Year!E235=0,"",Year!E235)</f>
        <v/>
      </c>
      <c r="G120" s="475" t="str">
        <f>IF(Year!F235=0,"",Year!F235)</f>
        <v>C</v>
      </c>
      <c r="H120" s="475" t="str">
        <f>IF(Year!G235=0,"",Year!G235)</f>
        <v>C</v>
      </c>
      <c r="I120" s="475" t="str">
        <f>IF(Year!H235=0,"",Year!H235)</f>
        <v>C</v>
      </c>
      <c r="J120" s="475" t="str">
        <f>IF(Year!I235=0,"",Year!I235)</f>
        <v>C</v>
      </c>
      <c r="K120" s="475" t="str">
        <f>IF(Year!J235=0,"",Year!J235)</f>
        <v>C</v>
      </c>
      <c r="L120" s="475" t="str">
        <f>IF(Year!K235=0,"",Year!K235)</f>
        <v>C</v>
      </c>
      <c r="M120" s="475" t="str">
        <f>IF(Year!L235=0,"",Year!L235)</f>
        <v>C</v>
      </c>
      <c r="N120" s="475" t="str">
        <f>IF(Year!M235=0,"",Year!M235)</f>
        <v>C</v>
      </c>
      <c r="O120" s="475" t="str">
        <f>IF(Year!N235=0,"",Year!N235)</f>
        <v/>
      </c>
      <c r="P120" s="477">
        <f t="shared" si="3"/>
        <v>0</v>
      </c>
      <c r="Q120" s="477">
        <f t="shared" si="4"/>
        <v>8</v>
      </c>
      <c r="R120" s="478">
        <f t="shared" si="5"/>
        <v>8</v>
      </c>
    </row>
    <row r="121" spans="1:18" ht="16.5">
      <c r="A121" s="474" t="s">
        <v>488</v>
      </c>
      <c r="B121" s="474" t="s">
        <v>971</v>
      </c>
      <c r="C121" s="474" t="s">
        <v>277</v>
      </c>
      <c r="D121" s="474">
        <v>15</v>
      </c>
      <c r="E121" s="474">
        <v>28</v>
      </c>
      <c r="F121" s="475" t="str">
        <f>IF(Year!E239=0,"",Year!E239)</f>
        <v/>
      </c>
      <c r="G121" s="475" t="str">
        <f>IF(Year!F239=0,"",Year!F239)</f>
        <v>C</v>
      </c>
      <c r="H121" s="475" t="str">
        <f>IF(Year!G239=0,"",Year!G239)</f>
        <v>C</v>
      </c>
      <c r="I121" s="475" t="str">
        <f>IF(Year!H239=0,"",Year!H239)</f>
        <v>C</v>
      </c>
      <c r="J121" s="475" t="str">
        <f>IF(Year!I239=0,"",Year!I239)</f>
        <v>C</v>
      </c>
      <c r="K121" s="475" t="str">
        <f>IF(Year!J239=0,"",Year!J239)</f>
        <v>C</v>
      </c>
      <c r="L121" s="475" t="str">
        <f>IF(Year!K239=0,"",Year!K239)</f>
        <v>C</v>
      </c>
      <c r="M121" s="475" t="str">
        <f>IF(Year!L239=0,"",Year!L239)</f>
        <v>C</v>
      </c>
      <c r="N121" s="475" t="str">
        <f>IF(Year!M239=0,"",Year!M239)</f>
        <v>C</v>
      </c>
      <c r="O121" s="475" t="str">
        <f>IF(Year!N239=0,"",Year!N239)</f>
        <v/>
      </c>
      <c r="P121" s="477">
        <f t="shared" si="3"/>
        <v>0</v>
      </c>
      <c r="Q121" s="477">
        <f t="shared" si="4"/>
        <v>8</v>
      </c>
      <c r="R121" s="478">
        <f t="shared" si="5"/>
        <v>8</v>
      </c>
    </row>
    <row r="122" spans="1:18" ht="16.5">
      <c r="A122" s="474" t="s">
        <v>490</v>
      </c>
      <c r="B122" s="474" t="s">
        <v>972</v>
      </c>
      <c r="C122" s="474" t="s">
        <v>277</v>
      </c>
      <c r="D122" s="474">
        <v>15</v>
      </c>
      <c r="E122" s="474">
        <v>18</v>
      </c>
      <c r="F122" s="475" t="str">
        <f>IF(Year!E240=0,"",Year!E240)</f>
        <v/>
      </c>
      <c r="G122" s="475" t="str">
        <f>IF(Year!F240=0,"",Year!F240)</f>
        <v>C</v>
      </c>
      <c r="H122" s="475" t="str">
        <f>IF(Year!G240=0,"",Year!G240)</f>
        <v>C</v>
      </c>
      <c r="I122" s="475" t="str">
        <f>IF(Year!H240=0,"",Year!H240)</f>
        <v>C</v>
      </c>
      <c r="J122" s="475" t="str">
        <f>IF(Year!I240=0,"",Year!I240)</f>
        <v>C</v>
      </c>
      <c r="K122" s="475" t="str">
        <f>IF(Year!J240=0,"",Year!J240)</f>
        <v>C</v>
      </c>
      <c r="L122" s="475" t="str">
        <f>IF(Year!K240=0,"",Year!K240)</f>
        <v>C</v>
      </c>
      <c r="M122" s="475" t="str">
        <f>IF(Year!L240=0,"",Year!L240)</f>
        <v>C</v>
      </c>
      <c r="N122" s="475" t="str">
        <f>IF(Year!M240=0,"",Year!M240)</f>
        <v>C</v>
      </c>
      <c r="O122" s="475" t="str">
        <f>IF(Year!N240=0,"",Year!N240)</f>
        <v/>
      </c>
      <c r="P122" s="477">
        <f t="shared" si="3"/>
        <v>0</v>
      </c>
      <c r="Q122" s="477">
        <f t="shared" si="4"/>
        <v>8</v>
      </c>
      <c r="R122" s="478">
        <f t="shared" si="5"/>
        <v>8</v>
      </c>
    </row>
    <row r="123" spans="1:18" ht="16.5">
      <c r="A123" s="474" t="s">
        <v>492</v>
      </c>
      <c r="B123" s="474" t="s">
        <v>973</v>
      </c>
      <c r="C123" s="474" t="s">
        <v>277</v>
      </c>
      <c r="D123" s="474">
        <v>15</v>
      </c>
      <c r="E123" s="474">
        <v>18</v>
      </c>
      <c r="F123" s="475" t="str">
        <f>IF(Year!E241=0,"",Year!E241)</f>
        <v/>
      </c>
      <c r="G123" s="475" t="str">
        <f>IF(Year!F241=0,"",Year!F241)</f>
        <v/>
      </c>
      <c r="H123" s="475" t="str">
        <f>IF(Year!G241=0,"",Year!G241)</f>
        <v/>
      </c>
      <c r="I123" s="475" t="str">
        <f>IF(Year!H241=0,"",Year!H241)</f>
        <v/>
      </c>
      <c r="J123" s="475" t="str">
        <f>IF(Year!I241=0,"",Year!I241)</f>
        <v/>
      </c>
      <c r="K123" s="475" t="str">
        <f>IF(Year!J241=0,"",Year!J241)</f>
        <v/>
      </c>
      <c r="L123" s="475" t="str">
        <f>IF(Year!K241=0,"",Year!K241)</f>
        <v/>
      </c>
      <c r="M123" s="475" t="str">
        <f>IF(Year!L241=0,"",Year!L241)</f>
        <v/>
      </c>
      <c r="N123" s="475" t="str">
        <f>IF(Year!M241=0,"",Year!M241)</f>
        <v/>
      </c>
      <c r="O123" s="475" t="str">
        <f>IF(Year!N241=0,"",Year!N241)</f>
        <v/>
      </c>
      <c r="P123" s="477">
        <f t="shared" si="3"/>
        <v>0</v>
      </c>
      <c r="Q123" s="477">
        <f t="shared" si="4"/>
        <v>0</v>
      </c>
      <c r="R123" s="478">
        <f t="shared" si="5"/>
        <v>0</v>
      </c>
    </row>
    <row r="124" spans="1:18" ht="16.5">
      <c r="A124" s="474" t="s">
        <v>494</v>
      </c>
      <c r="B124" s="474" t="s">
        <v>974</v>
      </c>
      <c r="C124" s="474" t="s">
        <v>277</v>
      </c>
      <c r="D124" s="474">
        <v>15</v>
      </c>
      <c r="E124" s="474">
        <v>18</v>
      </c>
      <c r="F124" s="475" t="str">
        <f>IF(Year!E242=0,"",Year!E242)</f>
        <v/>
      </c>
      <c r="G124" s="475" t="str">
        <f>IF(Year!F242=0,"",Year!F242)</f>
        <v/>
      </c>
      <c r="H124" s="475" t="str">
        <f>IF(Year!G242=0,"",Year!G242)</f>
        <v/>
      </c>
      <c r="I124" s="475" t="str">
        <f>IF(Year!H242=0,"",Year!H242)</f>
        <v/>
      </c>
      <c r="J124" s="475" t="str">
        <f>IF(Year!I242=0,"",Year!I242)</f>
        <v/>
      </c>
      <c r="K124" s="475" t="str">
        <f>IF(Year!J242=0,"",Year!J242)</f>
        <v/>
      </c>
      <c r="L124" s="475" t="str">
        <f>IF(Year!K242=0,"",Year!K242)</f>
        <v/>
      </c>
      <c r="M124" s="475" t="str">
        <f>IF(Year!L242=0,"",Year!L242)</f>
        <v/>
      </c>
      <c r="N124" s="475" t="str">
        <f>IF(Year!M242=0,"",Year!M242)</f>
        <v/>
      </c>
      <c r="O124" s="475" t="str">
        <f>IF(Year!N242=0,"",Year!N242)</f>
        <v/>
      </c>
      <c r="P124" s="477">
        <f t="shared" si="3"/>
        <v>0</v>
      </c>
      <c r="Q124" s="477">
        <f t="shared" si="4"/>
        <v>0</v>
      </c>
      <c r="R124" s="478">
        <f t="shared" si="5"/>
        <v>0</v>
      </c>
    </row>
    <row r="125" spans="1:18" ht="16.5">
      <c r="A125" s="474" t="s">
        <v>496</v>
      </c>
      <c r="B125" s="474" t="s">
        <v>975</v>
      </c>
      <c r="C125" s="474" t="s">
        <v>277</v>
      </c>
      <c r="D125" s="474">
        <v>15</v>
      </c>
      <c r="E125" s="474">
        <v>28</v>
      </c>
      <c r="F125" s="475" t="str">
        <f>IF(Year!E243=0,"",Year!E243)</f>
        <v/>
      </c>
      <c r="G125" s="475" t="str">
        <f>IF(Year!F243=0,"",Year!F243)</f>
        <v>C</v>
      </c>
      <c r="H125" s="475" t="str">
        <f>IF(Year!G243=0,"",Year!G243)</f>
        <v>C</v>
      </c>
      <c r="I125" s="475" t="str">
        <f>IF(Year!H243=0,"",Year!H243)</f>
        <v>C</v>
      </c>
      <c r="J125" s="475" t="str">
        <f>IF(Year!I243=0,"",Year!I243)</f>
        <v>C</v>
      </c>
      <c r="K125" s="475" t="str">
        <f>IF(Year!J243=0,"",Year!J243)</f>
        <v>C</v>
      </c>
      <c r="L125" s="475" t="str">
        <f>IF(Year!K243=0,"",Year!K243)</f>
        <v>C</v>
      </c>
      <c r="M125" s="475" t="str">
        <f>IF(Year!L243=0,"",Year!L243)</f>
        <v>C</v>
      </c>
      <c r="N125" s="475" t="str">
        <f>IF(Year!M243=0,"",Year!M243)</f>
        <v>C</v>
      </c>
      <c r="O125" s="475" t="str">
        <f>IF(Year!N243=0,"",Year!N243)</f>
        <v/>
      </c>
      <c r="P125" s="477">
        <f t="shared" si="3"/>
        <v>0</v>
      </c>
      <c r="Q125" s="477">
        <f t="shared" si="4"/>
        <v>8</v>
      </c>
      <c r="R125" s="478">
        <f t="shared" si="5"/>
        <v>8</v>
      </c>
    </row>
    <row r="126" spans="1:18" ht="16.5">
      <c r="A126" s="474" t="s">
        <v>500</v>
      </c>
      <c r="B126" s="474" t="s">
        <v>976</v>
      </c>
      <c r="C126" s="474" t="s">
        <v>277</v>
      </c>
      <c r="D126" s="474">
        <v>15</v>
      </c>
      <c r="E126" s="474">
        <v>28</v>
      </c>
      <c r="F126" s="475" t="str">
        <f>IF(Year!E245=0,"",Year!E245)</f>
        <v/>
      </c>
      <c r="G126" s="475" t="str">
        <f>IF(Year!F245=0,"",Year!F245)</f>
        <v>C</v>
      </c>
      <c r="H126" s="475" t="str">
        <f>IF(Year!G245=0,"",Year!G245)</f>
        <v>C</v>
      </c>
      <c r="I126" s="475" t="str">
        <f>IF(Year!H245=0,"",Year!H245)</f>
        <v>W</v>
      </c>
      <c r="J126" s="475" t="str">
        <f>IF(Year!I245=0,"",Year!I245)</f>
        <v>C</v>
      </c>
      <c r="K126" s="475" t="str">
        <f>IF(Year!J245=0,"",Year!J245)</f>
        <v>W</v>
      </c>
      <c r="L126" s="475" t="str">
        <f>IF(Year!K245=0,"",Year!K245)</f>
        <v>C</v>
      </c>
      <c r="M126" s="475" t="str">
        <f>IF(Year!L245=0,"",Year!L245)</f>
        <v>W</v>
      </c>
      <c r="N126" s="475" t="str">
        <f>IF(Year!M245=0,"",Year!M245)</f>
        <v>C</v>
      </c>
      <c r="O126" s="475" t="str">
        <f>IF(Year!N245=0,"",Year!N245)</f>
        <v/>
      </c>
      <c r="P126" s="477">
        <f t="shared" si="3"/>
        <v>3</v>
      </c>
      <c r="Q126" s="477">
        <f t="shared" si="4"/>
        <v>5</v>
      </c>
      <c r="R126" s="478">
        <f t="shared" si="5"/>
        <v>8</v>
      </c>
    </row>
    <row r="127" spans="1:18" ht="16.5">
      <c r="A127" s="474" t="s">
        <v>560</v>
      </c>
      <c r="B127" s="474" t="s">
        <v>977</v>
      </c>
      <c r="C127" s="474" t="s">
        <v>277</v>
      </c>
      <c r="D127" s="474">
        <v>15</v>
      </c>
      <c r="E127" s="474">
        <v>28</v>
      </c>
      <c r="F127" s="475" t="str">
        <f>IF(Year!E275=0,"",Year!E275)</f>
        <v/>
      </c>
      <c r="G127" s="475" t="str">
        <f>IF(Year!F275=0,"",Year!F275)</f>
        <v>C</v>
      </c>
      <c r="H127" s="475" t="str">
        <f>IF(Year!G275=0,"",Year!G275)</f>
        <v>C</v>
      </c>
      <c r="I127" s="475" t="str">
        <f>IF(Year!H275=0,"",Year!H275)</f>
        <v>C</v>
      </c>
      <c r="J127" s="475" t="str">
        <f>IF(Year!I275=0,"",Year!I275)</f>
        <v>C</v>
      </c>
      <c r="K127" s="475" t="str">
        <f>IF(Year!J275=0,"",Year!J275)</f>
        <v>C</v>
      </c>
      <c r="L127" s="475" t="str">
        <f>IF(Year!K275=0,"",Year!K275)</f>
        <v>C</v>
      </c>
      <c r="M127" s="475" t="str">
        <f>IF(Year!L275=0,"",Year!L275)</f>
        <v>C</v>
      </c>
      <c r="N127" s="475" t="str">
        <f>IF(Year!M275=0,"",Year!M275)</f>
        <v>W</v>
      </c>
      <c r="O127" s="475" t="str">
        <f>IF(Year!N275=0,"",Year!N275)</f>
        <v/>
      </c>
      <c r="P127" s="477">
        <f t="shared" si="3"/>
        <v>1</v>
      </c>
      <c r="Q127" s="477">
        <f t="shared" si="4"/>
        <v>7</v>
      </c>
      <c r="R127" s="478">
        <f t="shared" si="5"/>
        <v>8</v>
      </c>
    </row>
    <row r="128" spans="1:18" ht="16.5">
      <c r="A128" s="474" t="s">
        <v>568</v>
      </c>
      <c r="B128" s="474" t="s">
        <v>978</v>
      </c>
      <c r="C128" s="474" t="s">
        <v>277</v>
      </c>
      <c r="D128" s="474">
        <v>15</v>
      </c>
      <c r="E128" s="474">
        <v>28</v>
      </c>
      <c r="F128" s="475" t="str">
        <f>IF(Year!E279=0,"",Year!E279)</f>
        <v/>
      </c>
      <c r="G128" s="475" t="str">
        <f>IF(Year!F279=0,"",Year!F279)</f>
        <v>C</v>
      </c>
      <c r="H128" s="475" t="str">
        <f>IF(Year!G279=0,"",Year!G279)</f>
        <v>C</v>
      </c>
      <c r="I128" s="475" t="str">
        <f>IF(Year!H279=0,"",Year!H279)</f>
        <v>C</v>
      </c>
      <c r="J128" s="475" t="str">
        <f>IF(Year!I279=0,"",Year!I279)</f>
        <v>C</v>
      </c>
      <c r="K128" s="475" t="str">
        <f>IF(Year!J279=0,"",Year!J279)</f>
        <v>C</v>
      </c>
      <c r="L128" s="475" t="str">
        <f>IF(Year!K279=0,"",Year!K279)</f>
        <v>C</v>
      </c>
      <c r="M128" s="475" t="str">
        <f>IF(Year!L279=0,"",Year!L279)</f>
        <v>C</v>
      </c>
      <c r="N128" s="475" t="str">
        <f>IF(Year!M279=0,"",Year!M279)</f>
        <v>C</v>
      </c>
      <c r="O128" s="475" t="str">
        <f>IF(Year!N279=0,"",Year!N279)</f>
        <v/>
      </c>
      <c r="P128" s="477">
        <f t="shared" si="3"/>
        <v>0</v>
      </c>
      <c r="Q128" s="477">
        <f t="shared" si="4"/>
        <v>8</v>
      </c>
      <c r="R128" s="478">
        <f t="shared" si="5"/>
        <v>8</v>
      </c>
    </row>
    <row r="129" spans="1:18" ht="16.5">
      <c r="A129" s="474" t="s">
        <v>596</v>
      </c>
      <c r="B129" s="474" t="s">
        <v>979</v>
      </c>
      <c r="C129" s="474" t="s">
        <v>277</v>
      </c>
      <c r="D129" s="474">
        <v>15</v>
      </c>
      <c r="E129" s="474">
        <v>28</v>
      </c>
      <c r="F129" s="475" t="str">
        <f>IF(Year!E293=0,"",Year!E293)</f>
        <v/>
      </c>
      <c r="G129" s="475" t="str">
        <f>IF(Year!F293=0,"",Year!F293)</f>
        <v/>
      </c>
      <c r="H129" s="475" t="str">
        <f>IF(Year!G293=0,"",Year!G293)</f>
        <v/>
      </c>
      <c r="I129" s="475" t="str">
        <f>IF(Year!H293=0,"",Year!H293)</f>
        <v/>
      </c>
      <c r="J129" s="475" t="str">
        <f>IF(Year!I293=0,"",Year!I293)</f>
        <v>W</v>
      </c>
      <c r="K129" s="475" t="str">
        <f>IF(Year!J293=0,"",Year!J293)</f>
        <v/>
      </c>
      <c r="L129" s="475" t="str">
        <f>IF(Year!K293=0,"",Year!K293)</f>
        <v>W</v>
      </c>
      <c r="M129" s="475" t="str">
        <f>IF(Year!L293=0,"",Year!L293)</f>
        <v>W</v>
      </c>
      <c r="N129" s="475" t="str">
        <f>IF(Year!M293=0,"",Year!M293)</f>
        <v>C</v>
      </c>
      <c r="O129" s="475" t="str">
        <f>IF(Year!N293=0,"",Year!N293)</f>
        <v/>
      </c>
      <c r="P129" s="477">
        <f t="shared" si="3"/>
        <v>3</v>
      </c>
      <c r="Q129" s="477">
        <f t="shared" si="4"/>
        <v>1</v>
      </c>
      <c r="R129" s="478">
        <f t="shared" si="5"/>
        <v>4</v>
      </c>
    </row>
    <row r="130" spans="1:18" ht="16.5">
      <c r="A130" s="474" t="s">
        <v>612</v>
      </c>
      <c r="B130" s="474" t="s">
        <v>980</v>
      </c>
      <c r="C130" s="474" t="s">
        <v>277</v>
      </c>
      <c r="D130" s="474">
        <v>15</v>
      </c>
      <c r="E130" s="474">
        <v>28</v>
      </c>
      <c r="F130" s="475" t="str">
        <f>IF(Year!E301=0,"",Year!E301)</f>
        <v/>
      </c>
      <c r="G130" s="475" t="str">
        <f>IF(Year!F301=0,"",Year!F301)</f>
        <v/>
      </c>
      <c r="H130" s="475" t="str">
        <f>IF(Year!G301=0,"",Year!G301)</f>
        <v>C</v>
      </c>
      <c r="I130" s="475" t="str">
        <f>IF(Year!H301=0,"",Year!H301)</f>
        <v/>
      </c>
      <c r="J130" s="475" t="str">
        <f>IF(Year!I301=0,"",Year!I301)</f>
        <v>W</v>
      </c>
      <c r="K130" s="475" t="str">
        <f>IF(Year!J301=0,"",Year!J301)</f>
        <v>W</v>
      </c>
      <c r="L130" s="475" t="str">
        <f>IF(Year!K301=0,"",Year!K301)</f>
        <v>C</v>
      </c>
      <c r="M130" s="475" t="str">
        <f>IF(Year!L301=0,"",Year!L301)</f>
        <v/>
      </c>
      <c r="N130" s="475" t="str">
        <f>IF(Year!M301=0,"",Year!M301)</f>
        <v>C</v>
      </c>
      <c r="O130" s="475" t="str">
        <f>IF(Year!N301=0,"",Year!N301)</f>
        <v/>
      </c>
      <c r="P130" s="477">
        <f t="shared" si="3"/>
        <v>2</v>
      </c>
      <c r="Q130" s="477">
        <f t="shared" si="4"/>
        <v>3</v>
      </c>
      <c r="R130" s="478">
        <f t="shared" si="5"/>
        <v>5</v>
      </c>
    </row>
    <row r="131" spans="1:18" ht="16.5">
      <c r="A131" s="474" t="s">
        <v>628</v>
      </c>
      <c r="B131" s="474" t="s">
        <v>981</v>
      </c>
      <c r="C131" s="474" t="s">
        <v>277</v>
      </c>
      <c r="D131" s="474">
        <v>15</v>
      </c>
      <c r="E131" s="474">
        <v>29</v>
      </c>
      <c r="F131" s="475" t="str">
        <f>IF(Year!E309=0,"",Year!E309)</f>
        <v/>
      </c>
      <c r="G131" s="475" t="str">
        <f>IF(Year!F309=0,"",Year!F309)</f>
        <v>C</v>
      </c>
      <c r="H131" s="475" t="str">
        <f>IF(Year!G309=0,"",Year!G309)</f>
        <v>C</v>
      </c>
      <c r="I131" s="475" t="str">
        <f>IF(Year!H309=0,"",Year!H309)</f>
        <v>C</v>
      </c>
      <c r="J131" s="475" t="str">
        <f>IF(Year!I309=0,"",Year!I309)</f>
        <v>C</v>
      </c>
      <c r="K131" s="475" t="str">
        <f>IF(Year!J309=0,"",Year!J309)</f>
        <v>C</v>
      </c>
      <c r="L131" s="475" t="str">
        <f>IF(Year!K309=0,"",Year!K309)</f>
        <v>C</v>
      </c>
      <c r="M131" s="475" t="str">
        <f>IF(Year!L309=0,"",Year!L309)</f>
        <v>C</v>
      </c>
      <c r="N131" s="475" t="str">
        <f>IF(Year!M309=0,"",Year!M309)</f>
        <v>C</v>
      </c>
      <c r="O131" s="475" t="str">
        <f>IF(Year!N309=0,"",Year!N309)</f>
        <v/>
      </c>
      <c r="P131" s="477">
        <f>COUNTIF(F131:O131,"W")</f>
        <v>0</v>
      </c>
      <c r="Q131" s="477">
        <f t="shared" ref="Q131:Q194" si="6">COUNTIF(F131:O131,"C")+COUNTIF(F131:O131,"G")</f>
        <v>8</v>
      </c>
      <c r="R131" s="478">
        <f>Q131+P131</f>
        <v>8</v>
      </c>
    </row>
    <row r="132" spans="1:18" ht="16.5">
      <c r="A132" s="474" t="s">
        <v>757</v>
      </c>
      <c r="B132" s="474" t="s">
        <v>982</v>
      </c>
      <c r="C132" s="474" t="s">
        <v>277</v>
      </c>
      <c r="D132" s="474">
        <v>15</v>
      </c>
      <c r="E132" s="474">
        <v>29</v>
      </c>
      <c r="F132" s="475" t="str">
        <f>IF(Year!E374=0,"",Year!E374)</f>
        <v/>
      </c>
      <c r="G132" s="475" t="str">
        <f>IF(Year!F374=0,"",Year!F374)</f>
        <v>C</v>
      </c>
      <c r="H132" s="475" t="str">
        <f>IF(Year!G374=0,"",Year!G374)</f>
        <v>C</v>
      </c>
      <c r="I132" s="475" t="str">
        <f>IF(Year!H374=0,"",Year!H374)</f>
        <v/>
      </c>
      <c r="J132" s="475" t="str">
        <f>IF(Year!I374=0,"",Year!I374)</f>
        <v>C</v>
      </c>
      <c r="K132" s="475" t="str">
        <f>IF(Year!J374=0,"",Year!J374)</f>
        <v>C</v>
      </c>
      <c r="L132" s="475" t="str">
        <f>IF(Year!K374=0,"",Year!K374)</f>
        <v>C</v>
      </c>
      <c r="M132" s="475" t="str">
        <f>IF(Year!L374=0,"",Year!L374)</f>
        <v>C</v>
      </c>
      <c r="N132" s="475" t="str">
        <f>IF(Year!M374=0,"",Year!M374)</f>
        <v>C</v>
      </c>
      <c r="O132" s="475" t="str">
        <f>IF(Year!N374=0,"",Year!N374)</f>
        <v/>
      </c>
      <c r="P132" s="477">
        <f>COUNTIF(F132:O132,"W")</f>
        <v>0</v>
      </c>
      <c r="Q132" s="477">
        <f t="shared" si="6"/>
        <v>7</v>
      </c>
      <c r="R132" s="478">
        <f>Q132+P132</f>
        <v>7</v>
      </c>
    </row>
    <row r="133" spans="1:18" ht="16.5">
      <c r="A133" s="474" t="s">
        <v>765</v>
      </c>
      <c r="B133" s="474" t="s">
        <v>983</v>
      </c>
      <c r="C133" s="474" t="s">
        <v>277</v>
      </c>
      <c r="D133" s="474">
        <v>15</v>
      </c>
      <c r="E133" s="474">
        <v>28</v>
      </c>
      <c r="F133" s="475" t="str">
        <f>IF(Year!E378=0,"",Year!E378)</f>
        <v/>
      </c>
      <c r="G133" s="475" t="str">
        <f>IF(Year!F378=0,"",Year!F378)</f>
        <v>C</v>
      </c>
      <c r="H133" s="475" t="str">
        <f>IF(Year!G378=0,"",Year!G378)</f>
        <v>C</v>
      </c>
      <c r="I133" s="475" t="str">
        <f>IF(Year!H378=0,"",Year!H378)</f>
        <v>W</v>
      </c>
      <c r="J133" s="475" t="str">
        <f>IF(Year!I378=0,"",Year!I378)</f>
        <v>C</v>
      </c>
      <c r="K133" s="475" t="str">
        <f>IF(Year!J378=0,"",Year!J378)</f>
        <v>W</v>
      </c>
      <c r="L133" s="475" t="str">
        <f>IF(Year!K378=0,"",Year!K378)</f>
        <v>C</v>
      </c>
      <c r="M133" s="475" t="str">
        <f>IF(Year!L378=0,"",Year!L378)</f>
        <v>C</v>
      </c>
      <c r="N133" s="475" t="str">
        <f>IF(Year!M378=0,"",Year!M378)</f>
        <v>C</v>
      </c>
      <c r="O133" s="475" t="str">
        <f>IF(Year!N378=0,"",Year!N378)</f>
        <v/>
      </c>
      <c r="P133" s="477">
        <f>COUNTIF(F133:O133,"W")</f>
        <v>2</v>
      </c>
      <c r="Q133" s="477">
        <f t="shared" si="6"/>
        <v>6</v>
      </c>
      <c r="R133" s="478">
        <f>Q133+P133</f>
        <v>8</v>
      </c>
    </row>
    <row r="134" spans="1:18" ht="16.5">
      <c r="A134" s="474" t="s">
        <v>773</v>
      </c>
      <c r="B134" s="474" t="s">
        <v>984</v>
      </c>
      <c r="C134" s="474" t="s">
        <v>277</v>
      </c>
      <c r="D134" s="474">
        <v>15</v>
      </c>
      <c r="E134" s="474">
        <v>28</v>
      </c>
      <c r="F134" s="475" t="str">
        <f>IF(Year!E382=0,"",Year!E382)</f>
        <v/>
      </c>
      <c r="G134" s="475" t="str">
        <f>IF(Year!F382=0,"",Year!F382)</f>
        <v/>
      </c>
      <c r="H134" s="475" t="str">
        <f>IF(Year!G382=0,"",Year!G382)</f>
        <v>C</v>
      </c>
      <c r="I134" s="475" t="str">
        <f>IF(Year!H382=0,"",Year!H382)</f>
        <v/>
      </c>
      <c r="J134" s="475" t="str">
        <f>IF(Year!I382=0,"",Year!I382)</f>
        <v>C</v>
      </c>
      <c r="K134" s="475" t="str">
        <f>IF(Year!J382=0,"",Year!J382)</f>
        <v>C</v>
      </c>
      <c r="L134" s="475" t="str">
        <f>IF(Year!K382=0,"",Year!K382)</f>
        <v>C</v>
      </c>
      <c r="M134" s="475" t="str">
        <f>IF(Year!L382=0,"",Year!L382)</f>
        <v>C</v>
      </c>
      <c r="N134" s="475" t="str">
        <f>IF(Year!M382=0,"",Year!M382)</f>
        <v>C</v>
      </c>
      <c r="O134" s="475" t="str">
        <f>IF(Year!N382=0,"",Year!N382)</f>
        <v/>
      </c>
      <c r="P134" s="477">
        <f>COUNTIF(F134:O134,"W")</f>
        <v>0</v>
      </c>
      <c r="Q134" s="477">
        <f t="shared" si="6"/>
        <v>6</v>
      </c>
      <c r="R134" s="478">
        <f>Q134+P134</f>
        <v>6</v>
      </c>
    </row>
    <row r="135" spans="1:18" ht="16.5">
      <c r="A135" s="474" t="s">
        <v>775</v>
      </c>
      <c r="B135" s="474" t="s">
        <v>985</v>
      </c>
      <c r="C135" s="474"/>
      <c r="D135" s="474">
        <v>15</v>
      </c>
      <c r="E135" s="474">
        <v>28</v>
      </c>
      <c r="F135" s="475" t="str">
        <f>IF(Year!E383=0,"",Year!E383)</f>
        <v/>
      </c>
      <c r="G135" s="475" t="str">
        <f>IF(Year!F383=0,"",Year!F383)</f>
        <v/>
      </c>
      <c r="H135" s="475" t="str">
        <f>IF(Year!G383=0,"",Year!G383)</f>
        <v/>
      </c>
      <c r="I135" s="475" t="str">
        <f>IF(Year!H383=0,"",Year!H383)</f>
        <v/>
      </c>
      <c r="J135" s="475" t="str">
        <f>IF(Year!I383=0,"",Year!I383)</f>
        <v/>
      </c>
      <c r="K135" s="475" t="str">
        <f>IF(Year!J383=0,"",Year!J383)</f>
        <v/>
      </c>
      <c r="L135" s="475" t="str">
        <f>IF(Year!K383=0,"",Year!K383)</f>
        <v>W</v>
      </c>
      <c r="M135" s="475" t="str">
        <f>IF(Year!L383=0,"",Year!L383)</f>
        <v/>
      </c>
      <c r="N135" s="475" t="str">
        <f>IF(Year!M383=0,"",Year!M383)</f>
        <v/>
      </c>
      <c r="O135" s="475" t="str">
        <f>IF(Year!N383=0,"",Year!N383)</f>
        <v/>
      </c>
      <c r="P135" s="477">
        <f>COUNTIF(F135:O135,"W")</f>
        <v>1</v>
      </c>
      <c r="Q135" s="477">
        <f t="shared" si="6"/>
        <v>0</v>
      </c>
      <c r="R135" s="478">
        <f>Q135+P135</f>
        <v>1</v>
      </c>
    </row>
    <row r="136" spans="1:18" ht="16.5">
      <c r="A136" s="474" t="s">
        <v>779</v>
      </c>
      <c r="B136" s="474" t="s">
        <v>986</v>
      </c>
      <c r="C136" s="474" t="s">
        <v>277</v>
      </c>
      <c r="D136" s="474">
        <v>15</v>
      </c>
      <c r="E136" s="474">
        <v>28</v>
      </c>
      <c r="F136" s="475" t="str">
        <f>IF(Year!E385=0,"",Year!E385)</f>
        <v/>
      </c>
      <c r="G136" s="475" t="str">
        <f>IF(Year!F385=0,"",Year!F385)</f>
        <v>C</v>
      </c>
      <c r="H136" s="475" t="str">
        <f>IF(Year!G385=0,"",Year!G385)</f>
        <v/>
      </c>
      <c r="I136" s="475" t="str">
        <f>IF(Year!H385=0,"",Year!H385)</f>
        <v/>
      </c>
      <c r="J136" s="475" t="str">
        <f>IF(Year!I385=0,"",Year!I385)</f>
        <v>C</v>
      </c>
      <c r="K136" s="475" t="str">
        <f>IF(Year!J385=0,"",Year!J385)</f>
        <v/>
      </c>
      <c r="L136" s="475" t="str">
        <f>IF(Year!K385=0,"",Year!K385)</f>
        <v>W</v>
      </c>
      <c r="M136" s="475" t="str">
        <f>IF(Year!L385=0,"",Year!L385)</f>
        <v>C</v>
      </c>
      <c r="N136" s="475" t="str">
        <f>IF(Year!M385=0,"",Year!M385)</f>
        <v>C</v>
      </c>
      <c r="O136" s="475" t="str">
        <f>IF(Year!N385=0,"",Year!N385)</f>
        <v/>
      </c>
      <c r="P136" s="477">
        <f t="shared" ref="P136:P199" si="7">COUNTIF(F136:O136,"W")</f>
        <v>1</v>
      </c>
      <c r="Q136" s="477">
        <f t="shared" si="6"/>
        <v>4</v>
      </c>
      <c r="R136" s="478">
        <f t="shared" ref="R136:R199" si="8">Q136+P136</f>
        <v>5</v>
      </c>
    </row>
    <row r="137" spans="1:18" ht="16.5">
      <c r="A137" s="474" t="s">
        <v>271</v>
      </c>
      <c r="B137" s="474" t="s">
        <v>987</v>
      </c>
      <c r="C137" s="474" t="s">
        <v>277</v>
      </c>
      <c r="D137" s="474">
        <v>16</v>
      </c>
      <c r="E137" s="474">
        <v>29</v>
      </c>
      <c r="F137" s="475" t="str">
        <f>IF(Year!E130=0,"",Year!E130)</f>
        <v/>
      </c>
      <c r="G137" s="475" t="str">
        <f>IF(Year!F130=0,"",Year!F130)</f>
        <v>C</v>
      </c>
      <c r="H137" s="475" t="str">
        <f>IF(Year!G130=0,"",Year!G130)</f>
        <v>C</v>
      </c>
      <c r="I137" s="475" t="str">
        <f>IF(Year!H130=0,"",Year!H130)</f>
        <v/>
      </c>
      <c r="J137" s="475" t="str">
        <f>IF(Year!I130=0,"",Year!I130)</f>
        <v>C</v>
      </c>
      <c r="K137" s="475" t="str">
        <f>IF(Year!J130=0,"",Year!J130)</f>
        <v>W</v>
      </c>
      <c r="L137" s="475" t="str">
        <f>IF(Year!K130=0,"",Year!K130)</f>
        <v>C</v>
      </c>
      <c r="M137" s="475" t="str">
        <f>IF(Year!L130=0,"",Year!L130)</f>
        <v>W</v>
      </c>
      <c r="N137" s="475" t="str">
        <f>IF(Year!M130=0,"",Year!M130)</f>
        <v>C</v>
      </c>
      <c r="O137" s="475" t="str">
        <f>IF(Year!N130=0,"",Year!N130)</f>
        <v/>
      </c>
      <c r="P137" s="477">
        <f t="shared" si="7"/>
        <v>2</v>
      </c>
      <c r="Q137" s="477">
        <f t="shared" si="6"/>
        <v>5</v>
      </c>
      <c r="R137" s="478">
        <f t="shared" si="8"/>
        <v>7</v>
      </c>
    </row>
    <row r="138" spans="1:18" ht="16.5">
      <c r="A138" s="474" t="s">
        <v>277</v>
      </c>
      <c r="B138" s="474" t="s">
        <v>988</v>
      </c>
      <c r="C138" s="474" t="s">
        <v>277</v>
      </c>
      <c r="D138" s="474">
        <v>16</v>
      </c>
      <c r="E138" s="474">
        <v>29</v>
      </c>
      <c r="F138" s="475" t="str">
        <f>IF(Year!E133=0,"",Year!E133)</f>
        <v/>
      </c>
      <c r="G138" s="475" t="str">
        <f>IF(Year!F133=0,"",Year!F133)</f>
        <v>C</v>
      </c>
      <c r="H138" s="475" t="str">
        <f>IF(Year!G133=0,"",Year!G133)</f>
        <v>C</v>
      </c>
      <c r="I138" s="475" t="str">
        <f>IF(Year!H133=0,"",Year!H133)</f>
        <v>C</v>
      </c>
      <c r="J138" s="475" t="str">
        <f>IF(Year!I133=0,"",Year!I133)</f>
        <v>C</v>
      </c>
      <c r="K138" s="475" t="str">
        <f>IF(Year!J133=0,"",Year!J133)</f>
        <v>C</v>
      </c>
      <c r="L138" s="475" t="str">
        <f>IF(Year!K133=0,"",Year!K133)</f>
        <v>C</v>
      </c>
      <c r="M138" s="475" t="str">
        <f>IF(Year!L133=0,"",Year!L133)</f>
        <v>C</v>
      </c>
      <c r="N138" s="475" t="str">
        <f>IF(Year!M133=0,"",Year!M133)</f>
        <v>C</v>
      </c>
      <c r="O138" s="475" t="str">
        <f>IF(Year!N133=0,"",Year!N133)</f>
        <v/>
      </c>
      <c r="P138" s="477">
        <f t="shared" si="7"/>
        <v>0</v>
      </c>
      <c r="Q138" s="477">
        <f t="shared" si="6"/>
        <v>8</v>
      </c>
      <c r="R138" s="478">
        <f t="shared" si="8"/>
        <v>8</v>
      </c>
    </row>
    <row r="139" spans="1:18" ht="16.5">
      <c r="A139" s="474" t="s">
        <v>548</v>
      </c>
      <c r="B139" s="474" t="s">
        <v>989</v>
      </c>
      <c r="C139" s="474" t="s">
        <v>277</v>
      </c>
      <c r="D139" s="474">
        <v>16</v>
      </c>
      <c r="E139" s="474">
        <v>29</v>
      </c>
      <c r="F139" s="475" t="str">
        <f>IF(Year!E269=0,"",Year!E269)</f>
        <v/>
      </c>
      <c r="G139" s="475" t="str">
        <f>IF(Year!F269=0,"",Year!F269)</f>
        <v>C</v>
      </c>
      <c r="H139" s="475" t="str">
        <f>IF(Year!G269=0,"",Year!G269)</f>
        <v>C</v>
      </c>
      <c r="I139" s="475" t="str">
        <f>IF(Year!H269=0,"",Year!H269)</f>
        <v>C</v>
      </c>
      <c r="J139" s="475" t="str">
        <f>IF(Year!I269=0,"",Year!I269)</f>
        <v>C</v>
      </c>
      <c r="K139" s="475" t="str">
        <f>IF(Year!J269=0,"",Year!J269)</f>
        <v>C</v>
      </c>
      <c r="L139" s="475" t="str">
        <f>IF(Year!K269=0,"",Year!K269)</f>
        <v>C</v>
      </c>
      <c r="M139" s="475" t="str">
        <f>IF(Year!L269=0,"",Year!L269)</f>
        <v>C</v>
      </c>
      <c r="N139" s="475" t="str">
        <f>IF(Year!M269=0,"",Year!M269)</f>
        <v>C</v>
      </c>
      <c r="O139" s="475" t="str">
        <f>IF(Year!N269=0,"",Year!N269)</f>
        <v/>
      </c>
      <c r="P139" s="477">
        <f t="shared" si="7"/>
        <v>0</v>
      </c>
      <c r="Q139" s="477">
        <f t="shared" si="6"/>
        <v>8</v>
      </c>
      <c r="R139" s="478">
        <f t="shared" si="8"/>
        <v>8</v>
      </c>
    </row>
    <row r="140" spans="1:18" ht="16.5">
      <c r="A140" s="474" t="s">
        <v>636</v>
      </c>
      <c r="B140" s="474" t="s">
        <v>990</v>
      </c>
      <c r="C140" s="474" t="s">
        <v>277</v>
      </c>
      <c r="D140" s="474">
        <v>16</v>
      </c>
      <c r="E140" s="474">
        <v>29</v>
      </c>
      <c r="F140" s="475" t="str">
        <f>IF(Year!E313=0,"",Year!E313)</f>
        <v/>
      </c>
      <c r="G140" s="475" t="str">
        <f>IF(Year!F313=0,"",Year!F313)</f>
        <v>C</v>
      </c>
      <c r="H140" s="475" t="str">
        <f>IF(Year!G313=0,"",Year!G313)</f>
        <v>C</v>
      </c>
      <c r="I140" s="475" t="str">
        <f>IF(Year!H313=0,"",Year!H313)</f>
        <v>C</v>
      </c>
      <c r="J140" s="475" t="str">
        <f>IF(Year!I313=0,"",Year!I313)</f>
        <v>C</v>
      </c>
      <c r="K140" s="475" t="str">
        <f>IF(Year!J313=0,"",Year!J313)</f>
        <v>C</v>
      </c>
      <c r="L140" s="475" t="str">
        <f>IF(Year!K313=0,"",Year!K313)</f>
        <v>C</v>
      </c>
      <c r="M140" s="475" t="str">
        <f>IF(Year!L313=0,"",Year!L313)</f>
        <v>C</v>
      </c>
      <c r="N140" s="475" t="str">
        <f>IF(Year!M313=0,"",Year!M313)</f>
        <v>C</v>
      </c>
      <c r="O140" s="475" t="str">
        <f>IF(Year!N313=0,"",Year!N313)</f>
        <v/>
      </c>
      <c r="P140" s="477">
        <f t="shared" si="7"/>
        <v>0</v>
      </c>
      <c r="Q140" s="477">
        <f t="shared" si="6"/>
        <v>8</v>
      </c>
      <c r="R140" s="478">
        <f t="shared" si="8"/>
        <v>8</v>
      </c>
    </row>
    <row r="141" spans="1:18" ht="16.5">
      <c r="A141" s="474" t="s">
        <v>279</v>
      </c>
      <c r="B141" s="474" t="s">
        <v>991</v>
      </c>
      <c r="C141" s="474" t="s">
        <v>840</v>
      </c>
      <c r="D141" s="474">
        <v>17</v>
      </c>
      <c r="E141" s="474">
        <v>30</v>
      </c>
      <c r="F141" s="475" t="str">
        <f>IF(Year!E134=0,"",Year!E134)</f>
        <v/>
      </c>
      <c r="G141" s="475" t="str">
        <f>IF(Year!F134=0,"",Year!F134)</f>
        <v>C</v>
      </c>
      <c r="H141" s="475" t="str">
        <f>IF(Year!G134=0,"",Year!G134)</f>
        <v>C</v>
      </c>
      <c r="I141" s="475" t="str">
        <f>IF(Year!H134=0,"",Year!H134)</f>
        <v>C</v>
      </c>
      <c r="J141" s="475" t="str">
        <f>IF(Year!I134=0,"",Year!I134)</f>
        <v>C</v>
      </c>
      <c r="K141" s="475" t="str">
        <f>IF(Year!J134=0,"",Year!J134)</f>
        <v>C</v>
      </c>
      <c r="L141" s="475" t="str">
        <f>IF(Year!K134=0,"",Year!K134)</f>
        <v>C</v>
      </c>
      <c r="M141" s="475" t="str">
        <f>IF(Year!L134=0,"",Year!L134)</f>
        <v>W</v>
      </c>
      <c r="N141" s="475" t="str">
        <f>IF(Year!M134=0,"",Year!M134)</f>
        <v>C</v>
      </c>
      <c r="O141" s="475" t="str">
        <f>IF(Year!N134=0,"",Year!N134)</f>
        <v/>
      </c>
      <c r="P141" s="477">
        <f t="shared" si="7"/>
        <v>1</v>
      </c>
      <c r="Q141" s="477">
        <f t="shared" si="6"/>
        <v>7</v>
      </c>
      <c r="R141" s="478">
        <f t="shared" si="8"/>
        <v>8</v>
      </c>
    </row>
    <row r="142" spans="1:18" ht="16.5">
      <c r="A142" s="474" t="s">
        <v>281</v>
      </c>
      <c r="B142" s="474" t="s">
        <v>992</v>
      </c>
      <c r="C142" s="474" t="s">
        <v>840</v>
      </c>
      <c r="D142" s="474">
        <v>17</v>
      </c>
      <c r="E142" s="474">
        <v>30</v>
      </c>
      <c r="F142" s="475" t="str">
        <f>IF(Year!E135=0,"",Year!E135)</f>
        <v/>
      </c>
      <c r="G142" s="475" t="str">
        <f>IF(Year!F135=0,"",Year!F135)</f>
        <v/>
      </c>
      <c r="H142" s="475" t="str">
        <f>IF(Year!G135=0,"",Year!G135)</f>
        <v/>
      </c>
      <c r="I142" s="475" t="str">
        <f>IF(Year!H135=0,"",Year!H135)</f>
        <v/>
      </c>
      <c r="J142" s="475" t="str">
        <f>IF(Year!I135=0,"",Year!I135)</f>
        <v>W</v>
      </c>
      <c r="K142" s="475" t="str">
        <f>IF(Year!J135=0,"",Year!J135)</f>
        <v/>
      </c>
      <c r="L142" s="475" t="str">
        <f>IF(Year!K135=0,"",Year!K135)</f>
        <v>W</v>
      </c>
      <c r="M142" s="475" t="str">
        <f>IF(Year!L135=0,"",Year!L135)</f>
        <v/>
      </c>
      <c r="N142" s="475" t="str">
        <f>IF(Year!M135=0,"",Year!M135)</f>
        <v>W</v>
      </c>
      <c r="O142" s="475" t="str">
        <f>IF(Year!N135=0,"",Year!N135)</f>
        <v/>
      </c>
      <c r="P142" s="477">
        <f t="shared" si="7"/>
        <v>3</v>
      </c>
      <c r="Q142" s="477">
        <f t="shared" si="6"/>
        <v>0</v>
      </c>
      <c r="R142" s="478">
        <f t="shared" si="8"/>
        <v>3</v>
      </c>
    </row>
    <row r="143" spans="1:18" ht="16.5">
      <c r="A143" s="474" t="s">
        <v>283</v>
      </c>
      <c r="B143" s="474" t="s">
        <v>993</v>
      </c>
      <c r="C143" s="474" t="s">
        <v>840</v>
      </c>
      <c r="D143" s="474">
        <v>17</v>
      </c>
      <c r="E143" s="474">
        <v>30</v>
      </c>
      <c r="F143" s="475" t="str">
        <f>IF(Year!E136=0,"",Year!E136)</f>
        <v/>
      </c>
      <c r="G143" s="475" t="str">
        <f>IF(Year!F136=0,"",Year!F136)</f>
        <v/>
      </c>
      <c r="H143" s="475" t="str">
        <f>IF(Year!G136=0,"",Year!G136)</f>
        <v/>
      </c>
      <c r="I143" s="475" t="str">
        <f>IF(Year!H136=0,"",Year!H136)</f>
        <v/>
      </c>
      <c r="J143" s="475" t="str">
        <f>IF(Year!I136=0,"",Year!I136)</f>
        <v/>
      </c>
      <c r="K143" s="475" t="str">
        <f>IF(Year!J136=0,"",Year!J136)</f>
        <v/>
      </c>
      <c r="L143" s="475" t="str">
        <f>IF(Year!K136=0,"",Year!K136)</f>
        <v/>
      </c>
      <c r="M143" s="475" t="str">
        <f>IF(Year!L136=0,"",Year!L136)</f>
        <v/>
      </c>
      <c r="N143" s="475" t="str">
        <f>IF(Year!M136=0,"",Year!M136)</f>
        <v/>
      </c>
      <c r="O143" s="475" t="str">
        <f>IF(Year!N136=0,"",Year!N136)</f>
        <v/>
      </c>
      <c r="P143" s="477">
        <f t="shared" si="7"/>
        <v>0</v>
      </c>
      <c r="Q143" s="477">
        <f t="shared" si="6"/>
        <v>0</v>
      </c>
      <c r="R143" s="478">
        <f t="shared" si="8"/>
        <v>0</v>
      </c>
    </row>
    <row r="144" spans="1:18" ht="16.5">
      <c r="A144" s="474" t="s">
        <v>630</v>
      </c>
      <c r="B144" s="474" t="s">
        <v>994</v>
      </c>
      <c r="C144" s="474" t="s">
        <v>840</v>
      </c>
      <c r="D144" s="474">
        <v>17</v>
      </c>
      <c r="E144" s="474">
        <v>30</v>
      </c>
      <c r="F144" s="475" t="str">
        <f>IF(Year!E310=0,"",Year!E310)</f>
        <v/>
      </c>
      <c r="G144" s="475" t="str">
        <f>IF(Year!F310=0,"",Year!F310)</f>
        <v/>
      </c>
      <c r="H144" s="475" t="str">
        <f>IF(Year!G310=0,"",Year!G310)</f>
        <v>W</v>
      </c>
      <c r="I144" s="475" t="str">
        <f>IF(Year!H310=0,"",Year!H310)</f>
        <v/>
      </c>
      <c r="J144" s="475" t="str">
        <f>IF(Year!I310=0,"",Year!I310)</f>
        <v>C</v>
      </c>
      <c r="K144" s="475" t="str">
        <f>IF(Year!J310=0,"",Year!J310)</f>
        <v>W</v>
      </c>
      <c r="L144" s="475" t="str">
        <f>IF(Year!K310=0,"",Year!K310)</f>
        <v>W</v>
      </c>
      <c r="M144" s="475" t="str">
        <f>IF(Year!L310=0,"",Year!L310)</f>
        <v>W</v>
      </c>
      <c r="N144" s="475" t="str">
        <f>IF(Year!M310=0,"",Year!M310)</f>
        <v>C</v>
      </c>
      <c r="O144" s="475" t="str">
        <f>IF(Year!N310=0,"",Year!N310)</f>
        <v/>
      </c>
      <c r="P144" s="477">
        <f t="shared" si="7"/>
        <v>4</v>
      </c>
      <c r="Q144" s="477">
        <f t="shared" si="6"/>
        <v>2</v>
      </c>
      <c r="R144" s="478">
        <f t="shared" si="8"/>
        <v>6</v>
      </c>
    </row>
    <row r="145" spans="1:18" ht="16.5">
      <c r="A145" s="474" t="s">
        <v>632</v>
      </c>
      <c r="B145" s="474" t="s">
        <v>995</v>
      </c>
      <c r="C145" s="474" t="s">
        <v>840</v>
      </c>
      <c r="D145" s="474">
        <v>17</v>
      </c>
      <c r="E145" s="474">
        <v>30</v>
      </c>
      <c r="F145" s="475" t="str">
        <f>IF(Year!E311=0,"",Year!E311)</f>
        <v/>
      </c>
      <c r="G145" s="475" t="str">
        <f>IF(Year!F311=0,"",Year!F311)</f>
        <v>C</v>
      </c>
      <c r="H145" s="475" t="str">
        <f>IF(Year!G311=0,"",Year!G311)</f>
        <v>C</v>
      </c>
      <c r="I145" s="475" t="str">
        <f>IF(Year!H311=0,"",Year!H311)</f>
        <v>W</v>
      </c>
      <c r="J145" s="475" t="str">
        <f>IF(Year!I311=0,"",Year!I311)</f>
        <v>W</v>
      </c>
      <c r="K145" s="475" t="str">
        <f>IF(Year!J311=0,"",Year!J311)</f>
        <v>C</v>
      </c>
      <c r="L145" s="475" t="str">
        <f>IF(Year!K311=0,"",Year!K311)</f>
        <v>W</v>
      </c>
      <c r="M145" s="475" t="str">
        <f>IF(Year!L311=0,"",Year!L311)</f>
        <v>C</v>
      </c>
      <c r="N145" s="475" t="str">
        <f>IF(Year!M311=0,"",Year!M311)</f>
        <v>C</v>
      </c>
      <c r="O145" s="475" t="str">
        <f>IF(Year!N311=0,"",Year!N311)</f>
        <v/>
      </c>
      <c r="P145" s="477">
        <f t="shared" si="7"/>
        <v>3</v>
      </c>
      <c r="Q145" s="477">
        <f t="shared" si="6"/>
        <v>5</v>
      </c>
      <c r="R145" s="478">
        <f t="shared" si="8"/>
        <v>8</v>
      </c>
    </row>
    <row r="146" spans="1:18" ht="16.5">
      <c r="A146" s="474" t="s">
        <v>550</v>
      </c>
      <c r="B146" s="474" t="s">
        <v>996</v>
      </c>
      <c r="C146" s="474" t="s">
        <v>840</v>
      </c>
      <c r="D146" s="474">
        <v>18</v>
      </c>
      <c r="E146" s="474"/>
      <c r="F146" s="475" t="str">
        <f>IF(Year!E270=0,"",Year!E270)</f>
        <v/>
      </c>
      <c r="G146" s="475" t="str">
        <f>IF(Year!F270=0,"",Year!F270)</f>
        <v>C</v>
      </c>
      <c r="H146" s="475" t="str">
        <f>IF(Year!G270=0,"",Year!G270)</f>
        <v>C</v>
      </c>
      <c r="I146" s="475" t="str">
        <f>IF(Year!H270=0,"",Year!H270)</f>
        <v>C</v>
      </c>
      <c r="J146" s="475" t="str">
        <f>IF(Year!I270=0,"",Year!I270)</f>
        <v>C</v>
      </c>
      <c r="K146" s="475" t="str">
        <f>IF(Year!J270=0,"",Year!J270)</f>
        <v>C</v>
      </c>
      <c r="L146" s="475" t="str">
        <f>IF(Year!K270=0,"",Year!K270)</f>
        <v>C</v>
      </c>
      <c r="M146" s="475" t="str">
        <f>IF(Year!L270=0,"",Year!L270)</f>
        <v>C</v>
      </c>
      <c r="N146" s="475" t="str">
        <f>IF(Year!M270=0,"",Year!M270)</f>
        <v>C</v>
      </c>
      <c r="O146" s="475" t="str">
        <f>IF(Year!N270=0,"",Year!N270)</f>
        <v/>
      </c>
      <c r="P146" s="477">
        <f t="shared" si="7"/>
        <v>0</v>
      </c>
      <c r="Q146" s="477">
        <f t="shared" si="6"/>
        <v>8</v>
      </c>
      <c r="R146" s="478">
        <f t="shared" si="8"/>
        <v>8</v>
      </c>
    </row>
    <row r="147" spans="1:18" ht="16.5">
      <c r="A147" s="474" t="s">
        <v>71</v>
      </c>
      <c r="B147" s="474" t="s">
        <v>997</v>
      </c>
      <c r="C147" s="474" t="s">
        <v>840</v>
      </c>
      <c r="D147" s="474">
        <v>20</v>
      </c>
      <c r="E147" s="474">
        <v>39</v>
      </c>
      <c r="F147" s="475" t="str">
        <f>IF(Year!E30=0,"",Year!E30)</f>
        <v/>
      </c>
      <c r="G147" s="475" t="str">
        <f>IF(Year!F30=0,"",Year!F30)</f>
        <v>C</v>
      </c>
      <c r="H147" s="475" t="str">
        <f>IF(Year!G30=0,"",Year!G30)</f>
        <v>C</v>
      </c>
      <c r="I147" s="475" t="str">
        <f>IF(Year!H30=0,"",Year!H30)</f>
        <v/>
      </c>
      <c r="J147" s="475" t="str">
        <f>IF(Year!I30=0,"",Year!I30)</f>
        <v>C</v>
      </c>
      <c r="K147" s="475" t="str">
        <f>IF(Year!J30=0,"",Year!J30)</f>
        <v>W</v>
      </c>
      <c r="L147" s="475" t="str">
        <f>IF(Year!K30=0,"",Year!K30)</f>
        <v>C</v>
      </c>
      <c r="M147" s="475" t="str">
        <f>IF(Year!L30=0,"",Year!L30)</f>
        <v>C</v>
      </c>
      <c r="N147" s="475" t="str">
        <f>IF(Year!M30=0,"",Year!M30)</f>
        <v>C</v>
      </c>
      <c r="O147" s="475" t="str">
        <f>IF(Year!N30=0,"",Year!N30)</f>
        <v>C</v>
      </c>
      <c r="P147" s="477">
        <f t="shared" si="7"/>
        <v>1</v>
      </c>
      <c r="Q147" s="477">
        <f t="shared" si="6"/>
        <v>7</v>
      </c>
      <c r="R147" s="478">
        <f t="shared" si="8"/>
        <v>8</v>
      </c>
    </row>
    <row r="148" spans="1:18" ht="16.5">
      <c r="A148" s="474" t="s">
        <v>75</v>
      </c>
      <c r="B148" s="474" t="s">
        <v>998</v>
      </c>
      <c r="C148" s="474" t="s">
        <v>840</v>
      </c>
      <c r="D148" s="474">
        <v>20</v>
      </c>
      <c r="E148" s="474">
        <v>39</v>
      </c>
      <c r="F148" s="475" t="str">
        <f>IF(Year!E32=0,"",Year!E32)</f>
        <v/>
      </c>
      <c r="G148" s="475" t="str">
        <f>IF(Year!F32=0,"",Year!F32)</f>
        <v/>
      </c>
      <c r="H148" s="475" t="str">
        <f>IF(Year!G32=0,"",Year!G32)</f>
        <v>C</v>
      </c>
      <c r="I148" s="475" t="str">
        <f>IF(Year!H32=0,"",Year!H32)</f>
        <v>C</v>
      </c>
      <c r="J148" s="475" t="str">
        <f>IF(Year!I32=0,"",Year!I32)</f>
        <v>C</v>
      </c>
      <c r="K148" s="475" t="str">
        <f>IF(Year!J32=0,"",Year!J32)</f>
        <v>W</v>
      </c>
      <c r="L148" s="475" t="str">
        <f>IF(Year!K32=0,"",Year!K32)</f>
        <v>C</v>
      </c>
      <c r="M148" s="475" t="str">
        <f>IF(Year!L32=0,"",Year!L32)</f>
        <v/>
      </c>
      <c r="N148" s="475" t="str">
        <f>IF(Year!M32=0,"",Year!M32)</f>
        <v>C</v>
      </c>
      <c r="O148" s="475" t="str">
        <f>IF(Year!N32=0,"",Year!N32)</f>
        <v/>
      </c>
      <c r="P148" s="477">
        <f t="shared" si="7"/>
        <v>1</v>
      </c>
      <c r="Q148" s="477">
        <f t="shared" si="6"/>
        <v>5</v>
      </c>
      <c r="R148" s="478">
        <f t="shared" si="8"/>
        <v>6</v>
      </c>
    </row>
    <row r="149" spans="1:18" ht="16.5">
      <c r="A149" s="474" t="s">
        <v>243</v>
      </c>
      <c r="B149" s="474" t="s">
        <v>999</v>
      </c>
      <c r="C149" s="474" t="s">
        <v>840</v>
      </c>
      <c r="D149" s="474">
        <v>20</v>
      </c>
      <c r="E149" s="474">
        <v>39</v>
      </c>
      <c r="F149" s="475" t="str">
        <f>IF(Year!E116=0,"",Year!E116)</f>
        <v/>
      </c>
      <c r="G149" s="475" t="str">
        <f>IF(Year!F116=0,"",Year!F116)</f>
        <v/>
      </c>
      <c r="H149" s="475" t="str">
        <f>IF(Year!G116=0,"",Year!G116)</f>
        <v/>
      </c>
      <c r="I149" s="475" t="str">
        <f>IF(Year!H116=0,"",Year!H116)</f>
        <v/>
      </c>
      <c r="J149" s="475" t="str">
        <f>IF(Year!I116=0,"",Year!I116)</f>
        <v/>
      </c>
      <c r="K149" s="475" t="str">
        <f>IF(Year!J116=0,"",Year!J116)</f>
        <v/>
      </c>
      <c r="L149" s="475" t="str">
        <f>IF(Year!K116=0,"",Year!K116)</f>
        <v/>
      </c>
      <c r="M149" s="475" t="str">
        <f>IF(Year!L116=0,"",Year!L116)</f>
        <v/>
      </c>
      <c r="N149" s="475" t="str">
        <f>IF(Year!M116=0,"",Year!M116)</f>
        <v/>
      </c>
      <c r="O149" s="475" t="str">
        <f>IF(Year!N116=0,"",Year!N116)</f>
        <v/>
      </c>
      <c r="P149" s="477">
        <f t="shared" si="7"/>
        <v>0</v>
      </c>
      <c r="Q149" s="477">
        <f t="shared" si="6"/>
        <v>0</v>
      </c>
      <c r="R149" s="478">
        <f t="shared" si="8"/>
        <v>0</v>
      </c>
    </row>
    <row r="150" spans="1:18" ht="16.5">
      <c r="A150" s="474" t="s">
        <v>426</v>
      </c>
      <c r="B150" s="474" t="s">
        <v>1000</v>
      </c>
      <c r="C150" s="474" t="s">
        <v>840</v>
      </c>
      <c r="D150" s="474">
        <v>20</v>
      </c>
      <c r="E150" s="474">
        <v>39</v>
      </c>
      <c r="F150" s="475" t="str">
        <f>IF(Year!E208=0,"",Year!E208)</f>
        <v/>
      </c>
      <c r="G150" s="475" t="str">
        <f>IF(Year!F208=0,"",Year!F208)</f>
        <v/>
      </c>
      <c r="H150" s="475" t="str">
        <f>IF(Year!G208=0,"",Year!G208)</f>
        <v/>
      </c>
      <c r="I150" s="475" t="str">
        <f>IF(Year!H208=0,"",Year!H208)</f>
        <v>C</v>
      </c>
      <c r="J150" s="475" t="str">
        <f>IF(Year!I208=0,"",Year!I208)</f>
        <v>C</v>
      </c>
      <c r="K150" s="475" t="str">
        <f>IF(Year!J208=0,"",Year!J208)</f>
        <v>W</v>
      </c>
      <c r="L150" s="475" t="str">
        <f>IF(Year!K208=0,"",Year!K208)</f>
        <v/>
      </c>
      <c r="M150" s="475" t="str">
        <f>IF(Year!L208=0,"",Year!L208)</f>
        <v/>
      </c>
      <c r="N150" s="475" t="str">
        <f>IF(Year!M208=0,"",Year!M208)</f>
        <v>C</v>
      </c>
      <c r="O150" s="475" t="str">
        <f>IF(Year!N208=0,"",Year!N208)</f>
        <v/>
      </c>
      <c r="P150" s="477">
        <f t="shared" si="7"/>
        <v>1</v>
      </c>
      <c r="Q150" s="477">
        <f t="shared" si="6"/>
        <v>3</v>
      </c>
      <c r="R150" s="478">
        <f t="shared" si="8"/>
        <v>4</v>
      </c>
    </row>
    <row r="151" spans="1:18" ht="16.5">
      <c r="A151" s="474" t="s">
        <v>482</v>
      </c>
      <c r="B151" s="474" t="s">
        <v>1001</v>
      </c>
      <c r="C151" s="474" t="s">
        <v>277</v>
      </c>
      <c r="D151" s="474">
        <v>20</v>
      </c>
      <c r="E151" s="474">
        <v>28</v>
      </c>
      <c r="F151" s="475" t="str">
        <f>IF(Year!E236=0,"",Year!E236)</f>
        <v/>
      </c>
      <c r="G151" s="475" t="str">
        <f>IF(Year!F236=0,"",Year!F236)</f>
        <v>C</v>
      </c>
      <c r="H151" s="475" t="str">
        <f>IF(Year!G236=0,"",Year!G236)</f>
        <v>C</v>
      </c>
      <c r="I151" s="475" t="str">
        <f>IF(Year!H236=0,"",Year!H236)</f>
        <v>C</v>
      </c>
      <c r="J151" s="475" t="str">
        <f>IF(Year!I236=0,"",Year!I236)</f>
        <v>W</v>
      </c>
      <c r="K151" s="475" t="str">
        <f>IF(Year!J236=0,"",Year!J236)</f>
        <v>C</v>
      </c>
      <c r="L151" s="475" t="str">
        <f>IF(Year!K236=0,"",Year!K236)</f>
        <v>C</v>
      </c>
      <c r="M151" s="475" t="str">
        <f>IF(Year!L236=0,"",Year!L236)</f>
        <v>C</v>
      </c>
      <c r="N151" s="475" t="str">
        <f>IF(Year!M236=0,"",Year!M236)</f>
        <v>C</v>
      </c>
      <c r="O151" s="475" t="str">
        <f>IF(Year!N236=0,"",Year!N236)</f>
        <v/>
      </c>
      <c r="P151" s="477">
        <f t="shared" si="7"/>
        <v>1</v>
      </c>
      <c r="Q151" s="477">
        <f t="shared" si="6"/>
        <v>7</v>
      </c>
      <c r="R151" s="478">
        <f t="shared" si="8"/>
        <v>8</v>
      </c>
    </row>
    <row r="152" spans="1:18" ht="16.5">
      <c r="A152" s="474" t="s">
        <v>486</v>
      </c>
      <c r="B152" s="474" t="s">
        <v>1002</v>
      </c>
      <c r="C152" s="474" t="s">
        <v>840</v>
      </c>
      <c r="D152" s="474">
        <v>20</v>
      </c>
      <c r="E152" s="474">
        <v>39</v>
      </c>
      <c r="F152" s="475" t="str">
        <f>IF(Year!E238=0,"",Year!E238)</f>
        <v/>
      </c>
      <c r="G152" s="475" t="str">
        <f>IF(Year!F238=0,"",Year!F238)</f>
        <v/>
      </c>
      <c r="H152" s="475" t="str">
        <f>IF(Year!G238=0,"",Year!G238)</f>
        <v>C</v>
      </c>
      <c r="I152" s="475" t="str">
        <f>IF(Year!H238=0,"",Year!H238)</f>
        <v/>
      </c>
      <c r="J152" s="475" t="str">
        <f>IF(Year!I238=0,"",Year!I238)</f>
        <v>C</v>
      </c>
      <c r="K152" s="475" t="str">
        <f>IF(Year!J238=0,"",Year!J238)</f>
        <v>W</v>
      </c>
      <c r="L152" s="475" t="str">
        <f>IF(Year!K238=0,"",Year!K238)</f>
        <v>C</v>
      </c>
      <c r="M152" s="475" t="str">
        <f>IF(Year!L238=0,"",Year!L238)</f>
        <v>C</v>
      </c>
      <c r="N152" s="475" t="str">
        <f>IF(Year!M238=0,"",Year!M238)</f>
        <v>C</v>
      </c>
      <c r="O152" s="475" t="str">
        <f>IF(Year!N238=0,"",Year!N238)</f>
        <v/>
      </c>
      <c r="P152" s="477">
        <f t="shared" si="7"/>
        <v>1</v>
      </c>
      <c r="Q152" s="477">
        <f t="shared" si="6"/>
        <v>5</v>
      </c>
      <c r="R152" s="478">
        <f t="shared" si="8"/>
        <v>6</v>
      </c>
    </row>
    <row r="153" spans="1:18" ht="16.5">
      <c r="A153" s="474" t="s">
        <v>576</v>
      </c>
      <c r="B153" s="474" t="s">
        <v>1003</v>
      </c>
      <c r="C153" s="474" t="s">
        <v>277</v>
      </c>
      <c r="D153" s="474">
        <v>20</v>
      </c>
      <c r="E153" s="474">
        <v>28</v>
      </c>
      <c r="F153" s="475" t="str">
        <f>IF(Year!E283=0,"",Year!E283)</f>
        <v/>
      </c>
      <c r="G153" s="475" t="str">
        <f>IF(Year!F283=0,"",Year!F283)</f>
        <v>C</v>
      </c>
      <c r="H153" s="475" t="str">
        <f>IF(Year!G283=0,"",Year!G283)</f>
        <v>C</v>
      </c>
      <c r="I153" s="475" t="str">
        <f>IF(Year!H283=0,"",Year!H283)</f>
        <v>C</v>
      </c>
      <c r="J153" s="475" t="str">
        <f>IF(Year!I283=0,"",Year!I283)</f>
        <v>C</v>
      </c>
      <c r="K153" s="475" t="str">
        <f>IF(Year!J283=0,"",Year!J283)</f>
        <v>C</v>
      </c>
      <c r="L153" s="475" t="str">
        <f>IF(Year!K283=0,"",Year!K283)</f>
        <v>C</v>
      </c>
      <c r="M153" s="475" t="str">
        <f>IF(Year!L283=0,"",Year!L283)</f>
        <v>C</v>
      </c>
      <c r="N153" s="475" t="str">
        <f>IF(Year!M283=0,"",Year!M283)</f>
        <v>C</v>
      </c>
      <c r="O153" s="475" t="str">
        <f>IF(Year!N283=0,"",Year!N283)</f>
        <v/>
      </c>
      <c r="P153" s="477">
        <f t="shared" si="7"/>
        <v>0</v>
      </c>
      <c r="Q153" s="477">
        <f t="shared" si="6"/>
        <v>8</v>
      </c>
      <c r="R153" s="478">
        <f t="shared" si="8"/>
        <v>8</v>
      </c>
    </row>
    <row r="154" spans="1:18" ht="16.5">
      <c r="A154" s="474" t="s">
        <v>578</v>
      </c>
      <c r="B154" s="474" t="s">
        <v>1004</v>
      </c>
      <c r="C154" s="474" t="s">
        <v>277</v>
      </c>
      <c r="D154" s="474">
        <v>20</v>
      </c>
      <c r="E154" s="474">
        <v>28</v>
      </c>
      <c r="F154" s="475" t="str">
        <f>IF(Year!E284=0,"",Year!E284)</f>
        <v/>
      </c>
      <c r="G154" s="475" t="str">
        <f>IF(Year!F284=0,"",Year!F284)</f>
        <v/>
      </c>
      <c r="H154" s="475" t="str">
        <f>IF(Year!G284=0,"",Year!G284)</f>
        <v/>
      </c>
      <c r="I154" s="475" t="str">
        <f>IF(Year!H284=0,"",Year!H284)</f>
        <v/>
      </c>
      <c r="J154" s="475" t="str">
        <f>IF(Year!I284=0,"",Year!I284)</f>
        <v/>
      </c>
      <c r="K154" s="475" t="str">
        <f>IF(Year!J284=0,"",Year!J284)</f>
        <v/>
      </c>
      <c r="L154" s="475" t="str">
        <f>IF(Year!K284=0,"",Year!K284)</f>
        <v/>
      </c>
      <c r="M154" s="475" t="str">
        <f>IF(Year!L284=0,"",Year!L284)</f>
        <v/>
      </c>
      <c r="N154" s="475" t="str">
        <f>IF(Year!M284=0,"",Year!M284)</f>
        <v/>
      </c>
      <c r="O154" s="475" t="str">
        <f>IF(Year!N284=0,"",Year!N284)</f>
        <v/>
      </c>
      <c r="P154" s="477">
        <f t="shared" si="7"/>
        <v>0</v>
      </c>
      <c r="Q154" s="477">
        <f t="shared" si="6"/>
        <v>0</v>
      </c>
      <c r="R154" s="478">
        <f t="shared" si="8"/>
        <v>0</v>
      </c>
    </row>
    <row r="155" spans="1:18" ht="16.5">
      <c r="A155" s="474" t="s">
        <v>580</v>
      </c>
      <c r="B155" s="474" t="s">
        <v>1005</v>
      </c>
      <c r="C155" s="474" t="s">
        <v>277</v>
      </c>
      <c r="D155" s="474">
        <v>20</v>
      </c>
      <c r="E155" s="474">
        <v>28</v>
      </c>
      <c r="F155" s="475" t="str">
        <f>IF(Year!E285=0,"",Year!E285)</f>
        <v/>
      </c>
      <c r="G155" s="475" t="str">
        <f>IF(Year!F285=0,"",Year!F285)</f>
        <v/>
      </c>
      <c r="H155" s="475" t="str">
        <f>IF(Year!G285=0,"",Year!G285)</f>
        <v/>
      </c>
      <c r="I155" s="475" t="str">
        <f>IF(Year!H285=0,"",Year!H285)</f>
        <v/>
      </c>
      <c r="J155" s="475" t="str">
        <f>IF(Year!I285=0,"",Year!I285)</f>
        <v>C</v>
      </c>
      <c r="K155" s="475" t="str">
        <f>IF(Year!J285=0,"",Year!J285)</f>
        <v>C</v>
      </c>
      <c r="L155" s="475" t="str">
        <f>IF(Year!K285=0,"",Year!K285)</f>
        <v>C</v>
      </c>
      <c r="M155" s="475" t="str">
        <f>IF(Year!L285=0,"",Year!L285)</f>
        <v>C</v>
      </c>
      <c r="N155" s="475" t="str">
        <f>IF(Year!M285=0,"",Year!M285)</f>
        <v>C</v>
      </c>
      <c r="O155" s="475" t="str">
        <f>IF(Year!N285=0,"",Year!N285)</f>
        <v>C</v>
      </c>
      <c r="P155" s="477">
        <f t="shared" si="7"/>
        <v>0</v>
      </c>
      <c r="Q155" s="477">
        <f t="shared" si="6"/>
        <v>6</v>
      </c>
      <c r="R155" s="478">
        <f t="shared" si="8"/>
        <v>6</v>
      </c>
    </row>
    <row r="156" spans="1:18" ht="16.5">
      <c r="A156" s="474" t="s">
        <v>582</v>
      </c>
      <c r="B156" s="474" t="s">
        <v>1006</v>
      </c>
      <c r="C156" s="474" t="s">
        <v>277</v>
      </c>
      <c r="D156" s="474">
        <v>20</v>
      </c>
      <c r="E156" s="474">
        <v>28</v>
      </c>
      <c r="F156" s="475" t="str">
        <f>IF(Year!E286=0,"",Year!E286)</f>
        <v/>
      </c>
      <c r="G156" s="475" t="str">
        <f>IF(Year!F286=0,"",Year!F286)</f>
        <v/>
      </c>
      <c r="H156" s="475" t="str">
        <f>IF(Year!G286=0,"",Year!G286)</f>
        <v/>
      </c>
      <c r="I156" s="475" t="str">
        <f>IF(Year!H286=0,"",Year!H286)</f>
        <v>C</v>
      </c>
      <c r="J156" s="475" t="str">
        <f>IF(Year!I286=0,"",Year!I286)</f>
        <v>W</v>
      </c>
      <c r="K156" s="475" t="str">
        <f>IF(Year!J286=0,"",Year!J286)</f>
        <v>C</v>
      </c>
      <c r="L156" s="475" t="str">
        <f>IF(Year!K286=0,"",Year!K286)</f>
        <v>C</v>
      </c>
      <c r="M156" s="475" t="str">
        <f>IF(Year!L286=0,"",Year!L286)</f>
        <v>W</v>
      </c>
      <c r="N156" s="475" t="str">
        <f>IF(Year!M286=0,"",Year!M286)</f>
        <v>C</v>
      </c>
      <c r="O156" s="475" t="str">
        <f>IF(Year!N286=0,"",Year!N286)</f>
        <v>W</v>
      </c>
      <c r="P156" s="477">
        <f t="shared" si="7"/>
        <v>3</v>
      </c>
      <c r="Q156" s="477">
        <f t="shared" si="6"/>
        <v>4</v>
      </c>
      <c r="R156" s="478">
        <f t="shared" si="8"/>
        <v>7</v>
      </c>
    </row>
    <row r="157" spans="1:18" ht="16.5">
      <c r="A157" s="474" t="s">
        <v>600</v>
      </c>
      <c r="B157" s="474" t="s">
        <v>1007</v>
      </c>
      <c r="C157" s="474" t="s">
        <v>840</v>
      </c>
      <c r="D157" s="474">
        <v>20</v>
      </c>
      <c r="E157" s="474">
        <v>39</v>
      </c>
      <c r="F157" s="475" t="str">
        <f>IF(Year!E295=0,"",Year!E295)</f>
        <v/>
      </c>
      <c r="G157" s="475" t="str">
        <f>IF(Year!F295=0,"",Year!F295)</f>
        <v/>
      </c>
      <c r="H157" s="475" t="str">
        <f>IF(Year!G295=0,"",Year!G295)</f>
        <v>C</v>
      </c>
      <c r="I157" s="475" t="str">
        <f>IF(Year!H295=0,"",Year!H295)</f>
        <v/>
      </c>
      <c r="J157" s="475" t="str">
        <f>IF(Year!I295=0,"",Year!I295)</f>
        <v>C</v>
      </c>
      <c r="K157" s="475" t="str">
        <f>IF(Year!J295=0,"",Year!J295)</f>
        <v>C</v>
      </c>
      <c r="L157" s="475" t="str">
        <f>IF(Year!K295=0,"",Year!K295)</f>
        <v>C</v>
      </c>
      <c r="M157" s="475" t="str">
        <f>IF(Year!L295=0,"",Year!L295)</f>
        <v>C</v>
      </c>
      <c r="N157" s="475" t="str">
        <f>IF(Year!M295=0,"",Year!M295)</f>
        <v>C</v>
      </c>
      <c r="O157" s="475" t="str">
        <f>IF(Year!N295=0,"",Year!N295)</f>
        <v/>
      </c>
      <c r="P157" s="477">
        <f t="shared" si="7"/>
        <v>0</v>
      </c>
      <c r="Q157" s="477">
        <f t="shared" si="6"/>
        <v>6</v>
      </c>
      <c r="R157" s="478">
        <f t="shared" si="8"/>
        <v>6</v>
      </c>
    </row>
    <row r="158" spans="1:18" ht="16.5">
      <c r="A158" s="474" t="s">
        <v>755</v>
      </c>
      <c r="B158" s="474" t="s">
        <v>1008</v>
      </c>
      <c r="C158" s="474" t="s">
        <v>840</v>
      </c>
      <c r="D158" s="474">
        <v>20</v>
      </c>
      <c r="E158" s="474">
        <v>39</v>
      </c>
      <c r="F158" s="475" t="str">
        <f>IF(Year!E373=0,"",Year!E373)</f>
        <v/>
      </c>
      <c r="G158" s="475" t="str">
        <f>IF(Year!F373=0,"",Year!F373)</f>
        <v/>
      </c>
      <c r="H158" s="475" t="str">
        <f>IF(Year!G373=0,"",Year!G373)</f>
        <v/>
      </c>
      <c r="I158" s="475" t="str">
        <f>IF(Year!H373=0,"",Year!H373)</f>
        <v/>
      </c>
      <c r="J158" s="475" t="str">
        <f>IF(Year!I373=0,"",Year!I373)</f>
        <v/>
      </c>
      <c r="K158" s="475" t="str">
        <f>IF(Year!J373=0,"",Year!J373)</f>
        <v/>
      </c>
      <c r="L158" s="475" t="str">
        <f>IF(Year!K373=0,"",Year!K373)</f>
        <v/>
      </c>
      <c r="M158" s="475" t="str">
        <f>IF(Year!L373=0,"",Year!L373)</f>
        <v/>
      </c>
      <c r="N158" s="475" t="str">
        <f>IF(Year!M373=0,"",Year!M373)</f>
        <v/>
      </c>
      <c r="O158" s="475" t="str">
        <f>IF(Year!N373=0,"",Year!N373)</f>
        <v/>
      </c>
      <c r="P158" s="477">
        <f t="shared" si="7"/>
        <v>0</v>
      </c>
      <c r="Q158" s="477">
        <f t="shared" si="6"/>
        <v>0</v>
      </c>
      <c r="R158" s="478">
        <f t="shared" si="8"/>
        <v>0</v>
      </c>
    </row>
    <row r="159" spans="1:18" ht="16.5">
      <c r="A159" s="474" t="s">
        <v>761</v>
      </c>
      <c r="B159" s="474" t="s">
        <v>1009</v>
      </c>
      <c r="C159" s="474" t="s">
        <v>277</v>
      </c>
      <c r="D159" s="474">
        <v>20</v>
      </c>
      <c r="E159" s="474">
        <v>28</v>
      </c>
      <c r="F159" s="475" t="str">
        <f>IF(Year!E376=0,"",Year!E376)</f>
        <v/>
      </c>
      <c r="G159" s="475" t="str">
        <f>IF(Year!F376=0,"",Year!F376)</f>
        <v/>
      </c>
      <c r="H159" s="475" t="str">
        <f>IF(Year!G376=0,"",Year!G376)</f>
        <v>C</v>
      </c>
      <c r="I159" s="475" t="str">
        <f>IF(Year!H376=0,"",Year!H376)</f>
        <v>C</v>
      </c>
      <c r="J159" s="475" t="str">
        <f>IF(Year!I376=0,"",Year!I376)</f>
        <v>C</v>
      </c>
      <c r="K159" s="475" t="str">
        <f>IF(Year!J376=0,"",Year!J376)</f>
        <v>C</v>
      </c>
      <c r="L159" s="475" t="str">
        <f>IF(Year!K376=0,"",Year!K376)</f>
        <v>C</v>
      </c>
      <c r="M159" s="475" t="str">
        <f>IF(Year!L376=0,"",Year!L376)</f>
        <v>W</v>
      </c>
      <c r="N159" s="475" t="str">
        <f>IF(Year!M376=0,"",Year!M376)</f>
        <v>C</v>
      </c>
      <c r="O159" s="475" t="str">
        <f>IF(Year!N376=0,"",Year!N376)</f>
        <v/>
      </c>
      <c r="P159" s="477">
        <f t="shared" si="7"/>
        <v>1</v>
      </c>
      <c r="Q159" s="477">
        <f t="shared" si="6"/>
        <v>6</v>
      </c>
      <c r="R159" s="478">
        <f t="shared" si="8"/>
        <v>7</v>
      </c>
    </row>
    <row r="160" spans="1:18" ht="16.5">
      <c r="A160" s="474" t="s">
        <v>783</v>
      </c>
      <c r="B160" s="474" t="s">
        <v>1010</v>
      </c>
      <c r="C160" s="474" t="s">
        <v>840</v>
      </c>
      <c r="D160" s="474">
        <v>20</v>
      </c>
      <c r="E160" s="474">
        <v>39</v>
      </c>
      <c r="F160" s="475" t="str">
        <f>IF(Year!E387=0,"",Year!E387)</f>
        <v/>
      </c>
      <c r="G160" s="475" t="str">
        <f>IF(Year!F387=0,"",Year!F387)</f>
        <v/>
      </c>
      <c r="H160" s="475" t="str">
        <f>IF(Year!G387=0,"",Year!G387)</f>
        <v/>
      </c>
      <c r="I160" s="475" t="str">
        <f>IF(Year!H387=0,"",Year!H387)</f>
        <v/>
      </c>
      <c r="J160" s="475" t="str">
        <f>IF(Year!I387=0,"",Year!I387)</f>
        <v/>
      </c>
      <c r="K160" s="475" t="str">
        <f>IF(Year!J387=0,"",Year!J387)</f>
        <v/>
      </c>
      <c r="L160" s="475" t="str">
        <f>IF(Year!K387=0,"",Year!K387)</f>
        <v/>
      </c>
      <c r="M160" s="475" t="str">
        <f>IF(Year!L387=0,"",Year!L387)</f>
        <v/>
      </c>
      <c r="N160" s="475" t="str">
        <f>IF(Year!M387=0,"",Year!M387)</f>
        <v/>
      </c>
      <c r="O160" s="475" t="str">
        <f>IF(Year!N387=0,"",Year!N387)</f>
        <v/>
      </c>
      <c r="P160" s="477">
        <f t="shared" si="7"/>
        <v>0</v>
      </c>
      <c r="Q160" s="477">
        <f t="shared" si="6"/>
        <v>0</v>
      </c>
      <c r="R160" s="478">
        <f t="shared" si="8"/>
        <v>0</v>
      </c>
    </row>
    <row r="161" spans="1:18" ht="16.5">
      <c r="A161" s="474" t="s">
        <v>55</v>
      </c>
      <c r="B161" s="474" t="s">
        <v>1011</v>
      </c>
      <c r="C161" s="474" t="s">
        <v>840</v>
      </c>
      <c r="D161" s="474">
        <v>21</v>
      </c>
      <c r="E161" s="474">
        <v>29</v>
      </c>
      <c r="F161" s="475" t="str">
        <f>IF(Year!E22=0,"",Year!E22)</f>
        <v/>
      </c>
      <c r="G161" s="475" t="str">
        <f>IF(Year!F22=0,"",Year!F22)</f>
        <v/>
      </c>
      <c r="H161" s="475" t="str">
        <f>IF(Year!G22=0,"",Year!G22)</f>
        <v/>
      </c>
      <c r="I161" s="475" t="str">
        <f>IF(Year!H22=0,"",Year!H22)</f>
        <v>C</v>
      </c>
      <c r="J161" s="475" t="str">
        <f>IF(Year!I22=0,"",Year!I22)</f>
        <v/>
      </c>
      <c r="K161" s="475" t="str">
        <f>IF(Year!J22=0,"",Year!J22)</f>
        <v>C</v>
      </c>
      <c r="L161" s="475" t="str">
        <f>IF(Year!K22=0,"",Year!K22)</f>
        <v>C</v>
      </c>
      <c r="M161" s="475" t="str">
        <f>IF(Year!L22=0,"",Year!L22)</f>
        <v>C</v>
      </c>
      <c r="N161" s="475" t="str">
        <f>IF(Year!M22=0,"",Year!M22)</f>
        <v>W</v>
      </c>
      <c r="O161" s="475" t="str">
        <f>IF(Year!N22=0,"",Year!N22)</f>
        <v/>
      </c>
      <c r="P161" s="477">
        <f t="shared" si="7"/>
        <v>1</v>
      </c>
      <c r="Q161" s="477">
        <f t="shared" si="6"/>
        <v>4</v>
      </c>
      <c r="R161" s="478">
        <f t="shared" si="8"/>
        <v>5</v>
      </c>
    </row>
    <row r="162" spans="1:18" ht="16.5">
      <c r="A162" s="474" t="s">
        <v>57</v>
      </c>
      <c r="B162" s="474" t="s">
        <v>1012</v>
      </c>
      <c r="C162" s="474" t="s">
        <v>840</v>
      </c>
      <c r="D162" s="474">
        <v>21</v>
      </c>
      <c r="E162" s="474">
        <v>29</v>
      </c>
      <c r="F162" s="475" t="str">
        <f>IF(Year!E23=0,"",Year!E23)</f>
        <v/>
      </c>
      <c r="G162" s="475" t="str">
        <f>IF(Year!F23=0,"",Year!F23)</f>
        <v/>
      </c>
      <c r="H162" s="475" t="str">
        <f>IF(Year!G23=0,"",Year!G23)</f>
        <v>W</v>
      </c>
      <c r="I162" s="475" t="str">
        <f>IF(Year!H23=0,"",Year!H23)</f>
        <v>C</v>
      </c>
      <c r="J162" s="475" t="str">
        <f>IF(Year!I23=0,"",Year!I23)</f>
        <v>W</v>
      </c>
      <c r="K162" s="475" t="str">
        <f>IF(Year!J23=0,"",Year!J23)</f>
        <v>C</v>
      </c>
      <c r="L162" s="475" t="str">
        <f>IF(Year!K23=0,"",Year!K23)</f>
        <v>C</v>
      </c>
      <c r="M162" s="475" t="str">
        <f>IF(Year!L23=0,"",Year!L23)</f>
        <v>W</v>
      </c>
      <c r="N162" s="475" t="str">
        <f>IF(Year!M23=0,"",Year!M23)</f>
        <v>C</v>
      </c>
      <c r="O162" s="475" t="str">
        <f>IF(Year!N23=0,"",Year!N23)</f>
        <v/>
      </c>
      <c r="P162" s="477">
        <f t="shared" si="7"/>
        <v>3</v>
      </c>
      <c r="Q162" s="477">
        <f t="shared" si="6"/>
        <v>4</v>
      </c>
      <c r="R162" s="478">
        <f t="shared" si="8"/>
        <v>7</v>
      </c>
    </row>
    <row r="163" spans="1:18" ht="16.5">
      <c r="A163" s="474" t="s">
        <v>103</v>
      </c>
      <c r="B163" s="474" t="s">
        <v>1013</v>
      </c>
      <c r="C163" s="474" t="s">
        <v>840</v>
      </c>
      <c r="D163" s="474">
        <v>21</v>
      </c>
      <c r="E163" s="474">
        <v>39</v>
      </c>
      <c r="F163" s="475" t="str">
        <f>IF(Year!E46=0,"",Year!E46)</f>
        <v/>
      </c>
      <c r="G163" s="475" t="str">
        <f>IF(Year!F46=0,"",Year!F46)</f>
        <v/>
      </c>
      <c r="H163" s="475" t="str">
        <f>IF(Year!G46=0,"",Year!G46)</f>
        <v/>
      </c>
      <c r="I163" s="475" t="str">
        <f>IF(Year!H46=0,"",Year!H46)</f>
        <v/>
      </c>
      <c r="J163" s="475" t="str">
        <f>IF(Year!I46=0,"",Year!I46)</f>
        <v/>
      </c>
      <c r="K163" s="475" t="str">
        <f>IF(Year!J46=0,"",Year!J46)</f>
        <v/>
      </c>
      <c r="L163" s="475" t="str">
        <f>IF(Year!K46=0,"",Year!K46)</f>
        <v/>
      </c>
      <c r="M163" s="475" t="str">
        <f>IF(Year!L46=0,"",Year!L46)</f>
        <v/>
      </c>
      <c r="N163" s="475" t="str">
        <f>IF(Year!M46=0,"",Year!M46)</f>
        <v/>
      </c>
      <c r="O163" s="475" t="str">
        <f>IF(Year!N46=0,"",Year!N46)</f>
        <v/>
      </c>
      <c r="P163" s="477">
        <f t="shared" si="7"/>
        <v>0</v>
      </c>
      <c r="Q163" s="477">
        <f t="shared" si="6"/>
        <v>0</v>
      </c>
      <c r="R163" s="478">
        <f t="shared" si="8"/>
        <v>0</v>
      </c>
    </row>
    <row r="164" spans="1:18" ht="16.5">
      <c r="A164" s="474" t="s">
        <v>131</v>
      </c>
      <c r="B164" s="474" t="s">
        <v>1014</v>
      </c>
      <c r="C164" s="474" t="s">
        <v>840</v>
      </c>
      <c r="D164" s="474">
        <v>21</v>
      </c>
      <c r="E164" s="474">
        <v>39</v>
      </c>
      <c r="F164" s="475" t="str">
        <f>IF(Year!E60=0,"",Year!E60)</f>
        <v/>
      </c>
      <c r="G164" s="475" t="str">
        <f>IF(Year!F60=0,"",Year!F60)</f>
        <v/>
      </c>
      <c r="H164" s="475" t="str">
        <f>IF(Year!G60=0,"",Year!G60)</f>
        <v/>
      </c>
      <c r="I164" s="475" t="str">
        <f>IF(Year!H60=0,"",Year!H60)</f>
        <v>W</v>
      </c>
      <c r="J164" s="475" t="str">
        <f>IF(Year!I60=0,"",Year!I60)</f>
        <v/>
      </c>
      <c r="K164" s="475" t="str">
        <f>IF(Year!J60=0,"",Year!J60)</f>
        <v>W</v>
      </c>
      <c r="L164" s="475" t="str">
        <f>IF(Year!K60=0,"",Year!K60)</f>
        <v>C</v>
      </c>
      <c r="M164" s="475" t="str">
        <f>IF(Year!L60=0,"",Year!L60)</f>
        <v>C</v>
      </c>
      <c r="N164" s="475" t="str">
        <f>IF(Year!M60=0,"",Year!M60)</f>
        <v>C</v>
      </c>
      <c r="O164" s="475" t="str">
        <f>IF(Year!N60=0,"",Year!N60)</f>
        <v>C</v>
      </c>
      <c r="P164" s="477">
        <f t="shared" si="7"/>
        <v>2</v>
      </c>
      <c r="Q164" s="477">
        <f t="shared" si="6"/>
        <v>4</v>
      </c>
      <c r="R164" s="478">
        <f t="shared" si="8"/>
        <v>6</v>
      </c>
    </row>
    <row r="165" spans="1:18" ht="16.5">
      <c r="A165" s="474" t="s">
        <v>159</v>
      </c>
      <c r="B165" s="474" t="s">
        <v>1015</v>
      </c>
      <c r="C165" s="474" t="s">
        <v>840</v>
      </c>
      <c r="D165" s="474">
        <v>21</v>
      </c>
      <c r="E165" s="474">
        <v>39</v>
      </c>
      <c r="F165" s="475" t="str">
        <f>IF(Year!E74=0,"",Year!E74)</f>
        <v/>
      </c>
      <c r="G165" s="475" t="str">
        <f>IF(Year!F74=0,"",Year!F74)</f>
        <v/>
      </c>
      <c r="H165" s="475" t="str">
        <f>IF(Year!G74=0,"",Year!G74)</f>
        <v>W</v>
      </c>
      <c r="I165" s="475" t="str">
        <f>IF(Year!H74=0,"",Year!H74)</f>
        <v/>
      </c>
      <c r="J165" s="475" t="str">
        <f>IF(Year!I74=0,"",Year!I74)</f>
        <v>C</v>
      </c>
      <c r="K165" s="475" t="str">
        <f>IF(Year!J74=0,"",Year!J74)</f>
        <v/>
      </c>
      <c r="L165" s="475" t="str">
        <f>IF(Year!K74=0,"",Year!K74)</f>
        <v>C</v>
      </c>
      <c r="M165" s="475" t="str">
        <f>IF(Year!L74=0,"",Year!L74)</f>
        <v>C</v>
      </c>
      <c r="N165" s="475" t="str">
        <f>IF(Year!M74=0,"",Year!M74)</f>
        <v>C</v>
      </c>
      <c r="O165" s="475" t="str">
        <f>IF(Year!N74=0,"",Year!N74)</f>
        <v/>
      </c>
      <c r="P165" s="477">
        <f t="shared" si="7"/>
        <v>1</v>
      </c>
      <c r="Q165" s="477">
        <f t="shared" si="6"/>
        <v>4</v>
      </c>
      <c r="R165" s="478">
        <f t="shared" si="8"/>
        <v>5</v>
      </c>
    </row>
    <row r="166" spans="1:18" ht="16.5">
      <c r="A166" s="474" t="s">
        <v>163</v>
      </c>
      <c r="B166" s="474" t="s">
        <v>1016</v>
      </c>
      <c r="C166" s="474" t="s">
        <v>840</v>
      </c>
      <c r="D166" s="474">
        <v>21</v>
      </c>
      <c r="E166" s="474">
        <v>39</v>
      </c>
      <c r="F166" s="475" t="str">
        <f>IF(Year!E76=0,"",Year!E76)</f>
        <v/>
      </c>
      <c r="G166" s="475" t="str">
        <f>IF(Year!F76=0,"",Year!F76)</f>
        <v/>
      </c>
      <c r="H166" s="475" t="str">
        <f>IF(Year!G76=0,"",Year!G76)</f>
        <v>W</v>
      </c>
      <c r="I166" s="475" t="str">
        <f>IF(Year!H76=0,"",Year!H76)</f>
        <v>C</v>
      </c>
      <c r="J166" s="475" t="str">
        <f>IF(Year!I76=0,"",Year!I76)</f>
        <v>W</v>
      </c>
      <c r="K166" s="475" t="str">
        <f>IF(Year!J76=0,"",Year!J76)</f>
        <v>W</v>
      </c>
      <c r="L166" s="475" t="str">
        <f>IF(Year!K76=0,"",Year!K76)</f>
        <v>W</v>
      </c>
      <c r="M166" s="475" t="str">
        <f>IF(Year!L76=0,"",Year!L76)</f>
        <v>C</v>
      </c>
      <c r="N166" s="475" t="str">
        <f>IF(Year!M76=0,"",Year!M76)</f>
        <v>C</v>
      </c>
      <c r="O166" s="475" t="str">
        <f>IF(Year!N76=0,"",Year!N76)</f>
        <v/>
      </c>
      <c r="P166" s="477">
        <f t="shared" si="7"/>
        <v>4</v>
      </c>
      <c r="Q166" s="477">
        <f t="shared" si="6"/>
        <v>3</v>
      </c>
      <c r="R166" s="478">
        <f t="shared" si="8"/>
        <v>7</v>
      </c>
    </row>
    <row r="167" spans="1:18" ht="16.5">
      <c r="A167" s="474" t="s">
        <v>165</v>
      </c>
      <c r="B167" s="474" t="s">
        <v>1017</v>
      </c>
      <c r="C167" s="474" t="s">
        <v>840</v>
      </c>
      <c r="D167" s="474">
        <v>21</v>
      </c>
      <c r="E167" s="474">
        <v>39</v>
      </c>
      <c r="F167" s="475" t="str">
        <f>IF(Year!E77=0,"",Year!E77)</f>
        <v/>
      </c>
      <c r="G167" s="475" t="str">
        <f>IF(Year!F77=0,"",Year!F77)</f>
        <v>C</v>
      </c>
      <c r="H167" s="475" t="str">
        <f>IF(Year!G77=0,"",Year!G77)</f>
        <v>C</v>
      </c>
      <c r="I167" s="475" t="str">
        <f>IF(Year!H77=0,"",Year!H77)</f>
        <v>C</v>
      </c>
      <c r="J167" s="475" t="str">
        <f>IF(Year!I77=0,"",Year!I77)</f>
        <v>C</v>
      </c>
      <c r="K167" s="475" t="str">
        <f>IF(Year!J77=0,"",Year!J77)</f>
        <v>C</v>
      </c>
      <c r="L167" s="475" t="str">
        <f>IF(Year!K77=0,"",Year!K77)</f>
        <v>C</v>
      </c>
      <c r="M167" s="475" t="str">
        <f>IF(Year!L77=0,"",Year!L77)</f>
        <v>C</v>
      </c>
      <c r="N167" s="475" t="str">
        <f>IF(Year!M77=0,"",Year!M77)</f>
        <v>C</v>
      </c>
      <c r="O167" s="475" t="str">
        <f>IF(Year!N77=0,"",Year!N77)</f>
        <v>C</v>
      </c>
      <c r="P167" s="477">
        <f t="shared" si="7"/>
        <v>0</v>
      </c>
      <c r="Q167" s="477">
        <f t="shared" si="6"/>
        <v>9</v>
      </c>
      <c r="R167" s="478">
        <f t="shared" si="8"/>
        <v>9</v>
      </c>
    </row>
    <row r="168" spans="1:18" ht="16.5">
      <c r="A168" s="474" t="s">
        <v>167</v>
      </c>
      <c r="B168" s="474" t="s">
        <v>1018</v>
      </c>
      <c r="C168" s="474" t="s">
        <v>840</v>
      </c>
      <c r="D168" s="474">
        <v>21</v>
      </c>
      <c r="E168" s="474">
        <v>39</v>
      </c>
      <c r="F168" s="475" t="str">
        <f>IF(Year!E78=0,"",Year!E78)</f>
        <v/>
      </c>
      <c r="G168" s="475" t="str">
        <f>IF(Year!F78=0,"",Year!F78)</f>
        <v/>
      </c>
      <c r="H168" s="475" t="str">
        <f>IF(Year!G78=0,"",Year!G78)</f>
        <v/>
      </c>
      <c r="I168" s="475" t="str">
        <f>IF(Year!H78=0,"",Year!H78)</f>
        <v/>
      </c>
      <c r="J168" s="475" t="str">
        <f>IF(Year!I78=0,"",Year!I78)</f>
        <v/>
      </c>
      <c r="K168" s="475" t="str">
        <f>IF(Year!J78=0,"",Year!J78)</f>
        <v/>
      </c>
      <c r="L168" s="475" t="str">
        <f>IF(Year!K78=0,"",Year!K78)</f>
        <v>C</v>
      </c>
      <c r="M168" s="475" t="str">
        <f>IF(Year!L78=0,"",Year!L78)</f>
        <v>C</v>
      </c>
      <c r="N168" s="475" t="str">
        <f>IF(Year!M78=0,"",Year!M78)</f>
        <v>C</v>
      </c>
      <c r="O168" s="475" t="str">
        <f>IF(Year!N78=0,"",Year!N78)</f>
        <v>C</v>
      </c>
      <c r="P168" s="477">
        <f t="shared" si="7"/>
        <v>0</v>
      </c>
      <c r="Q168" s="477">
        <f t="shared" si="6"/>
        <v>4</v>
      </c>
      <c r="R168" s="478">
        <f t="shared" si="8"/>
        <v>4</v>
      </c>
    </row>
    <row r="169" spans="1:18" ht="16.5">
      <c r="A169" s="474" t="s">
        <v>173</v>
      </c>
      <c r="B169" s="474" t="s">
        <v>1019</v>
      </c>
      <c r="C169" s="474" t="s">
        <v>840</v>
      </c>
      <c r="D169" s="474">
        <v>21</v>
      </c>
      <c r="E169" s="474">
        <v>41</v>
      </c>
      <c r="F169" s="475" t="str">
        <f>IF(Year!E81=0,"",Year!E81)</f>
        <v/>
      </c>
      <c r="G169" s="475" t="str">
        <f>IF(Year!F81=0,"",Year!F81)</f>
        <v/>
      </c>
      <c r="H169" s="475" t="str">
        <f>IF(Year!G81=0,"",Year!G81)</f>
        <v>C</v>
      </c>
      <c r="I169" s="475" t="str">
        <f>IF(Year!H81=0,"",Year!H81)</f>
        <v/>
      </c>
      <c r="J169" s="475" t="str">
        <f>IF(Year!I81=0,"",Year!I81)</f>
        <v>W</v>
      </c>
      <c r="K169" s="475" t="str">
        <f>IF(Year!J81=0,"",Year!J81)</f>
        <v>C</v>
      </c>
      <c r="L169" s="475" t="str">
        <f>IF(Year!K81=0,"",Year!K81)</f>
        <v>C</v>
      </c>
      <c r="M169" s="475" t="str">
        <f>IF(Year!L81=0,"",Year!L81)</f>
        <v>C</v>
      </c>
      <c r="N169" s="475" t="str">
        <f>IF(Year!M81=0,"",Year!M81)</f>
        <v>W</v>
      </c>
      <c r="O169" s="475" t="str">
        <f>IF(Year!N81=0,"",Year!N81)</f>
        <v/>
      </c>
      <c r="P169" s="477">
        <f t="shared" si="7"/>
        <v>2</v>
      </c>
      <c r="Q169" s="477">
        <f t="shared" si="6"/>
        <v>4</v>
      </c>
      <c r="R169" s="478">
        <f t="shared" si="8"/>
        <v>6</v>
      </c>
    </row>
    <row r="170" spans="1:18" ht="16.5">
      <c r="A170" s="474" t="s">
        <v>265</v>
      </c>
      <c r="B170" s="474" t="s">
        <v>1020</v>
      </c>
      <c r="C170" s="474" t="s">
        <v>840</v>
      </c>
      <c r="D170" s="474">
        <v>21</v>
      </c>
      <c r="E170" s="474">
        <v>29</v>
      </c>
      <c r="F170" s="475" t="str">
        <f>IF(Year!E127=0,"",Year!E127)</f>
        <v/>
      </c>
      <c r="G170" s="475" t="str">
        <f>IF(Year!F127=0,"",Year!F127)</f>
        <v/>
      </c>
      <c r="H170" s="475" t="str">
        <f>IF(Year!G127=0,"",Year!G127)</f>
        <v>W</v>
      </c>
      <c r="I170" s="475" t="str">
        <f>IF(Year!H127=0,"",Year!H127)</f>
        <v/>
      </c>
      <c r="J170" s="475" t="str">
        <f>IF(Year!I127=0,"",Year!I127)</f>
        <v>C</v>
      </c>
      <c r="K170" s="475" t="str">
        <f>IF(Year!J127=0,"",Year!J127)</f>
        <v/>
      </c>
      <c r="L170" s="475" t="str">
        <f>IF(Year!K127=0,"",Year!K127)</f>
        <v>C</v>
      </c>
      <c r="M170" s="475" t="str">
        <f>IF(Year!L127=0,"",Year!L127)</f>
        <v>C</v>
      </c>
      <c r="N170" s="475" t="str">
        <f>IF(Year!M127=0,"",Year!M127)</f>
        <v>C</v>
      </c>
      <c r="O170" s="475" t="str">
        <f>IF(Year!N127=0,"",Year!N127)</f>
        <v/>
      </c>
      <c r="P170" s="477">
        <f t="shared" si="7"/>
        <v>1</v>
      </c>
      <c r="Q170" s="477">
        <f t="shared" si="6"/>
        <v>4</v>
      </c>
      <c r="R170" s="478">
        <f t="shared" si="8"/>
        <v>5</v>
      </c>
    </row>
    <row r="171" spans="1:18" ht="16.5">
      <c r="A171" s="474" t="s">
        <v>269</v>
      </c>
      <c r="B171" s="474" t="s">
        <v>1021</v>
      </c>
      <c r="C171" s="474" t="s">
        <v>840</v>
      </c>
      <c r="D171" s="474">
        <v>21</v>
      </c>
      <c r="E171" s="474">
        <v>40</v>
      </c>
      <c r="F171" s="475" t="str">
        <f>IF(Year!E129=0,"",Year!E129)</f>
        <v/>
      </c>
      <c r="G171" s="475" t="str">
        <f>IF(Year!F129=0,"",Year!F129)</f>
        <v/>
      </c>
      <c r="H171" s="475" t="str">
        <f>IF(Year!G129=0,"",Year!G129)</f>
        <v/>
      </c>
      <c r="I171" s="475" t="str">
        <f>IF(Year!H129=0,"",Year!H129)</f>
        <v/>
      </c>
      <c r="J171" s="475" t="str">
        <f>IF(Year!I129=0,"",Year!I129)</f>
        <v>C</v>
      </c>
      <c r="K171" s="475" t="str">
        <f>IF(Year!J129=0,"",Year!J129)</f>
        <v/>
      </c>
      <c r="L171" s="475" t="str">
        <f>IF(Year!K129=0,"",Year!K129)</f>
        <v>C</v>
      </c>
      <c r="M171" s="475" t="str">
        <f>IF(Year!L129=0,"",Year!L129)</f>
        <v>C</v>
      </c>
      <c r="N171" s="475" t="str">
        <f>IF(Year!M129=0,"",Year!M129)</f>
        <v/>
      </c>
      <c r="O171" s="475" t="str">
        <f>IF(Year!N129=0,"",Year!N129)</f>
        <v/>
      </c>
      <c r="P171" s="477">
        <f t="shared" si="7"/>
        <v>0</v>
      </c>
      <c r="Q171" s="477">
        <f t="shared" si="6"/>
        <v>3</v>
      </c>
      <c r="R171" s="478">
        <f t="shared" si="8"/>
        <v>3</v>
      </c>
    </row>
    <row r="172" spans="1:18" ht="16.5">
      <c r="A172" s="474" t="s">
        <v>390</v>
      </c>
      <c r="B172" s="474" t="s">
        <v>1022</v>
      </c>
      <c r="C172" s="474" t="s">
        <v>840</v>
      </c>
      <c r="D172" s="474">
        <v>21</v>
      </c>
      <c r="E172" s="474">
        <v>39</v>
      </c>
      <c r="F172" s="475" t="str">
        <f>IF(Year!E190=0,"",Year!E190)</f>
        <v/>
      </c>
      <c r="G172" s="475" t="str">
        <f>IF(Year!F190=0,"",Year!F190)</f>
        <v/>
      </c>
      <c r="H172" s="475" t="str">
        <f>IF(Year!G190=0,"",Year!G190)</f>
        <v>C</v>
      </c>
      <c r="I172" s="475" t="str">
        <f>IF(Year!H190=0,"",Year!H190)</f>
        <v/>
      </c>
      <c r="J172" s="475" t="str">
        <f>IF(Year!I190=0,"",Year!I190)</f>
        <v>C</v>
      </c>
      <c r="K172" s="475" t="str">
        <f>IF(Year!J190=0,"",Year!J190)</f>
        <v>W</v>
      </c>
      <c r="L172" s="475" t="str">
        <f>IF(Year!K190=0,"",Year!K190)</f>
        <v>W</v>
      </c>
      <c r="M172" s="475" t="str">
        <f>IF(Year!L190=0,"",Year!L190)</f>
        <v>C</v>
      </c>
      <c r="N172" s="475" t="str">
        <f>IF(Year!M190=0,"",Year!M190)</f>
        <v>C</v>
      </c>
      <c r="O172" s="475" t="str">
        <f>IF(Year!N190=0,"",Year!N190)</f>
        <v/>
      </c>
      <c r="P172" s="477">
        <f t="shared" si="7"/>
        <v>2</v>
      </c>
      <c r="Q172" s="477">
        <f t="shared" si="6"/>
        <v>4</v>
      </c>
      <c r="R172" s="478">
        <f t="shared" si="8"/>
        <v>6</v>
      </c>
    </row>
    <row r="173" spans="1:18" ht="16.5">
      <c r="A173" s="474" t="s">
        <v>747</v>
      </c>
      <c r="B173" s="474" t="s">
        <v>1023</v>
      </c>
      <c r="C173" s="474" t="s">
        <v>840</v>
      </c>
      <c r="D173" s="474">
        <v>21</v>
      </c>
      <c r="E173" s="474">
        <v>40</v>
      </c>
      <c r="F173" s="475" t="str">
        <f>IF(Year!E369=0,"",Year!E369)</f>
        <v/>
      </c>
      <c r="G173" s="475" t="str">
        <f>IF(Year!F369=0,"",Year!F369)</f>
        <v/>
      </c>
      <c r="H173" s="475" t="str">
        <f>IF(Year!G369=0,"",Year!G369)</f>
        <v/>
      </c>
      <c r="I173" s="475" t="str">
        <f>IF(Year!H369=0,"",Year!H369)</f>
        <v/>
      </c>
      <c r="J173" s="475" t="str">
        <f>IF(Year!I369=0,"",Year!I369)</f>
        <v/>
      </c>
      <c r="K173" s="475" t="str">
        <f>IF(Year!J369=0,"",Year!J369)</f>
        <v/>
      </c>
      <c r="L173" s="475" t="str">
        <f>IF(Year!K369=0,"",Year!K369)</f>
        <v/>
      </c>
      <c r="M173" s="475" t="str">
        <f>IF(Year!L369=0,"",Year!L369)</f>
        <v/>
      </c>
      <c r="N173" s="475" t="str">
        <f>IF(Year!M369=0,"",Year!M369)</f>
        <v/>
      </c>
      <c r="O173" s="475" t="str">
        <f>IF(Year!N369=0,"",Year!N369)</f>
        <v/>
      </c>
      <c r="P173" s="477">
        <f t="shared" si="7"/>
        <v>0</v>
      </c>
      <c r="Q173" s="477">
        <f t="shared" si="6"/>
        <v>0</v>
      </c>
      <c r="R173" s="478">
        <f t="shared" si="8"/>
        <v>0</v>
      </c>
    </row>
    <row r="174" spans="1:18" ht="16.5">
      <c r="A174" s="474" t="s">
        <v>751</v>
      </c>
      <c r="B174" s="474" t="s">
        <v>1024</v>
      </c>
      <c r="C174" s="474" t="s">
        <v>840</v>
      </c>
      <c r="D174" s="474">
        <v>21</v>
      </c>
      <c r="E174" s="474">
        <v>39</v>
      </c>
      <c r="F174" s="475" t="str">
        <f>IF(Year!E371=0,"",Year!E371)</f>
        <v/>
      </c>
      <c r="G174" s="475" t="str">
        <f>IF(Year!F371=0,"",Year!F371)</f>
        <v/>
      </c>
      <c r="H174" s="475" t="str">
        <f>IF(Year!G371=0,"",Year!G371)</f>
        <v/>
      </c>
      <c r="I174" s="475" t="str">
        <f>IF(Year!H371=0,"",Year!H371)</f>
        <v/>
      </c>
      <c r="J174" s="475" t="str">
        <f>IF(Year!I371=0,"",Year!I371)</f>
        <v>W</v>
      </c>
      <c r="K174" s="475" t="str">
        <f>IF(Year!J371=0,"",Year!J371)</f>
        <v/>
      </c>
      <c r="L174" s="475" t="str">
        <f>IF(Year!K371=0,"",Year!K371)</f>
        <v>C</v>
      </c>
      <c r="M174" s="475" t="str">
        <f>IF(Year!L371=0,"",Year!L371)</f>
        <v/>
      </c>
      <c r="N174" s="475" t="str">
        <f>IF(Year!M371=0,"",Year!M371)</f>
        <v/>
      </c>
      <c r="O174" s="475" t="str">
        <f>IF(Year!N371=0,"",Year!N371)</f>
        <v/>
      </c>
      <c r="P174" s="477">
        <f t="shared" si="7"/>
        <v>1</v>
      </c>
      <c r="Q174" s="477">
        <f t="shared" si="6"/>
        <v>1</v>
      </c>
      <c r="R174" s="478">
        <f t="shared" si="8"/>
        <v>2</v>
      </c>
    </row>
    <row r="175" spans="1:18" ht="16.5">
      <c r="A175" s="474" t="s">
        <v>61</v>
      </c>
      <c r="B175" s="474" t="s">
        <v>1025</v>
      </c>
      <c r="C175" s="474" t="s">
        <v>840</v>
      </c>
      <c r="D175" s="474">
        <v>22</v>
      </c>
      <c r="E175" s="474">
        <v>41</v>
      </c>
      <c r="F175" s="475" t="str">
        <f>IF(Year!E25=0,"",Year!E25)</f>
        <v>W</v>
      </c>
      <c r="G175" s="475" t="str">
        <f>IF(Year!F25=0,"",Year!F25)</f>
        <v>W</v>
      </c>
      <c r="H175" s="475" t="str">
        <f>IF(Year!G25=0,"",Year!G25)</f>
        <v>W</v>
      </c>
      <c r="I175" s="475" t="str">
        <f>IF(Year!H25=0,"",Year!H25)</f>
        <v>W</v>
      </c>
      <c r="J175" s="475" t="str">
        <f>IF(Year!I25=0,"",Year!I25)</f>
        <v>W</v>
      </c>
      <c r="K175" s="475" t="str">
        <f>IF(Year!J25=0,"",Year!J25)</f>
        <v>W</v>
      </c>
      <c r="L175" s="475" t="str">
        <f>IF(Year!K25=0,"",Year!K25)</f>
        <v>W</v>
      </c>
      <c r="M175" s="475" t="str">
        <f>IF(Year!L25=0,"",Year!L25)</f>
        <v>C</v>
      </c>
      <c r="N175" s="475" t="str">
        <f>IF(Year!M25=0,"",Year!M25)</f>
        <v>C</v>
      </c>
      <c r="O175" s="475" t="str">
        <f>IF(Year!N25=0,"",Year!N25)</f>
        <v>C</v>
      </c>
      <c r="P175" s="477">
        <f t="shared" si="7"/>
        <v>7</v>
      </c>
      <c r="Q175" s="477">
        <f t="shared" si="6"/>
        <v>3</v>
      </c>
      <c r="R175" s="478">
        <f t="shared" si="8"/>
        <v>10</v>
      </c>
    </row>
    <row r="176" spans="1:18" ht="16.5">
      <c r="A176" s="474" t="s">
        <v>115</v>
      </c>
      <c r="B176" s="474" t="s">
        <v>1026</v>
      </c>
      <c r="C176" s="474" t="s">
        <v>840</v>
      </c>
      <c r="D176" s="474">
        <v>22</v>
      </c>
      <c r="E176" s="474">
        <v>41</v>
      </c>
      <c r="F176" s="475" t="str">
        <f>IF(Year!E52=0,"",Year!E52)</f>
        <v/>
      </c>
      <c r="G176" s="475" t="str">
        <f>IF(Year!F52=0,"",Year!F52)</f>
        <v/>
      </c>
      <c r="H176" s="475" t="str">
        <f>IF(Year!G52=0,"",Year!G52)</f>
        <v/>
      </c>
      <c r="I176" s="475" t="str">
        <f>IF(Year!H52=0,"",Year!H52)</f>
        <v/>
      </c>
      <c r="J176" s="475" t="str">
        <f>IF(Year!I52=0,"",Year!I52)</f>
        <v>C</v>
      </c>
      <c r="K176" s="475" t="str">
        <f>IF(Year!J52=0,"",Year!J52)</f>
        <v>W</v>
      </c>
      <c r="L176" s="475" t="str">
        <f>IF(Year!K52=0,"",Year!K52)</f>
        <v>C</v>
      </c>
      <c r="M176" s="475" t="str">
        <f>IF(Year!L52=0,"",Year!L52)</f>
        <v>C</v>
      </c>
      <c r="N176" s="475" t="str">
        <f>IF(Year!M52=0,"",Year!M52)</f>
        <v>C</v>
      </c>
      <c r="O176" s="475" t="str">
        <f>IF(Year!N52=0,"",Year!N52)</f>
        <v/>
      </c>
      <c r="P176" s="477">
        <f t="shared" si="7"/>
        <v>1</v>
      </c>
      <c r="Q176" s="477">
        <f t="shared" si="6"/>
        <v>4</v>
      </c>
      <c r="R176" s="478">
        <f t="shared" si="8"/>
        <v>5</v>
      </c>
    </row>
    <row r="177" spans="1:18" ht="16.5">
      <c r="A177" s="474" t="s">
        <v>139</v>
      </c>
      <c r="B177" s="474" t="s">
        <v>1027</v>
      </c>
      <c r="C177" s="474" t="s">
        <v>840</v>
      </c>
      <c r="D177" s="474">
        <v>22</v>
      </c>
      <c r="E177" s="474">
        <v>42</v>
      </c>
      <c r="F177" s="475" t="str">
        <f>IF(Year!E64=0,"",Year!E64)</f>
        <v/>
      </c>
      <c r="G177" s="475" t="str">
        <f>IF(Year!F64=0,"",Year!F64)</f>
        <v/>
      </c>
      <c r="H177" s="475" t="str">
        <f>IF(Year!G64=0,"",Year!G64)</f>
        <v/>
      </c>
      <c r="I177" s="475" t="str">
        <f>IF(Year!H64=0,"",Year!H64)</f>
        <v/>
      </c>
      <c r="J177" s="475" t="str">
        <f>IF(Year!I64=0,"",Year!I64)</f>
        <v>C</v>
      </c>
      <c r="K177" s="475" t="str">
        <f>IF(Year!J64=0,"",Year!J64)</f>
        <v>C</v>
      </c>
      <c r="L177" s="475" t="str">
        <f>IF(Year!K64=0,"",Year!K64)</f>
        <v>C</v>
      </c>
      <c r="M177" s="475" t="str">
        <f>IF(Year!L64=0,"",Year!L64)</f>
        <v>C</v>
      </c>
      <c r="N177" s="475" t="str">
        <f>IF(Year!M64=0,"",Year!M64)</f>
        <v>C</v>
      </c>
      <c r="O177" s="475" t="str">
        <f>IF(Year!N64=0,"",Year!N64)</f>
        <v/>
      </c>
      <c r="P177" s="477">
        <f t="shared" si="7"/>
        <v>0</v>
      </c>
      <c r="Q177" s="477">
        <f t="shared" si="6"/>
        <v>5</v>
      </c>
      <c r="R177" s="478">
        <f t="shared" si="8"/>
        <v>5</v>
      </c>
    </row>
    <row r="178" spans="1:18" ht="16.5">
      <c r="A178" s="474" t="s">
        <v>161</v>
      </c>
      <c r="B178" s="474" t="s">
        <v>1028</v>
      </c>
      <c r="C178" s="474" t="s">
        <v>840</v>
      </c>
      <c r="D178" s="474">
        <v>22</v>
      </c>
      <c r="E178" s="474">
        <v>41</v>
      </c>
      <c r="F178" s="475" t="str">
        <f>IF(Year!E75=0,"",Year!E75)</f>
        <v/>
      </c>
      <c r="G178" s="475" t="str">
        <f>IF(Year!F75=0,"",Year!F75)</f>
        <v/>
      </c>
      <c r="H178" s="475" t="str">
        <f>IF(Year!G75=0,"",Year!G75)</f>
        <v/>
      </c>
      <c r="I178" s="475" t="str">
        <f>IF(Year!H75=0,"",Year!H75)</f>
        <v/>
      </c>
      <c r="J178" s="475" t="str">
        <f>IF(Year!I75=0,"",Year!I75)</f>
        <v/>
      </c>
      <c r="K178" s="475" t="str">
        <f>IF(Year!J75=0,"",Year!J75)</f>
        <v/>
      </c>
      <c r="L178" s="475" t="str">
        <f>IF(Year!K75=0,"",Year!K75)</f>
        <v/>
      </c>
      <c r="M178" s="475" t="str">
        <f>IF(Year!L75=0,"",Year!L75)</f>
        <v/>
      </c>
      <c r="N178" s="475" t="str">
        <f>IF(Year!M75=0,"",Year!M75)</f>
        <v/>
      </c>
      <c r="O178" s="475" t="str">
        <f>IF(Year!N75=0,"",Year!N75)</f>
        <v/>
      </c>
      <c r="P178" s="477">
        <f t="shared" si="7"/>
        <v>0</v>
      </c>
      <c r="Q178" s="477">
        <f t="shared" si="6"/>
        <v>0</v>
      </c>
      <c r="R178" s="478">
        <f t="shared" si="8"/>
        <v>0</v>
      </c>
    </row>
    <row r="179" spans="1:18" ht="16.5">
      <c r="A179" s="474" t="s">
        <v>558</v>
      </c>
      <c r="B179" s="474" t="s">
        <v>1029</v>
      </c>
      <c r="C179" s="474" t="s">
        <v>840</v>
      </c>
      <c r="D179" s="474">
        <v>22</v>
      </c>
      <c r="E179" s="474">
        <v>41</v>
      </c>
      <c r="F179" s="475" t="str">
        <f>IF(Year!E274=0,"",Year!E274)</f>
        <v/>
      </c>
      <c r="G179" s="475" t="str">
        <f>IF(Year!F274=0,"",Year!F274)</f>
        <v/>
      </c>
      <c r="H179" s="475" t="str">
        <f>IF(Year!G274=0,"",Year!G274)</f>
        <v/>
      </c>
      <c r="I179" s="475" t="str">
        <f>IF(Year!H274=0,"",Year!H274)</f>
        <v/>
      </c>
      <c r="J179" s="475" t="str">
        <f>IF(Year!I274=0,"",Year!I274)</f>
        <v>C</v>
      </c>
      <c r="K179" s="475" t="str">
        <f>IF(Year!J274=0,"",Year!J274)</f>
        <v/>
      </c>
      <c r="L179" s="475" t="str">
        <f>IF(Year!K274=0,"",Year!K274)</f>
        <v>C</v>
      </c>
      <c r="M179" s="475" t="str">
        <f>IF(Year!L274=0,"",Year!L274)</f>
        <v/>
      </c>
      <c r="N179" s="475" t="str">
        <f>IF(Year!M274=0,"",Year!M274)</f>
        <v>C</v>
      </c>
      <c r="O179" s="475" t="str">
        <f>IF(Year!N274=0,"",Year!N274)</f>
        <v/>
      </c>
      <c r="P179" s="477">
        <f t="shared" si="7"/>
        <v>0</v>
      </c>
      <c r="Q179" s="477">
        <f t="shared" si="6"/>
        <v>3</v>
      </c>
      <c r="R179" s="478">
        <f t="shared" si="8"/>
        <v>3</v>
      </c>
    </row>
    <row r="180" spans="1:18" ht="16.5">
      <c r="A180" s="474" t="s">
        <v>724</v>
      </c>
      <c r="B180" s="474" t="s">
        <v>1030</v>
      </c>
      <c r="C180" s="474" t="s">
        <v>840</v>
      </c>
      <c r="D180" s="474">
        <v>22</v>
      </c>
      <c r="E180" s="474">
        <v>41</v>
      </c>
      <c r="F180" s="475" t="str">
        <f>IF(Year!E357=0,"",Year!E357)</f>
        <v/>
      </c>
      <c r="G180" s="475" t="str">
        <f>IF(Year!F357=0,"",Year!F357)</f>
        <v/>
      </c>
      <c r="H180" s="475" t="str">
        <f>IF(Year!G357=0,"",Year!G357)</f>
        <v>W</v>
      </c>
      <c r="I180" s="475" t="str">
        <f>IF(Year!H357=0,"",Year!H357)</f>
        <v>W</v>
      </c>
      <c r="J180" s="475" t="str">
        <f>IF(Year!I357=0,"",Year!I357)</f>
        <v>C</v>
      </c>
      <c r="K180" s="475" t="str">
        <f>IF(Year!J357=0,"",Year!J357)</f>
        <v>C</v>
      </c>
      <c r="L180" s="475" t="str">
        <f>IF(Year!K357=0,"",Year!K357)</f>
        <v>C</v>
      </c>
      <c r="M180" s="475" t="str">
        <f>IF(Year!L357=0,"",Year!L357)</f>
        <v>C</v>
      </c>
      <c r="N180" s="475" t="str">
        <f>IF(Year!M357=0,"",Year!M357)</f>
        <v>W</v>
      </c>
      <c r="O180" s="475" t="str">
        <f>IF(Year!N357=0,"",Year!N357)</f>
        <v>C</v>
      </c>
      <c r="P180" s="477">
        <f t="shared" si="7"/>
        <v>3</v>
      </c>
      <c r="Q180" s="477">
        <f t="shared" si="6"/>
        <v>5</v>
      </c>
      <c r="R180" s="478">
        <f t="shared" si="8"/>
        <v>8</v>
      </c>
    </row>
    <row r="181" spans="1:18" ht="16.5">
      <c r="A181" s="474" t="s">
        <v>728</v>
      </c>
      <c r="B181" s="474" t="s">
        <v>1031</v>
      </c>
      <c r="C181" s="474" t="s">
        <v>840</v>
      </c>
      <c r="D181" s="474">
        <v>22</v>
      </c>
      <c r="E181" s="474">
        <v>41</v>
      </c>
      <c r="F181" s="475" t="str">
        <f>IF(Year!E359=0,"",Year!E359)</f>
        <v/>
      </c>
      <c r="G181" s="475" t="str">
        <f>IF(Year!F359=0,"",Year!F359)</f>
        <v/>
      </c>
      <c r="H181" s="475" t="str">
        <f>IF(Year!G359=0,"",Year!G359)</f>
        <v/>
      </c>
      <c r="I181" s="475" t="str">
        <f>IF(Year!H359=0,"",Year!H359)</f>
        <v/>
      </c>
      <c r="J181" s="475" t="str">
        <f>IF(Year!I359=0,"",Year!I359)</f>
        <v/>
      </c>
      <c r="K181" s="475" t="str">
        <f>IF(Year!J359=0,"",Year!J359)</f>
        <v/>
      </c>
      <c r="L181" s="475" t="str">
        <f>IF(Year!K359=0,"",Year!K359)</f>
        <v/>
      </c>
      <c r="M181" s="475" t="str">
        <f>IF(Year!L359=0,"",Year!L359)</f>
        <v/>
      </c>
      <c r="N181" s="475" t="str">
        <f>IF(Year!M359=0,"",Year!M359)</f>
        <v/>
      </c>
      <c r="O181" s="475" t="str">
        <f>IF(Year!N359=0,"",Year!N359)</f>
        <v/>
      </c>
      <c r="P181" s="477">
        <f t="shared" si="7"/>
        <v>0</v>
      </c>
      <c r="Q181" s="477">
        <f t="shared" si="6"/>
        <v>0</v>
      </c>
      <c r="R181" s="478">
        <f t="shared" si="8"/>
        <v>0</v>
      </c>
    </row>
    <row r="182" spans="1:18" ht="16.5">
      <c r="A182" s="474" t="s">
        <v>420</v>
      </c>
      <c r="B182" s="474" t="s">
        <v>1032</v>
      </c>
      <c r="C182" s="474" t="s">
        <v>840</v>
      </c>
      <c r="D182" s="474">
        <v>23</v>
      </c>
      <c r="E182" s="474">
        <v>32</v>
      </c>
      <c r="F182" s="475" t="str">
        <f>IF(Year!E205=0,"",Year!E205)</f>
        <v/>
      </c>
      <c r="G182" s="475" t="str">
        <f>IF(Year!F205=0,"",Year!F205)</f>
        <v>W</v>
      </c>
      <c r="H182" s="475" t="str">
        <f>IF(Year!G205=0,"",Year!G205)</f>
        <v>C</v>
      </c>
      <c r="I182" s="475" t="str">
        <f>IF(Year!H205=0,"",Year!H205)</f>
        <v>W</v>
      </c>
      <c r="J182" s="475" t="str">
        <f>IF(Year!I205=0,"",Year!I205)</f>
        <v>C</v>
      </c>
      <c r="K182" s="475" t="str">
        <f>IF(Year!J205=0,"",Year!J205)</f>
        <v>W</v>
      </c>
      <c r="L182" s="475" t="str">
        <f>IF(Year!K205=0,"",Year!K205)</f>
        <v>C</v>
      </c>
      <c r="M182" s="475" t="str">
        <f>IF(Year!L205=0,"",Year!L205)</f>
        <v>C</v>
      </c>
      <c r="N182" s="475" t="str">
        <f>IF(Year!M205=0,"",Year!M205)</f>
        <v>C</v>
      </c>
      <c r="O182" s="475" t="str">
        <f>IF(Year!N205=0,"",Year!N205)</f>
        <v/>
      </c>
      <c r="P182" s="477">
        <f t="shared" si="7"/>
        <v>3</v>
      </c>
      <c r="Q182" s="477">
        <f t="shared" si="6"/>
        <v>5</v>
      </c>
      <c r="R182" s="478">
        <f t="shared" si="8"/>
        <v>8</v>
      </c>
    </row>
    <row r="183" spans="1:18" ht="16.5">
      <c r="A183" s="474" t="s">
        <v>175</v>
      </c>
      <c r="B183" s="474" t="s">
        <v>1033</v>
      </c>
      <c r="C183" s="474" t="s">
        <v>840</v>
      </c>
      <c r="D183" s="474">
        <v>24</v>
      </c>
      <c r="E183" s="474">
        <v>44</v>
      </c>
      <c r="F183" s="475" t="str">
        <f>IF(Year!E82=0,"",Year!E82)</f>
        <v/>
      </c>
      <c r="G183" s="475" t="str">
        <f>IF(Year!F82=0,"",Year!F82)</f>
        <v/>
      </c>
      <c r="H183" s="475" t="str">
        <f>IF(Year!G82=0,"",Year!G82)</f>
        <v/>
      </c>
      <c r="I183" s="475" t="str">
        <f>IF(Year!H82=0,"",Year!H82)</f>
        <v/>
      </c>
      <c r="J183" s="475" t="str">
        <f>IF(Year!I82=0,"",Year!I82)</f>
        <v/>
      </c>
      <c r="K183" s="475" t="str">
        <f>IF(Year!J82=0,"",Year!J82)</f>
        <v/>
      </c>
      <c r="L183" s="475" t="str">
        <f>IF(Year!K82=0,"",Year!K82)</f>
        <v/>
      </c>
      <c r="M183" s="475" t="str">
        <f>IF(Year!L82=0,"",Year!L82)</f>
        <v/>
      </c>
      <c r="N183" s="475" t="str">
        <f>IF(Year!M82=0,"",Year!M82)</f>
        <v/>
      </c>
      <c r="O183" s="475" t="str">
        <f>IF(Year!N82=0,"",Year!N82)</f>
        <v/>
      </c>
      <c r="P183" s="477">
        <f t="shared" si="7"/>
        <v>0</v>
      </c>
      <c r="Q183" s="477">
        <f t="shared" si="6"/>
        <v>0</v>
      </c>
      <c r="R183" s="478">
        <f t="shared" si="8"/>
        <v>0</v>
      </c>
    </row>
    <row r="184" spans="1:18" ht="16.5">
      <c r="A184" s="474" t="s">
        <v>179</v>
      </c>
      <c r="B184" s="474" t="s">
        <v>1034</v>
      </c>
      <c r="C184" s="474" t="s">
        <v>840</v>
      </c>
      <c r="D184" s="474">
        <v>24</v>
      </c>
      <c r="E184" s="474">
        <v>44</v>
      </c>
      <c r="F184" s="475" t="str">
        <f>IF(Year!E84=0,"",Year!E84)</f>
        <v/>
      </c>
      <c r="G184" s="475" t="str">
        <f>IF(Year!F84=0,"",Year!F84)</f>
        <v>C</v>
      </c>
      <c r="H184" s="475" t="str">
        <f>IF(Year!G84=0,"",Year!G84)</f>
        <v>C</v>
      </c>
      <c r="I184" s="475" t="str">
        <f>IF(Year!H84=0,"",Year!H84)</f>
        <v>C</v>
      </c>
      <c r="J184" s="475" t="str">
        <f>IF(Year!I84=0,"",Year!I84)</f>
        <v>C</v>
      </c>
      <c r="K184" s="475" t="str">
        <f>IF(Year!J84=0,"",Year!J84)</f>
        <v>C</v>
      </c>
      <c r="L184" s="475" t="str">
        <f>IF(Year!K84=0,"",Year!K84)</f>
        <v>C</v>
      </c>
      <c r="M184" s="475" t="str">
        <f>IF(Year!L84=0,"",Year!L84)</f>
        <v>C</v>
      </c>
      <c r="N184" s="475" t="str">
        <f>IF(Year!M84=0,"",Year!M84)</f>
        <v>C</v>
      </c>
      <c r="O184" s="475" t="str">
        <f>IF(Year!N84=0,"",Year!N84)</f>
        <v>C</v>
      </c>
      <c r="P184" s="477">
        <f t="shared" si="7"/>
        <v>0</v>
      </c>
      <c r="Q184" s="477">
        <f t="shared" si="6"/>
        <v>9</v>
      </c>
      <c r="R184" s="478">
        <f t="shared" si="8"/>
        <v>9</v>
      </c>
    </row>
    <row r="185" spans="1:18" ht="16.5">
      <c r="A185" s="474" t="s">
        <v>181</v>
      </c>
      <c r="B185" s="474" t="s">
        <v>1035</v>
      </c>
      <c r="C185" s="474" t="s">
        <v>840</v>
      </c>
      <c r="D185" s="474">
        <v>24</v>
      </c>
      <c r="E185" s="474">
        <v>44</v>
      </c>
      <c r="F185" s="475" t="str">
        <f>IF(Year!E85=0,"",Year!E85)</f>
        <v/>
      </c>
      <c r="G185" s="475" t="str">
        <f>IF(Year!F85=0,"",Year!F85)</f>
        <v>C</v>
      </c>
      <c r="H185" s="475" t="str">
        <f>IF(Year!G85=0,"",Year!G85)</f>
        <v>C</v>
      </c>
      <c r="I185" s="475" t="str">
        <f>IF(Year!H85=0,"",Year!H85)</f>
        <v>C</v>
      </c>
      <c r="J185" s="475" t="str">
        <f>IF(Year!I85=0,"",Year!I85)</f>
        <v>C</v>
      </c>
      <c r="K185" s="475" t="str">
        <f>IF(Year!J85=0,"",Year!J85)</f>
        <v>C</v>
      </c>
      <c r="L185" s="475" t="str">
        <f>IF(Year!K85=0,"",Year!K85)</f>
        <v>C</v>
      </c>
      <c r="M185" s="475" t="str">
        <f>IF(Year!L85=0,"",Year!L85)</f>
        <v>C</v>
      </c>
      <c r="N185" s="475" t="str">
        <f>IF(Year!M85=0,"",Year!M85)</f>
        <v>C</v>
      </c>
      <c r="O185" s="475" t="str">
        <f>IF(Year!N85=0,"",Year!N85)</f>
        <v>C</v>
      </c>
      <c r="P185" s="477">
        <f t="shared" si="7"/>
        <v>0</v>
      </c>
      <c r="Q185" s="477">
        <f t="shared" si="6"/>
        <v>9</v>
      </c>
      <c r="R185" s="478">
        <f t="shared" si="8"/>
        <v>9</v>
      </c>
    </row>
    <row r="186" spans="1:18" ht="16.5">
      <c r="A186" s="474" t="s">
        <v>514</v>
      </c>
      <c r="B186" s="474" t="s">
        <v>1036</v>
      </c>
      <c r="C186" s="474" t="s">
        <v>840</v>
      </c>
      <c r="D186" s="474">
        <v>24</v>
      </c>
      <c r="E186" s="474">
        <v>44</v>
      </c>
      <c r="F186" s="475" t="str">
        <f>IF(Year!E252=0,"",Year!E252)</f>
        <v/>
      </c>
      <c r="G186" s="475" t="str">
        <f>IF(Year!F252=0,"",Year!F252)</f>
        <v/>
      </c>
      <c r="H186" s="475" t="str">
        <f>IF(Year!G252=0,"",Year!G252)</f>
        <v/>
      </c>
      <c r="I186" s="475" t="str">
        <f>IF(Year!H252=0,"",Year!H252)</f>
        <v/>
      </c>
      <c r="J186" s="475" t="str">
        <f>IF(Year!I252=0,"",Year!I252)</f>
        <v/>
      </c>
      <c r="K186" s="475" t="str">
        <f>IF(Year!J252=0,"",Year!J252)</f>
        <v/>
      </c>
      <c r="L186" s="475" t="str">
        <f>IF(Year!K252=0,"",Year!K252)</f>
        <v/>
      </c>
      <c r="M186" s="475" t="str">
        <f>IF(Year!L252=0,"",Year!L252)</f>
        <v/>
      </c>
      <c r="N186" s="475" t="str">
        <f>IF(Year!M252=0,"",Year!M252)</f>
        <v/>
      </c>
      <c r="O186" s="475" t="str">
        <f>IF(Year!N252=0,"",Year!N252)</f>
        <v/>
      </c>
      <c r="P186" s="477">
        <f t="shared" si="7"/>
        <v>0</v>
      </c>
      <c r="Q186" s="477">
        <f t="shared" si="6"/>
        <v>0</v>
      </c>
      <c r="R186" s="478">
        <f t="shared" si="8"/>
        <v>0</v>
      </c>
    </row>
    <row r="187" spans="1:18" ht="16.5">
      <c r="A187" s="474" t="s">
        <v>714</v>
      </c>
      <c r="B187" s="474" t="s">
        <v>1037</v>
      </c>
      <c r="C187" s="474" t="s">
        <v>840</v>
      </c>
      <c r="D187" s="474">
        <v>24</v>
      </c>
      <c r="E187" s="474">
        <v>44</v>
      </c>
      <c r="F187" s="475" t="str">
        <f>IF(Year!E352=0,"",Year!E352)</f>
        <v/>
      </c>
      <c r="G187" s="475" t="str">
        <f>IF(Year!F352=0,"",Year!F352)</f>
        <v>C</v>
      </c>
      <c r="H187" s="475" t="str">
        <f>IF(Year!G352=0,"",Year!G352)</f>
        <v>C</v>
      </c>
      <c r="I187" s="475" t="str">
        <f>IF(Year!H352=0,"",Year!H352)</f>
        <v>C</v>
      </c>
      <c r="J187" s="475" t="str">
        <f>IF(Year!I352=0,"",Year!I352)</f>
        <v>C</v>
      </c>
      <c r="K187" s="475" t="str">
        <f>IF(Year!J352=0,"",Year!J352)</f>
        <v>W</v>
      </c>
      <c r="L187" s="475" t="str">
        <f>IF(Year!K352=0,"",Year!K352)</f>
        <v>C</v>
      </c>
      <c r="M187" s="475" t="str">
        <f>IF(Year!L352=0,"",Year!L352)</f>
        <v>C</v>
      </c>
      <c r="N187" s="475" t="str">
        <f>IF(Year!M352=0,"",Year!M352)</f>
        <v>C</v>
      </c>
      <c r="O187" s="475" t="str">
        <f>IF(Year!N352=0,"",Year!N352)</f>
        <v>C</v>
      </c>
      <c r="P187" s="477">
        <f t="shared" si="7"/>
        <v>1</v>
      </c>
      <c r="Q187" s="477">
        <f t="shared" si="6"/>
        <v>8</v>
      </c>
      <c r="R187" s="478">
        <f t="shared" si="8"/>
        <v>9</v>
      </c>
    </row>
    <row r="188" spans="1:18" ht="16.5">
      <c r="A188" s="474" t="s">
        <v>741</v>
      </c>
      <c r="B188" s="474" t="s">
        <v>1038</v>
      </c>
      <c r="C188" s="474" t="s">
        <v>840</v>
      </c>
      <c r="D188" s="474">
        <v>24</v>
      </c>
      <c r="E188" s="474">
        <v>44</v>
      </c>
      <c r="F188" s="475" t="str">
        <f>IF(Year!E366=0,"",Year!E366)</f>
        <v/>
      </c>
      <c r="G188" s="475" t="str">
        <f>IF(Year!F366=0,"",Year!F366)</f>
        <v/>
      </c>
      <c r="H188" s="475" t="str">
        <f>IF(Year!G366=0,"",Year!G366)</f>
        <v/>
      </c>
      <c r="I188" s="475" t="str">
        <f>IF(Year!H366=0,"",Year!H366)</f>
        <v/>
      </c>
      <c r="J188" s="475" t="str">
        <f>IF(Year!I366=0,"",Year!I366)</f>
        <v/>
      </c>
      <c r="K188" s="475" t="str">
        <f>IF(Year!J366=0,"",Year!J366)</f>
        <v/>
      </c>
      <c r="L188" s="475" t="str">
        <f>IF(Year!K366=0,"",Year!K366)</f>
        <v/>
      </c>
      <c r="M188" s="475" t="str">
        <f>IF(Year!L366=0,"",Year!L366)</f>
        <v/>
      </c>
      <c r="N188" s="475" t="str">
        <f>IF(Year!M366=0,"",Year!M366)</f>
        <v/>
      </c>
      <c r="O188" s="475" t="str">
        <f>IF(Year!N366=0,"",Year!N366)</f>
        <v/>
      </c>
      <c r="P188" s="477">
        <f t="shared" si="7"/>
        <v>0</v>
      </c>
      <c r="Q188" s="477">
        <f t="shared" si="6"/>
        <v>0</v>
      </c>
      <c r="R188" s="478">
        <f t="shared" si="8"/>
        <v>0</v>
      </c>
    </row>
    <row r="189" spans="1:18" ht="16.5">
      <c r="A189" s="474" t="s">
        <v>380</v>
      </c>
      <c r="B189" s="474" t="s">
        <v>1039</v>
      </c>
      <c r="C189" s="474" t="s">
        <v>840</v>
      </c>
      <c r="D189" s="474">
        <v>25</v>
      </c>
      <c r="E189" s="474">
        <v>44</v>
      </c>
      <c r="F189" s="475" t="str">
        <f>IF(Year!E185=0,"",Year!E185)</f>
        <v/>
      </c>
      <c r="G189" s="475" t="str">
        <f>IF(Year!F185=0,"",Year!F185)</f>
        <v>C</v>
      </c>
      <c r="H189" s="475" t="str">
        <f>IF(Year!G185=0,"",Year!G185)</f>
        <v>C</v>
      </c>
      <c r="I189" s="475" t="str">
        <f>IF(Year!H185=0,"",Year!H185)</f>
        <v>C</v>
      </c>
      <c r="J189" s="475" t="str">
        <f>IF(Year!I185=0,"",Year!I185)</f>
        <v>C</v>
      </c>
      <c r="K189" s="475" t="str">
        <f>IF(Year!J185=0,"",Year!J185)</f>
        <v>W</v>
      </c>
      <c r="L189" s="475" t="str">
        <f>IF(Year!K185=0,"",Year!K185)</f>
        <v>C</v>
      </c>
      <c r="M189" s="475" t="str">
        <f>IF(Year!L185=0,"",Year!L185)</f>
        <v>C</v>
      </c>
      <c r="N189" s="475" t="str">
        <f>IF(Year!M185=0,"",Year!M185)</f>
        <v>C</v>
      </c>
      <c r="O189" s="475" t="str">
        <f>IF(Year!N185=0,"",Year!N185)</f>
        <v>W</v>
      </c>
      <c r="P189" s="477">
        <f t="shared" si="7"/>
        <v>2</v>
      </c>
      <c r="Q189" s="477">
        <f t="shared" si="6"/>
        <v>7</v>
      </c>
      <c r="R189" s="478">
        <f t="shared" si="8"/>
        <v>9</v>
      </c>
    </row>
    <row r="190" spans="1:18" ht="16.5">
      <c r="A190" s="474" t="s">
        <v>414</v>
      </c>
      <c r="B190" s="474" t="s">
        <v>1040</v>
      </c>
      <c r="C190" s="474" t="s">
        <v>840</v>
      </c>
      <c r="D190" s="474">
        <v>25</v>
      </c>
      <c r="E190" s="474">
        <v>45</v>
      </c>
      <c r="F190" s="475" t="str">
        <f>IF(Year!E202=0,"",Year!E202)</f>
        <v>C</v>
      </c>
      <c r="G190" s="475" t="str">
        <f>IF(Year!F202=0,"",Year!F202)</f>
        <v>C</v>
      </c>
      <c r="H190" s="475" t="str">
        <f>IF(Year!G202=0,"",Year!G202)</f>
        <v>C</v>
      </c>
      <c r="I190" s="475" t="str">
        <f>IF(Year!H202=0,"",Year!H202)</f>
        <v>C</v>
      </c>
      <c r="J190" s="475" t="str">
        <f>IF(Year!I202=0,"",Year!I202)</f>
        <v>C</v>
      </c>
      <c r="K190" s="475" t="str">
        <f>IF(Year!J202=0,"",Year!J202)</f>
        <v>C</v>
      </c>
      <c r="L190" s="475" t="str">
        <f>IF(Year!K202=0,"",Year!K202)</f>
        <v>C</v>
      </c>
      <c r="M190" s="475" t="str">
        <f>IF(Year!L202=0,"",Year!L202)</f>
        <v>C</v>
      </c>
      <c r="N190" s="475" t="str">
        <f>IF(Year!M202=0,"",Year!M202)</f>
        <v>C</v>
      </c>
      <c r="O190" s="475" t="str">
        <f>IF(Year!N202=0,"",Year!N202)</f>
        <v>C</v>
      </c>
      <c r="P190" s="477">
        <f t="shared" si="7"/>
        <v>0</v>
      </c>
      <c r="Q190" s="477">
        <f t="shared" si="6"/>
        <v>10</v>
      </c>
      <c r="R190" s="478">
        <f t="shared" si="8"/>
        <v>10</v>
      </c>
    </row>
    <row r="191" spans="1:18" ht="16.5">
      <c r="A191" s="474" t="s">
        <v>22</v>
      </c>
      <c r="B191" s="474" t="s">
        <v>1041</v>
      </c>
      <c r="C191" s="474" t="s">
        <v>840</v>
      </c>
      <c r="D191" s="474">
        <v>26</v>
      </c>
      <c r="E191" s="474">
        <v>50</v>
      </c>
      <c r="F191" s="475" t="str">
        <f>IF(Year!E6=0,"",Year!E6)</f>
        <v/>
      </c>
      <c r="G191" s="475" t="str">
        <f>IF(Year!F6=0,"",Year!F6)</f>
        <v/>
      </c>
      <c r="H191" s="475" t="str">
        <f>IF(Year!G6=0,"",Year!G6)</f>
        <v/>
      </c>
      <c r="I191" s="475" t="str">
        <f>IF(Year!H6=0,"",Year!H6)</f>
        <v/>
      </c>
      <c r="J191" s="475" t="str">
        <f>IF(Year!I6=0,"",Year!I6)</f>
        <v/>
      </c>
      <c r="K191" s="475" t="str">
        <f>IF(Year!J6=0,"",Year!J6)</f>
        <v/>
      </c>
      <c r="L191" s="475" t="str">
        <f>IF(Year!K6=0,"",Year!K6)</f>
        <v/>
      </c>
      <c r="M191" s="475" t="str">
        <f>IF(Year!L6=0,"",Year!L6)</f>
        <v/>
      </c>
      <c r="N191" s="475" t="str">
        <f>IF(Year!M6=0,"",Year!M6)</f>
        <v/>
      </c>
      <c r="O191" s="475" t="str">
        <f>IF(Year!N6=0,"",Year!N6)</f>
        <v/>
      </c>
      <c r="P191" s="477">
        <f t="shared" si="7"/>
        <v>0</v>
      </c>
      <c r="Q191" s="477">
        <f t="shared" si="6"/>
        <v>0</v>
      </c>
      <c r="R191" s="478">
        <f t="shared" si="8"/>
        <v>0</v>
      </c>
    </row>
    <row r="192" spans="1:18" ht="16.5">
      <c r="A192" s="474" t="s">
        <v>47</v>
      </c>
      <c r="B192" s="474" t="s">
        <v>1042</v>
      </c>
      <c r="C192" s="474" t="s">
        <v>840</v>
      </c>
      <c r="D192" s="474">
        <v>26</v>
      </c>
      <c r="E192" s="474">
        <v>49</v>
      </c>
      <c r="F192" s="475" t="str">
        <f>IF(Year!E18=0,"",Year!E18)</f>
        <v/>
      </c>
      <c r="G192" s="475" t="str">
        <f>IF(Year!F18=0,"",Year!F18)</f>
        <v>W</v>
      </c>
      <c r="H192" s="475" t="str">
        <f>IF(Year!G18=0,"",Year!G18)</f>
        <v>W</v>
      </c>
      <c r="I192" s="475" t="str">
        <f>IF(Year!H18=0,"",Year!H18)</f>
        <v>W</v>
      </c>
      <c r="J192" s="475" t="str">
        <f>IF(Year!I18=0,"",Year!I18)</f>
        <v/>
      </c>
      <c r="K192" s="475" t="str">
        <f>IF(Year!J18=0,"",Year!J18)</f>
        <v>C</v>
      </c>
      <c r="L192" s="475" t="str">
        <f>IF(Year!K18=0,"",Year!K18)</f>
        <v>W</v>
      </c>
      <c r="M192" s="475" t="str">
        <f>IF(Year!L18=0,"",Year!L18)</f>
        <v>C</v>
      </c>
      <c r="N192" s="475" t="str">
        <f>IF(Year!M18=0,"",Year!M18)</f>
        <v>W</v>
      </c>
      <c r="O192" s="475" t="str">
        <f>IF(Year!N18=0,"",Year!N18)</f>
        <v>W</v>
      </c>
      <c r="P192" s="477">
        <f t="shared" si="7"/>
        <v>6</v>
      </c>
      <c r="Q192" s="477">
        <f t="shared" si="6"/>
        <v>2</v>
      </c>
      <c r="R192" s="478">
        <f t="shared" si="8"/>
        <v>8</v>
      </c>
    </row>
    <row r="193" spans="1:18" ht="16.5">
      <c r="A193" s="474" t="s">
        <v>386</v>
      </c>
      <c r="B193" s="474" t="s">
        <v>1043</v>
      </c>
      <c r="C193" s="474" t="s">
        <v>840</v>
      </c>
      <c r="D193" s="474">
        <v>26</v>
      </c>
      <c r="E193" s="474">
        <v>49</v>
      </c>
      <c r="F193" s="475" t="str">
        <f>IF(Year!E188=0,"",Year!E188)</f>
        <v/>
      </c>
      <c r="G193" s="475" t="str">
        <f>IF(Year!F188=0,"",Year!F188)</f>
        <v>C</v>
      </c>
      <c r="H193" s="475" t="str">
        <f>IF(Year!G188=0,"",Year!G188)</f>
        <v>C</v>
      </c>
      <c r="I193" s="475" t="str">
        <f>IF(Year!H188=0,"",Year!H188)</f>
        <v>C</v>
      </c>
      <c r="J193" s="475" t="str">
        <f>IF(Year!I188=0,"",Year!I188)</f>
        <v>C</v>
      </c>
      <c r="K193" s="475" t="str">
        <f>IF(Year!J188=0,"",Year!J188)</f>
        <v>W</v>
      </c>
      <c r="L193" s="475" t="str">
        <f>IF(Year!K188=0,"",Year!K188)</f>
        <v>C</v>
      </c>
      <c r="M193" s="475" t="str">
        <f>IF(Year!L188=0,"",Year!L188)</f>
        <v>C</v>
      </c>
      <c r="N193" s="475" t="str">
        <f>IF(Year!M188=0,"",Year!M188)</f>
        <v>C</v>
      </c>
      <c r="O193" s="475" t="str">
        <f>IF(Year!N188=0,"",Year!N188)</f>
        <v/>
      </c>
      <c r="P193" s="477">
        <f t="shared" si="7"/>
        <v>1</v>
      </c>
      <c r="Q193" s="477">
        <f t="shared" si="6"/>
        <v>7</v>
      </c>
      <c r="R193" s="478">
        <f t="shared" si="8"/>
        <v>8</v>
      </c>
    </row>
    <row r="194" spans="1:18" ht="16.5">
      <c r="A194" s="474" t="s">
        <v>726</v>
      </c>
      <c r="B194" s="474" t="s">
        <v>1044</v>
      </c>
      <c r="C194" s="474" t="s">
        <v>840</v>
      </c>
      <c r="D194" s="474">
        <v>26</v>
      </c>
      <c r="E194" s="474">
        <v>49</v>
      </c>
      <c r="F194" s="475" t="str">
        <f>IF(Year!E358=0,"",Year!E358)</f>
        <v/>
      </c>
      <c r="G194" s="475" t="str">
        <f>IF(Year!F358=0,"",Year!F358)</f>
        <v>W</v>
      </c>
      <c r="H194" s="475" t="str">
        <f>IF(Year!G358=0,"",Year!G358)</f>
        <v>W</v>
      </c>
      <c r="I194" s="475" t="str">
        <f>IF(Year!H358=0,"",Year!H358)</f>
        <v>W</v>
      </c>
      <c r="J194" s="475" t="str">
        <f>IF(Year!I358=0,"",Year!I358)</f>
        <v>W</v>
      </c>
      <c r="K194" s="475" t="str">
        <f>IF(Year!J358=0,"",Year!J358)</f>
        <v>W</v>
      </c>
      <c r="L194" s="475" t="str">
        <f>IF(Year!K358=0,"",Year!K358)</f>
        <v>W</v>
      </c>
      <c r="M194" s="475" t="str">
        <f>IF(Year!L358=0,"",Year!L358)</f>
        <v>W</v>
      </c>
      <c r="N194" s="475" t="str">
        <f>IF(Year!M358=0,"",Year!M358)</f>
        <v>W</v>
      </c>
      <c r="O194" s="475" t="str">
        <f>IF(Year!N358=0,"",Year!N358)</f>
        <v/>
      </c>
      <c r="P194" s="477">
        <f t="shared" si="7"/>
        <v>8</v>
      </c>
      <c r="Q194" s="477">
        <f t="shared" si="6"/>
        <v>0</v>
      </c>
      <c r="R194" s="478">
        <f t="shared" si="8"/>
        <v>8</v>
      </c>
    </row>
    <row r="195" spans="1:18" ht="16.5">
      <c r="A195" s="474" t="s">
        <v>737</v>
      </c>
      <c r="B195" s="474" t="s">
        <v>1045</v>
      </c>
      <c r="C195" s="474" t="s">
        <v>840</v>
      </c>
      <c r="D195" s="474">
        <v>26</v>
      </c>
      <c r="E195" s="474">
        <v>49</v>
      </c>
      <c r="F195" s="475" t="str">
        <f>IF(Year!E364=0,"",Year!E364)</f>
        <v/>
      </c>
      <c r="G195" s="475" t="str">
        <f>IF(Year!F364=0,"",Year!F364)</f>
        <v/>
      </c>
      <c r="H195" s="475" t="str">
        <f>IF(Year!G364=0,"",Year!G364)</f>
        <v/>
      </c>
      <c r="I195" s="475" t="str">
        <f>IF(Year!H364=0,"",Year!H364)</f>
        <v/>
      </c>
      <c r="J195" s="475" t="str">
        <f>IF(Year!I364=0,"",Year!I364)</f>
        <v>W</v>
      </c>
      <c r="K195" s="475" t="str">
        <f>IF(Year!J364=0,"",Year!J364)</f>
        <v/>
      </c>
      <c r="L195" s="475" t="str">
        <f>IF(Year!K364=0,"",Year!K364)</f>
        <v>W</v>
      </c>
      <c r="M195" s="475" t="str">
        <f>IF(Year!L364=0,"",Year!L364)</f>
        <v/>
      </c>
      <c r="N195" s="475" t="str">
        <f>IF(Year!M364=0,"",Year!M364)</f>
        <v>W</v>
      </c>
      <c r="O195" s="475" t="str">
        <f>IF(Year!N364=0,"",Year!N364)</f>
        <v>W</v>
      </c>
      <c r="P195" s="477">
        <f t="shared" si="7"/>
        <v>4</v>
      </c>
      <c r="Q195" s="477">
        <f t="shared" ref="Q195:Q258" si="9">COUNTIF(F195:O195,"C")+COUNTIF(F195:O195,"G")</f>
        <v>0</v>
      </c>
      <c r="R195" s="478">
        <f t="shared" si="8"/>
        <v>4</v>
      </c>
    </row>
    <row r="196" spans="1:18" ht="16.5">
      <c r="A196" s="474" t="s">
        <v>739</v>
      </c>
      <c r="B196" s="474" t="s">
        <v>1046</v>
      </c>
      <c r="C196" s="474" t="s">
        <v>840</v>
      </c>
      <c r="D196" s="474">
        <v>26</v>
      </c>
      <c r="E196" s="474">
        <v>49</v>
      </c>
      <c r="F196" s="475" t="str">
        <f>IF(Year!E365=0,"",Year!E365)</f>
        <v/>
      </c>
      <c r="G196" s="475" t="str">
        <f>IF(Year!F365=0,"",Year!F365)</f>
        <v/>
      </c>
      <c r="H196" s="475" t="str">
        <f>IF(Year!G365=0,"",Year!G365)</f>
        <v/>
      </c>
      <c r="I196" s="475" t="str">
        <f>IF(Year!H365=0,"",Year!H365)</f>
        <v/>
      </c>
      <c r="J196" s="475" t="str">
        <f>IF(Year!I365=0,"",Year!I365)</f>
        <v/>
      </c>
      <c r="K196" s="475" t="str">
        <f>IF(Year!J365=0,"",Year!J365)</f>
        <v>C</v>
      </c>
      <c r="L196" s="475" t="str">
        <f>IF(Year!K365=0,"",Year!K365)</f>
        <v>C</v>
      </c>
      <c r="M196" s="475" t="str">
        <f>IF(Year!L365=0,"",Year!L365)</f>
        <v>C</v>
      </c>
      <c r="N196" s="475" t="str">
        <f>IF(Year!M365=0,"",Year!M365)</f>
        <v>C</v>
      </c>
      <c r="O196" s="475" t="str">
        <f>IF(Year!N365=0,"",Year!N365)</f>
        <v>C</v>
      </c>
      <c r="P196" s="477">
        <f t="shared" si="7"/>
        <v>0</v>
      </c>
      <c r="Q196" s="477">
        <f t="shared" si="9"/>
        <v>5</v>
      </c>
      <c r="R196" s="478">
        <f t="shared" si="8"/>
        <v>5</v>
      </c>
    </row>
    <row r="197" spans="1:18" ht="16.5">
      <c r="A197" s="474" t="s">
        <v>743</v>
      </c>
      <c r="B197" s="474" t="s">
        <v>1047</v>
      </c>
      <c r="C197" s="474" t="s">
        <v>840</v>
      </c>
      <c r="D197" s="474">
        <v>26</v>
      </c>
      <c r="E197" s="474">
        <v>49</v>
      </c>
      <c r="F197" s="475" t="str">
        <f>IF(Year!E367=0,"",Year!E367)</f>
        <v/>
      </c>
      <c r="G197" s="475" t="str">
        <f>IF(Year!F367=0,"",Year!F367)</f>
        <v/>
      </c>
      <c r="H197" s="475" t="str">
        <f>IF(Year!G367=0,"",Year!G367)</f>
        <v/>
      </c>
      <c r="I197" s="475" t="str">
        <f>IF(Year!H367=0,"",Year!H367)</f>
        <v/>
      </c>
      <c r="J197" s="475" t="str">
        <f>IF(Year!I367=0,"",Year!I367)</f>
        <v/>
      </c>
      <c r="K197" s="475" t="str">
        <f>IF(Year!J367=0,"",Year!J367)</f>
        <v/>
      </c>
      <c r="L197" s="475" t="str">
        <f>IF(Year!K367=0,"",Year!K367)</f>
        <v/>
      </c>
      <c r="M197" s="475" t="str">
        <f>IF(Year!L367=0,"",Year!L367)</f>
        <v/>
      </c>
      <c r="N197" s="475" t="str">
        <f>IF(Year!M367=0,"",Year!M367)</f>
        <v/>
      </c>
      <c r="O197" s="475" t="str">
        <f>IF(Year!N367=0,"",Year!N367)</f>
        <v/>
      </c>
      <c r="P197" s="477">
        <f t="shared" si="7"/>
        <v>0</v>
      </c>
      <c r="Q197" s="477">
        <f t="shared" si="9"/>
        <v>0</v>
      </c>
      <c r="R197" s="478">
        <f t="shared" si="8"/>
        <v>0</v>
      </c>
    </row>
    <row r="198" spans="1:18" ht="16.5">
      <c r="A198" s="474" t="s">
        <v>177</v>
      </c>
      <c r="B198" s="474" t="s">
        <v>1048</v>
      </c>
      <c r="C198" s="474" t="s">
        <v>841</v>
      </c>
      <c r="D198" s="474">
        <v>27</v>
      </c>
      <c r="E198" s="474">
        <v>50</v>
      </c>
      <c r="F198" s="475" t="str">
        <f>IF(Year!E83=0,"",Year!E83)</f>
        <v/>
      </c>
      <c r="G198" s="475" t="str">
        <f>IF(Year!F83=0,"",Year!F83)</f>
        <v/>
      </c>
      <c r="H198" s="475" t="str">
        <f>IF(Year!G83=0,"",Year!G83)</f>
        <v/>
      </c>
      <c r="I198" s="475" t="str">
        <f>IF(Year!H83=0,"",Year!H83)</f>
        <v/>
      </c>
      <c r="J198" s="475" t="str">
        <f>IF(Year!I83=0,"",Year!I83)</f>
        <v/>
      </c>
      <c r="K198" s="475" t="str">
        <f>IF(Year!J83=0,"",Year!J83)</f>
        <v/>
      </c>
      <c r="L198" s="475" t="str">
        <f>IF(Year!K83=0,"",Year!K83)</f>
        <v/>
      </c>
      <c r="M198" s="475" t="str">
        <f>IF(Year!L83=0,"",Year!L83)</f>
        <v/>
      </c>
      <c r="N198" s="475" t="str">
        <f>IF(Year!M83=0,"",Year!M83)</f>
        <v/>
      </c>
      <c r="O198" s="475" t="str">
        <f>IF(Year!N83=0,"",Year!N83)</f>
        <v/>
      </c>
      <c r="P198" s="477">
        <f t="shared" si="7"/>
        <v>0</v>
      </c>
      <c r="Q198" s="477">
        <f t="shared" si="9"/>
        <v>0</v>
      </c>
      <c r="R198" s="478">
        <f t="shared" si="8"/>
        <v>0</v>
      </c>
    </row>
    <row r="199" spans="1:18" ht="16.5">
      <c r="A199" s="474" t="s">
        <v>239</v>
      </c>
      <c r="B199" s="474" t="s">
        <v>1049</v>
      </c>
      <c r="C199" s="474" t="s">
        <v>841</v>
      </c>
      <c r="D199" s="474">
        <v>27</v>
      </c>
      <c r="E199" s="474">
        <v>50</v>
      </c>
      <c r="F199" s="475" t="str">
        <f>IF(Year!E114=0,"",Year!E114)</f>
        <v/>
      </c>
      <c r="G199" s="475" t="str">
        <f>IF(Year!F114=0,"",Year!F114)</f>
        <v>C</v>
      </c>
      <c r="H199" s="475" t="str">
        <f>IF(Year!G114=0,"",Year!G114)</f>
        <v>C</v>
      </c>
      <c r="I199" s="475" t="str">
        <f>IF(Year!H114=0,"",Year!H114)</f>
        <v>W</v>
      </c>
      <c r="J199" s="475" t="str">
        <f>IF(Year!I114=0,"",Year!I114)</f>
        <v>C</v>
      </c>
      <c r="K199" s="475" t="str">
        <f>IF(Year!J114=0,"",Year!J114)</f>
        <v>C</v>
      </c>
      <c r="L199" s="475" t="str">
        <f>IF(Year!K114=0,"",Year!K114)</f>
        <v>C</v>
      </c>
      <c r="M199" s="475" t="str">
        <f>IF(Year!L114=0,"",Year!L114)</f>
        <v>C</v>
      </c>
      <c r="N199" s="475" t="str">
        <f>IF(Year!M114=0,"",Year!M114)</f>
        <v>C</v>
      </c>
      <c r="O199" s="475" t="str">
        <f>IF(Year!N114=0,"",Year!N114)</f>
        <v>W</v>
      </c>
      <c r="P199" s="477">
        <f t="shared" si="7"/>
        <v>2</v>
      </c>
      <c r="Q199" s="477">
        <f t="shared" si="9"/>
        <v>7</v>
      </c>
      <c r="R199" s="478">
        <f t="shared" si="8"/>
        <v>9</v>
      </c>
    </row>
    <row r="200" spans="1:18" ht="16.5">
      <c r="A200" s="474" t="s">
        <v>416</v>
      </c>
      <c r="B200" s="474" t="s">
        <v>1050</v>
      </c>
      <c r="C200" s="474" t="s">
        <v>841</v>
      </c>
      <c r="D200" s="474">
        <v>27</v>
      </c>
      <c r="E200" s="474">
        <v>90</v>
      </c>
      <c r="F200" s="475" t="str">
        <f>IF(Year!E203=0,"",Year!E203)</f>
        <v/>
      </c>
      <c r="G200" s="475" t="str">
        <f>IF(Year!F203=0,"",Year!F203)</f>
        <v/>
      </c>
      <c r="H200" s="475" t="str">
        <f>IF(Year!G203=0,"",Year!G203)</f>
        <v/>
      </c>
      <c r="I200" s="475" t="str">
        <f>IF(Year!H203=0,"",Year!H203)</f>
        <v/>
      </c>
      <c r="J200" s="475" t="str">
        <f>IF(Year!I203=0,"",Year!I203)</f>
        <v/>
      </c>
      <c r="K200" s="475" t="str">
        <f>IF(Year!J203=0,"",Year!J203)</f>
        <v>W</v>
      </c>
      <c r="L200" s="475" t="str">
        <f>IF(Year!K203=0,"",Year!K203)</f>
        <v/>
      </c>
      <c r="M200" s="475" t="str">
        <f>IF(Year!L203=0,"",Year!L203)</f>
        <v>C</v>
      </c>
      <c r="N200" s="475" t="str">
        <f>IF(Year!M203=0,"",Year!M203)</f>
        <v/>
      </c>
      <c r="O200" s="475" t="str">
        <f>IF(Year!N203=0,"",Year!N203)</f>
        <v/>
      </c>
      <c r="P200" s="477">
        <f t="shared" ref="P200:P263" si="10">COUNTIF(F200:O200,"W")</f>
        <v>1</v>
      </c>
      <c r="Q200" s="477">
        <f t="shared" si="9"/>
        <v>1</v>
      </c>
      <c r="R200" s="478">
        <f t="shared" ref="R200:R263" si="11">Q200+P200</f>
        <v>2</v>
      </c>
    </row>
    <row r="201" spans="1:18" ht="16.5">
      <c r="A201" s="474" t="s">
        <v>418</v>
      </c>
      <c r="B201" s="474" t="s">
        <v>1051</v>
      </c>
      <c r="C201" s="474" t="s">
        <v>840</v>
      </c>
      <c r="D201" s="474">
        <v>27</v>
      </c>
      <c r="E201" s="474">
        <v>45</v>
      </c>
      <c r="F201" s="475" t="str">
        <f>IF(Year!E204=0,"",Year!E204)</f>
        <v/>
      </c>
      <c r="G201" s="475" t="str">
        <f>IF(Year!F204=0,"",Year!F204)</f>
        <v/>
      </c>
      <c r="H201" s="475" t="str">
        <f>IF(Year!G204=0,"",Year!G204)</f>
        <v>C</v>
      </c>
      <c r="I201" s="475" t="str">
        <f>IF(Year!H204=0,"",Year!H204)</f>
        <v>C</v>
      </c>
      <c r="J201" s="475" t="str">
        <f>IF(Year!I204=0,"",Year!I204)</f>
        <v>C</v>
      </c>
      <c r="K201" s="475" t="str">
        <f>IF(Year!J204=0,"",Year!J204)</f>
        <v>C</v>
      </c>
      <c r="L201" s="475" t="str">
        <f>IF(Year!K204=0,"",Year!K204)</f>
        <v>W</v>
      </c>
      <c r="M201" s="475" t="str">
        <f>IF(Year!L204=0,"",Year!L204)</f>
        <v>C</v>
      </c>
      <c r="N201" s="475" t="str">
        <f>IF(Year!M204=0,"",Year!M204)</f>
        <v>C</v>
      </c>
      <c r="O201" s="475" t="str">
        <f>IF(Year!N204=0,"",Year!N204)</f>
        <v/>
      </c>
      <c r="P201" s="477">
        <f t="shared" si="10"/>
        <v>1</v>
      </c>
      <c r="Q201" s="477">
        <f t="shared" si="9"/>
        <v>6</v>
      </c>
      <c r="R201" s="478">
        <f t="shared" si="11"/>
        <v>7</v>
      </c>
    </row>
    <row r="202" spans="1:18" ht="16.5">
      <c r="A202" s="474" t="s">
        <v>434</v>
      </c>
      <c r="B202" s="474" t="s">
        <v>1052</v>
      </c>
      <c r="C202" s="474" t="s">
        <v>841</v>
      </c>
      <c r="D202" s="474">
        <v>27</v>
      </c>
      <c r="E202" s="474">
        <v>64</v>
      </c>
      <c r="F202" s="475" t="str">
        <f>IF(Year!E212=0,"",Year!E212)</f>
        <v/>
      </c>
      <c r="G202" s="475" t="str">
        <f>IF(Year!F212=0,"",Year!F212)</f>
        <v>W</v>
      </c>
      <c r="H202" s="475" t="str">
        <f>IF(Year!G212=0,"",Year!G212)</f>
        <v/>
      </c>
      <c r="I202" s="475" t="str">
        <f>IF(Year!H212=0,"",Year!H212)</f>
        <v>W</v>
      </c>
      <c r="J202" s="475" t="str">
        <f>IF(Year!I212=0,"",Year!I212)</f>
        <v>W</v>
      </c>
      <c r="K202" s="475" t="str">
        <f>IF(Year!J212=0,"",Year!J212)</f>
        <v>W</v>
      </c>
      <c r="L202" s="475" t="str">
        <f>IF(Year!K212=0,"",Year!K212)</f>
        <v>W</v>
      </c>
      <c r="M202" s="475" t="str">
        <f>IF(Year!L212=0,"",Year!L212)</f>
        <v>W</v>
      </c>
      <c r="N202" s="475" t="str">
        <f>IF(Year!M212=0,"",Year!M212)</f>
        <v>W</v>
      </c>
      <c r="O202" s="475" t="str">
        <f>IF(Year!N212=0,"",Year!N212)</f>
        <v>W</v>
      </c>
      <c r="P202" s="477">
        <f t="shared" si="10"/>
        <v>8</v>
      </c>
      <c r="Q202" s="477">
        <f t="shared" si="9"/>
        <v>0</v>
      </c>
      <c r="R202" s="478">
        <f t="shared" si="11"/>
        <v>8</v>
      </c>
    </row>
    <row r="203" spans="1:18" ht="16.5">
      <c r="A203" s="474" t="s">
        <v>438</v>
      </c>
      <c r="B203" s="474" t="s">
        <v>1053</v>
      </c>
      <c r="C203" s="474" t="s">
        <v>841</v>
      </c>
      <c r="D203" s="474">
        <v>27</v>
      </c>
      <c r="E203" s="474">
        <v>64</v>
      </c>
      <c r="F203" s="475" t="str">
        <f>IF(Year!E214=0,"",Year!E214)</f>
        <v/>
      </c>
      <c r="G203" s="475" t="str">
        <f>IF(Year!F214=0,"",Year!F214)</f>
        <v/>
      </c>
      <c r="H203" s="475" t="str">
        <f>IF(Year!G214=0,"",Year!G214)</f>
        <v>C</v>
      </c>
      <c r="I203" s="475" t="str">
        <f>IF(Year!H214=0,"",Year!H214)</f>
        <v>C</v>
      </c>
      <c r="J203" s="475" t="str">
        <f>IF(Year!I214=0,"",Year!I214)</f>
        <v/>
      </c>
      <c r="K203" s="475" t="str">
        <f>IF(Year!J214=0,"",Year!J214)</f>
        <v>C</v>
      </c>
      <c r="L203" s="475" t="str">
        <f>IF(Year!K214=0,"",Year!K214)</f>
        <v>W</v>
      </c>
      <c r="M203" s="475" t="str">
        <f>IF(Year!L214=0,"",Year!L214)</f>
        <v/>
      </c>
      <c r="N203" s="475" t="str">
        <f>IF(Year!M214=0,"",Year!M214)</f>
        <v/>
      </c>
      <c r="O203" s="475" t="str">
        <f>IF(Year!N214=0,"",Year!N214)</f>
        <v>C</v>
      </c>
      <c r="P203" s="477">
        <f t="shared" si="10"/>
        <v>1</v>
      </c>
      <c r="Q203" s="477">
        <f t="shared" si="9"/>
        <v>4</v>
      </c>
      <c r="R203" s="478">
        <f t="shared" si="11"/>
        <v>5</v>
      </c>
    </row>
    <row r="204" spans="1:18" ht="16.5">
      <c r="A204" s="474" t="s">
        <v>598</v>
      </c>
      <c r="B204" s="474" t="s">
        <v>1054</v>
      </c>
      <c r="C204" s="474" t="s">
        <v>841</v>
      </c>
      <c r="D204" s="474">
        <v>27</v>
      </c>
      <c r="E204" s="474">
        <v>64</v>
      </c>
      <c r="F204" s="475" t="str">
        <f>IF(Year!E294=0,"",Year!E294)</f>
        <v/>
      </c>
      <c r="G204" s="475" t="str">
        <f>IF(Year!F294=0,"",Year!F294)</f>
        <v/>
      </c>
      <c r="H204" s="475" t="str">
        <f>IF(Year!G294=0,"",Year!G294)</f>
        <v>C</v>
      </c>
      <c r="I204" s="475" t="str">
        <f>IF(Year!H294=0,"",Year!H294)</f>
        <v>C</v>
      </c>
      <c r="J204" s="475" t="str">
        <f>IF(Year!I294=0,"",Year!I294)</f>
        <v>C</v>
      </c>
      <c r="K204" s="475" t="str">
        <f>IF(Year!J294=0,"",Year!J294)</f>
        <v>C</v>
      </c>
      <c r="L204" s="475" t="str">
        <f>IF(Year!K294=0,"",Year!K294)</f>
        <v>C</v>
      </c>
      <c r="M204" s="475" t="str">
        <f>IF(Year!L294=0,"",Year!L294)</f>
        <v>C</v>
      </c>
      <c r="N204" s="475" t="str">
        <f>IF(Year!M294=0,"",Year!M294)</f>
        <v/>
      </c>
      <c r="O204" s="475" t="str">
        <f>IF(Year!N294=0,"",Year!N294)</f>
        <v/>
      </c>
      <c r="P204" s="477">
        <f t="shared" si="10"/>
        <v>0</v>
      </c>
      <c r="Q204" s="477">
        <f t="shared" si="9"/>
        <v>6</v>
      </c>
      <c r="R204" s="478">
        <f t="shared" si="11"/>
        <v>6</v>
      </c>
    </row>
    <row r="205" spans="1:18" ht="16.5">
      <c r="A205" s="474" t="s">
        <v>646</v>
      </c>
      <c r="B205" s="474" t="s">
        <v>1055</v>
      </c>
      <c r="C205" s="474" t="s">
        <v>841</v>
      </c>
      <c r="D205" s="474">
        <v>27</v>
      </c>
      <c r="E205" s="474">
        <v>65</v>
      </c>
      <c r="F205" s="475" t="str">
        <f>IF(Year!E318=0,"",Year!E318)</f>
        <v/>
      </c>
      <c r="G205" s="475" t="str">
        <f>IF(Year!F318=0,"",Year!F318)</f>
        <v>C</v>
      </c>
      <c r="H205" s="475" t="str">
        <f>IF(Year!G318=0,"",Year!G318)</f>
        <v>W</v>
      </c>
      <c r="I205" s="475" t="str">
        <f>IF(Year!H318=0,"",Year!H318)</f>
        <v>C</v>
      </c>
      <c r="J205" s="475" t="str">
        <f>IF(Year!I318=0,"",Year!I318)</f>
        <v>C</v>
      </c>
      <c r="K205" s="475" t="str">
        <f>IF(Year!J318=0,"",Year!J318)</f>
        <v>C</v>
      </c>
      <c r="L205" s="475" t="str">
        <f>IF(Year!K318=0,"",Year!K318)</f>
        <v>C</v>
      </c>
      <c r="M205" s="475" t="str">
        <f>IF(Year!L318=0,"",Year!L318)</f>
        <v>C</v>
      </c>
      <c r="N205" s="475" t="str">
        <f>IF(Year!M318=0,"",Year!M318)</f>
        <v>W</v>
      </c>
      <c r="O205" s="475" t="str">
        <f>IF(Year!N318=0,"",Year!N318)</f>
        <v/>
      </c>
      <c r="P205" s="477">
        <f t="shared" si="10"/>
        <v>2</v>
      </c>
      <c r="Q205" s="477">
        <f t="shared" si="9"/>
        <v>6</v>
      </c>
      <c r="R205" s="478">
        <f t="shared" si="11"/>
        <v>8</v>
      </c>
    </row>
    <row r="206" spans="1:18" ht="16.5">
      <c r="A206" s="474" t="s">
        <v>67</v>
      </c>
      <c r="B206" s="474" t="s">
        <v>1056</v>
      </c>
      <c r="C206" s="474" t="s">
        <v>841</v>
      </c>
      <c r="D206" s="474">
        <v>28</v>
      </c>
      <c r="E206" s="474">
        <v>54</v>
      </c>
      <c r="F206" s="475" t="str">
        <f>IF(Year!E28=0,"",Year!E28)</f>
        <v/>
      </c>
      <c r="G206" s="475" t="str">
        <f>IF(Year!F28=0,"",Year!F28)</f>
        <v/>
      </c>
      <c r="H206" s="475" t="str">
        <f>IF(Year!G28=0,"",Year!G28)</f>
        <v/>
      </c>
      <c r="I206" s="475" t="str">
        <f>IF(Year!H28=0,"",Year!H28)</f>
        <v/>
      </c>
      <c r="J206" s="475" t="str">
        <f>IF(Year!I28=0,"",Year!I28)</f>
        <v/>
      </c>
      <c r="K206" s="475" t="str">
        <f>IF(Year!J28=0,"",Year!J28)</f>
        <v/>
      </c>
      <c r="L206" s="475" t="str">
        <f>IF(Year!K28=0,"",Year!K28)</f>
        <v/>
      </c>
      <c r="M206" s="475" t="str">
        <f>IF(Year!L28=0,"",Year!L28)</f>
        <v/>
      </c>
      <c r="N206" s="475" t="str">
        <f>IF(Year!M28=0,"",Year!M28)</f>
        <v/>
      </c>
      <c r="O206" s="475" t="str">
        <f>IF(Year!N28=0,"",Year!N28)</f>
        <v/>
      </c>
      <c r="P206" s="477">
        <f t="shared" si="10"/>
        <v>0</v>
      </c>
      <c r="Q206" s="477">
        <f t="shared" si="9"/>
        <v>0</v>
      </c>
      <c r="R206" s="478">
        <f t="shared" si="11"/>
        <v>0</v>
      </c>
    </row>
    <row r="207" spans="1:18" ht="16.5">
      <c r="A207" s="474" t="s">
        <v>135</v>
      </c>
      <c r="B207" s="474" t="s">
        <v>1057</v>
      </c>
      <c r="C207" s="474" t="s">
        <v>840</v>
      </c>
      <c r="D207" s="474">
        <v>28</v>
      </c>
      <c r="E207" s="474">
        <v>54</v>
      </c>
      <c r="F207" s="475" t="str">
        <f>IF(Year!E62=0,"",Year!E62)</f>
        <v/>
      </c>
      <c r="G207" s="475" t="str">
        <f>IF(Year!F62=0,"",Year!F62)</f>
        <v>C</v>
      </c>
      <c r="H207" s="475" t="str">
        <f>IF(Year!G62=0,"",Year!G62)</f>
        <v>W</v>
      </c>
      <c r="I207" s="475" t="str">
        <f>IF(Year!H62=0,"",Year!H62)</f>
        <v>W</v>
      </c>
      <c r="J207" s="475" t="str">
        <f>IF(Year!I62=0,"",Year!I62)</f>
        <v>W</v>
      </c>
      <c r="K207" s="475" t="str">
        <f>IF(Year!J62=0,"",Year!J62)</f>
        <v>W</v>
      </c>
      <c r="L207" s="475" t="str">
        <f>IF(Year!K62=0,"",Year!K62)</f>
        <v>C</v>
      </c>
      <c r="M207" s="475" t="str">
        <f>IF(Year!L62=0,"",Year!L62)</f>
        <v>W</v>
      </c>
      <c r="N207" s="475" t="str">
        <f>IF(Year!M62=0,"",Year!M62)</f>
        <v>W</v>
      </c>
      <c r="O207" s="475" t="str">
        <f>IF(Year!N62=0,"",Year!N62)</f>
        <v>C</v>
      </c>
      <c r="P207" s="477">
        <f t="shared" si="10"/>
        <v>6</v>
      </c>
      <c r="Q207" s="477">
        <f t="shared" si="9"/>
        <v>3</v>
      </c>
      <c r="R207" s="478">
        <f t="shared" si="11"/>
        <v>9</v>
      </c>
    </row>
    <row r="208" spans="1:18" ht="16.5">
      <c r="A208" s="474" t="s">
        <v>137</v>
      </c>
      <c r="B208" s="474" t="s">
        <v>1058</v>
      </c>
      <c r="C208" s="474" t="s">
        <v>841</v>
      </c>
      <c r="D208" s="474">
        <v>28</v>
      </c>
      <c r="E208" s="474">
        <v>54</v>
      </c>
      <c r="F208" s="475" t="str">
        <f>IF(Year!E63=0,"",Year!E63)</f>
        <v/>
      </c>
      <c r="G208" s="475" t="str">
        <f>IF(Year!F63=0,"",Year!F63)</f>
        <v/>
      </c>
      <c r="H208" s="475" t="str">
        <f>IF(Year!G63=0,"",Year!G63)</f>
        <v>W</v>
      </c>
      <c r="I208" s="475" t="str">
        <f>IF(Year!H63=0,"",Year!H63)</f>
        <v>W</v>
      </c>
      <c r="J208" s="475" t="str">
        <f>IF(Year!I63=0,"",Year!I63)</f>
        <v>W</v>
      </c>
      <c r="K208" s="475" t="str">
        <f>IF(Year!J63=0,"",Year!J63)</f>
        <v/>
      </c>
      <c r="L208" s="475" t="str">
        <f>IF(Year!K63=0,"",Year!K63)</f>
        <v>W</v>
      </c>
      <c r="M208" s="475" t="str">
        <f>IF(Year!L63=0,"",Year!L63)</f>
        <v>W</v>
      </c>
      <c r="N208" s="475" t="str">
        <f>IF(Year!M63=0,"",Year!M63)</f>
        <v>C</v>
      </c>
      <c r="O208" s="475" t="str">
        <f>IF(Year!N63=0,"",Year!N63)</f>
        <v>C</v>
      </c>
      <c r="P208" s="477">
        <f t="shared" si="10"/>
        <v>5</v>
      </c>
      <c r="Q208" s="477">
        <f t="shared" si="9"/>
        <v>2</v>
      </c>
      <c r="R208" s="478">
        <f t="shared" si="11"/>
        <v>7</v>
      </c>
    </row>
    <row r="209" spans="1:18" ht="16.5">
      <c r="A209" s="474" t="s">
        <v>149</v>
      </c>
      <c r="B209" s="474" t="s">
        <v>1059</v>
      </c>
      <c r="C209" s="474" t="s">
        <v>840</v>
      </c>
      <c r="D209" s="474">
        <v>28</v>
      </c>
      <c r="E209" s="474">
        <v>54</v>
      </c>
      <c r="F209" s="475" t="str">
        <f>IF(Year!E69=0,"",Year!E69)</f>
        <v/>
      </c>
      <c r="G209" s="475" t="str">
        <f>IF(Year!F69=0,"",Year!F69)</f>
        <v>C</v>
      </c>
      <c r="H209" s="475" t="str">
        <f>IF(Year!G69=0,"",Year!G69)</f>
        <v/>
      </c>
      <c r="I209" s="475" t="str">
        <f>IF(Year!H69=0,"",Year!H69)</f>
        <v>C</v>
      </c>
      <c r="J209" s="475" t="str">
        <f>IF(Year!I69=0,"",Year!I69)</f>
        <v>W</v>
      </c>
      <c r="K209" s="475" t="str">
        <f>IF(Year!J69=0,"",Year!J69)</f>
        <v/>
      </c>
      <c r="L209" s="475" t="str">
        <f>IF(Year!K69=0,"",Year!K69)</f>
        <v>C</v>
      </c>
      <c r="M209" s="475" t="str">
        <f>IF(Year!L69=0,"",Year!L69)</f>
        <v>W</v>
      </c>
      <c r="N209" s="475" t="str">
        <f>IF(Year!M69=0,"",Year!M69)</f>
        <v>C</v>
      </c>
      <c r="O209" s="475" t="str">
        <f>IF(Year!N69=0,"",Year!N69)</f>
        <v>C</v>
      </c>
      <c r="P209" s="477">
        <f t="shared" si="10"/>
        <v>2</v>
      </c>
      <c r="Q209" s="477">
        <f t="shared" si="9"/>
        <v>5</v>
      </c>
      <c r="R209" s="478">
        <f t="shared" si="11"/>
        <v>7</v>
      </c>
    </row>
    <row r="210" spans="1:18" ht="16.5">
      <c r="A210" s="474" t="s">
        <v>352</v>
      </c>
      <c r="B210" s="474" t="s">
        <v>1060</v>
      </c>
      <c r="C210" s="474" t="s">
        <v>841</v>
      </c>
      <c r="D210" s="474">
        <v>28</v>
      </c>
      <c r="E210" s="474">
        <v>51</v>
      </c>
      <c r="F210" s="475" t="str">
        <f>IF(Year!E171=0,"",Year!E171)</f>
        <v/>
      </c>
      <c r="G210" s="475" t="str">
        <f>IF(Year!F171=0,"",Year!F171)</f>
        <v/>
      </c>
      <c r="H210" s="475" t="str">
        <f>IF(Year!G171=0,"",Year!G171)</f>
        <v/>
      </c>
      <c r="I210" s="475" t="str">
        <f>IF(Year!H171=0,"",Year!H171)</f>
        <v/>
      </c>
      <c r="J210" s="475" t="str">
        <f>IF(Year!I171=0,"",Year!I171)</f>
        <v/>
      </c>
      <c r="K210" s="475" t="str">
        <f>IF(Year!J171=0,"",Year!J171)</f>
        <v/>
      </c>
      <c r="L210" s="475" t="str">
        <f>IF(Year!K171=0,"",Year!K171)</f>
        <v/>
      </c>
      <c r="M210" s="475" t="str">
        <f>IF(Year!L171=0,"",Year!L171)</f>
        <v>C</v>
      </c>
      <c r="N210" s="475" t="str">
        <f>IF(Year!M171=0,"",Year!M171)</f>
        <v>W</v>
      </c>
      <c r="O210" s="475" t="str">
        <f>IF(Year!N171=0,"",Year!N171)</f>
        <v/>
      </c>
      <c r="P210" s="477">
        <f t="shared" si="10"/>
        <v>1</v>
      </c>
      <c r="Q210" s="477">
        <f t="shared" si="9"/>
        <v>1</v>
      </c>
      <c r="R210" s="478">
        <f t="shared" si="11"/>
        <v>2</v>
      </c>
    </row>
    <row r="211" spans="1:18" ht="16.5">
      <c r="A211" s="474" t="s">
        <v>510</v>
      </c>
      <c r="B211" s="474" t="s">
        <v>1061</v>
      </c>
      <c r="C211" s="474" t="s">
        <v>841</v>
      </c>
      <c r="D211" s="474">
        <v>28</v>
      </c>
      <c r="E211" s="474">
        <v>51</v>
      </c>
      <c r="F211" s="475" t="str">
        <f>IF(Year!E250=0,"",Year!E250)</f>
        <v/>
      </c>
      <c r="G211" s="475" t="str">
        <f>IF(Year!F250=0,"",Year!F250)</f>
        <v/>
      </c>
      <c r="H211" s="475" t="str">
        <f>IF(Year!G250=0,"",Year!G250)</f>
        <v/>
      </c>
      <c r="I211" s="475" t="str">
        <f>IF(Year!H250=0,"",Year!H250)</f>
        <v/>
      </c>
      <c r="J211" s="475" t="str">
        <f>IF(Year!I250=0,"",Year!I250)</f>
        <v>C</v>
      </c>
      <c r="K211" s="475" t="str">
        <f>IF(Year!J250=0,"",Year!J250)</f>
        <v/>
      </c>
      <c r="L211" s="475" t="str">
        <f>IF(Year!K250=0,"",Year!K250)</f>
        <v>C</v>
      </c>
      <c r="M211" s="475" t="str">
        <f>IF(Year!L250=0,"",Year!L250)</f>
        <v/>
      </c>
      <c r="N211" s="475" t="str">
        <f>IF(Year!M250=0,"",Year!M250)</f>
        <v>C</v>
      </c>
      <c r="O211" s="475" t="str">
        <f>IF(Year!N250=0,"",Year!N250)</f>
        <v/>
      </c>
      <c r="P211" s="477">
        <f t="shared" si="10"/>
        <v>0</v>
      </c>
      <c r="Q211" s="477">
        <f t="shared" si="9"/>
        <v>3</v>
      </c>
      <c r="R211" s="478">
        <f t="shared" si="11"/>
        <v>3</v>
      </c>
    </row>
    <row r="212" spans="1:18" ht="16.5">
      <c r="A212" s="474" t="s">
        <v>650</v>
      </c>
      <c r="B212" s="474" t="s">
        <v>1062</v>
      </c>
      <c r="C212" s="474" t="s">
        <v>841</v>
      </c>
      <c r="D212" s="474">
        <v>28</v>
      </c>
      <c r="E212" s="474">
        <v>54</v>
      </c>
      <c r="F212" s="475" t="str">
        <f>IF(Year!E320=0,"",Year!E320)</f>
        <v/>
      </c>
      <c r="G212" s="475" t="str">
        <f>IF(Year!F320=0,"",Year!F320)</f>
        <v/>
      </c>
      <c r="H212" s="475" t="str">
        <f>IF(Year!G320=0,"",Year!G320)</f>
        <v/>
      </c>
      <c r="I212" s="475" t="str">
        <f>IF(Year!H320=0,"",Year!H320)</f>
        <v>W</v>
      </c>
      <c r="J212" s="475" t="str">
        <f>IF(Year!I320=0,"",Year!I320)</f>
        <v/>
      </c>
      <c r="K212" s="475" t="str">
        <f>IF(Year!J320=0,"",Year!J320)</f>
        <v>W</v>
      </c>
      <c r="L212" s="475" t="str">
        <f>IF(Year!K320=0,"",Year!K320)</f>
        <v/>
      </c>
      <c r="M212" s="475" t="str">
        <f>IF(Year!L320=0,"",Year!L320)</f>
        <v/>
      </c>
      <c r="N212" s="475" t="str">
        <f>IF(Year!M320=0,"",Year!M320)</f>
        <v/>
      </c>
      <c r="O212" s="475" t="str">
        <f>IF(Year!N320=0,"",Year!N320)</f>
        <v/>
      </c>
      <c r="P212" s="477">
        <f t="shared" si="10"/>
        <v>2</v>
      </c>
      <c r="Q212" s="477">
        <f t="shared" si="9"/>
        <v>0</v>
      </c>
      <c r="R212" s="478">
        <f t="shared" si="11"/>
        <v>2</v>
      </c>
    </row>
    <row r="213" spans="1:18" ht="16.5">
      <c r="A213" s="474" t="s">
        <v>749</v>
      </c>
      <c r="B213" s="474" t="s">
        <v>1063</v>
      </c>
      <c r="C213" s="474" t="s">
        <v>841</v>
      </c>
      <c r="D213" s="474">
        <v>28</v>
      </c>
      <c r="E213" s="474">
        <v>54</v>
      </c>
      <c r="F213" s="475" t="str">
        <f>IF(Year!E370=0,"",Year!E370)</f>
        <v/>
      </c>
      <c r="G213" s="475" t="str">
        <f>IF(Year!F370=0,"",Year!F370)</f>
        <v>C</v>
      </c>
      <c r="H213" s="475" t="str">
        <f>IF(Year!G370=0,"",Year!G370)</f>
        <v>C</v>
      </c>
      <c r="I213" s="475" t="str">
        <f>IF(Year!H370=0,"",Year!H370)</f>
        <v>C</v>
      </c>
      <c r="J213" s="475" t="str">
        <f>IF(Year!I370=0,"",Year!I370)</f>
        <v>C</v>
      </c>
      <c r="K213" s="475" t="str">
        <f>IF(Year!J370=0,"",Year!J370)</f>
        <v>C</v>
      </c>
      <c r="L213" s="475" t="str">
        <f>IF(Year!K370=0,"",Year!K370)</f>
        <v>C</v>
      </c>
      <c r="M213" s="475" t="str">
        <f>IF(Year!L370=0,"",Year!L370)</f>
        <v>C</v>
      </c>
      <c r="N213" s="475" t="str">
        <f>IF(Year!M370=0,"",Year!M370)</f>
        <v>C</v>
      </c>
      <c r="O213" s="475" t="str">
        <f>IF(Year!N370=0,"",Year!N370)</f>
        <v>C</v>
      </c>
      <c r="P213" s="477">
        <f t="shared" si="10"/>
        <v>0</v>
      </c>
      <c r="Q213" s="477">
        <f t="shared" si="9"/>
        <v>9</v>
      </c>
      <c r="R213" s="478">
        <f t="shared" si="11"/>
        <v>9</v>
      </c>
    </row>
    <row r="214" spans="1:18" ht="16.5">
      <c r="A214" s="474" t="s">
        <v>660</v>
      </c>
      <c r="B214" s="474" t="s">
        <v>1064</v>
      </c>
      <c r="C214" s="474" t="s">
        <v>841</v>
      </c>
      <c r="D214" s="474">
        <v>29</v>
      </c>
      <c r="E214" s="474">
        <v>54</v>
      </c>
      <c r="F214" s="475" t="str">
        <f>IF(Year!E325=0,"",Year!E325)</f>
        <v/>
      </c>
      <c r="G214" s="475" t="str">
        <f>IF(Year!F325=0,"",Year!F325)</f>
        <v>W</v>
      </c>
      <c r="H214" s="475" t="str">
        <f>IF(Year!G325=0,"",Year!G325)</f>
        <v>W</v>
      </c>
      <c r="I214" s="475" t="str">
        <f>IF(Year!H325=0,"",Year!H325)</f>
        <v>W</v>
      </c>
      <c r="J214" s="475" t="str">
        <f>IF(Year!I325=0,"",Year!I325)</f>
        <v>W</v>
      </c>
      <c r="K214" s="475" t="str">
        <f>IF(Year!J325=0,"",Year!J325)</f>
        <v>W</v>
      </c>
      <c r="L214" s="475" t="str">
        <f>IF(Year!K325=0,"",Year!K325)</f>
        <v>C</v>
      </c>
      <c r="M214" s="475" t="str">
        <f>IF(Year!L325=0,"",Year!L325)</f>
        <v>W</v>
      </c>
      <c r="N214" s="475" t="str">
        <f>IF(Year!M325=0,"",Year!M325)</f>
        <v>W</v>
      </c>
      <c r="O214" s="475" t="str">
        <f>IF(Year!N325=0,"",Year!N325)</f>
        <v/>
      </c>
      <c r="P214" s="477">
        <f t="shared" si="10"/>
        <v>7</v>
      </c>
      <c r="Q214" s="477">
        <f t="shared" si="9"/>
        <v>1</v>
      </c>
      <c r="R214" s="478">
        <f t="shared" si="11"/>
        <v>8</v>
      </c>
    </row>
    <row r="215" spans="1:18" ht="16.5">
      <c r="A215" s="474" t="s">
        <v>674</v>
      </c>
      <c r="B215" s="474" t="s">
        <v>1065</v>
      </c>
      <c r="C215" s="474" t="s">
        <v>841</v>
      </c>
      <c r="D215" s="474">
        <v>29</v>
      </c>
      <c r="E215" s="474">
        <v>54</v>
      </c>
      <c r="F215" s="475" t="str">
        <f>IF(Year!E332=0,"",Year!E332)</f>
        <v>W</v>
      </c>
      <c r="G215" s="475" t="str">
        <f>IF(Year!F332=0,"",Year!F332)</f>
        <v>W</v>
      </c>
      <c r="H215" s="475" t="str">
        <f>IF(Year!G332=0,"",Year!G332)</f>
        <v>W</v>
      </c>
      <c r="I215" s="475" t="str">
        <f>IF(Year!H332=0,"",Year!H332)</f>
        <v>W</v>
      </c>
      <c r="J215" s="475" t="str">
        <f>IF(Year!I332=0,"",Year!I332)</f>
        <v>W</v>
      </c>
      <c r="K215" s="475" t="str">
        <f>IF(Year!J332=0,"",Year!J332)</f>
        <v>W</v>
      </c>
      <c r="L215" s="475" t="str">
        <f>IF(Year!K332=0,"",Year!K332)</f>
        <v>W</v>
      </c>
      <c r="M215" s="475" t="str">
        <f>IF(Year!L332=0,"",Year!L332)</f>
        <v>W</v>
      </c>
      <c r="N215" s="475" t="str">
        <f>IF(Year!M332=0,"",Year!M332)</f>
        <v>W</v>
      </c>
      <c r="O215" s="475" t="str">
        <f>IF(Year!N332=0,"",Year!N332)</f>
        <v/>
      </c>
      <c r="P215" s="477">
        <f t="shared" si="10"/>
        <v>9</v>
      </c>
      <c r="Q215" s="477">
        <f t="shared" si="9"/>
        <v>0</v>
      </c>
      <c r="R215" s="478">
        <f t="shared" si="11"/>
        <v>9</v>
      </c>
    </row>
    <row r="216" spans="1:18" ht="16.5">
      <c r="A216" s="474" t="s">
        <v>301</v>
      </c>
      <c r="B216" s="474" t="s">
        <v>1066</v>
      </c>
      <c r="C216" s="474" t="s">
        <v>841</v>
      </c>
      <c r="D216" s="474">
        <v>30</v>
      </c>
      <c r="E216" s="474">
        <v>56</v>
      </c>
      <c r="F216" s="475" t="str">
        <f>IF(Year!E145=0,"",Year!E145)</f>
        <v/>
      </c>
      <c r="G216" s="475" t="str">
        <f>IF(Year!F145=0,"",Year!F145)</f>
        <v/>
      </c>
      <c r="H216" s="475" t="str">
        <f>IF(Year!G145=0,"",Year!G145)</f>
        <v/>
      </c>
      <c r="I216" s="475" t="str">
        <f>IF(Year!H145=0,"",Year!H145)</f>
        <v/>
      </c>
      <c r="J216" s="475" t="str">
        <f>IF(Year!I145=0,"",Year!I145)</f>
        <v/>
      </c>
      <c r="K216" s="475" t="str">
        <f>IF(Year!J145=0,"",Year!J145)</f>
        <v/>
      </c>
      <c r="L216" s="475" t="str">
        <f>IF(Year!K145=0,"",Year!K145)</f>
        <v/>
      </c>
      <c r="M216" s="475" t="str">
        <f>IF(Year!L145=0,"",Year!L145)</f>
        <v/>
      </c>
      <c r="N216" s="475" t="str">
        <f>IF(Year!M145=0,"",Year!M145)</f>
        <v/>
      </c>
      <c r="O216" s="475" t="str">
        <f>IF(Year!N145=0,"",Year!N145)</f>
        <v/>
      </c>
      <c r="P216" s="477">
        <f t="shared" si="10"/>
        <v>0</v>
      </c>
      <c r="Q216" s="477">
        <f t="shared" si="9"/>
        <v>0</v>
      </c>
      <c r="R216" s="478">
        <f t="shared" si="11"/>
        <v>0</v>
      </c>
    </row>
    <row r="217" spans="1:18" ht="16.5">
      <c r="A217" s="474" t="s">
        <v>654</v>
      </c>
      <c r="B217" s="474" t="s">
        <v>1067</v>
      </c>
      <c r="C217" s="474" t="s">
        <v>841</v>
      </c>
      <c r="D217" s="474">
        <v>30</v>
      </c>
      <c r="E217" s="474">
        <v>59</v>
      </c>
      <c r="F217" s="475" t="str">
        <f>IF(Year!E322=0,"",Year!E322)</f>
        <v/>
      </c>
      <c r="G217" s="475" t="str">
        <f>IF(Year!F322=0,"",Year!F322)</f>
        <v>C</v>
      </c>
      <c r="H217" s="475" t="str">
        <f>IF(Year!G322=0,"",Year!G322)</f>
        <v>C</v>
      </c>
      <c r="I217" s="475" t="str">
        <f>IF(Year!H322=0,"",Year!H322)</f>
        <v>C</v>
      </c>
      <c r="J217" s="475" t="str">
        <f>IF(Year!I322=0,"",Year!I322)</f>
        <v>C</v>
      </c>
      <c r="K217" s="475" t="str">
        <f>IF(Year!J322=0,"",Year!J322)</f>
        <v>C</v>
      </c>
      <c r="L217" s="475" t="str">
        <f>IF(Year!K322=0,"",Year!K322)</f>
        <v>C</v>
      </c>
      <c r="M217" s="475" t="str">
        <f>IF(Year!L322=0,"",Year!L322)</f>
        <v>C</v>
      </c>
      <c r="N217" s="475" t="str">
        <f>IF(Year!M322=0,"",Year!M322)</f>
        <v>C</v>
      </c>
      <c r="O217" s="475" t="str">
        <f>IF(Year!N322=0,"",Year!N322)</f>
        <v>C</v>
      </c>
      <c r="P217" s="477">
        <f t="shared" si="10"/>
        <v>0</v>
      </c>
      <c r="Q217" s="477">
        <f t="shared" si="9"/>
        <v>9</v>
      </c>
      <c r="R217" s="478">
        <f t="shared" si="11"/>
        <v>9</v>
      </c>
    </row>
    <row r="218" spans="1:18" ht="16.5">
      <c r="A218" s="474" t="s">
        <v>658</v>
      </c>
      <c r="B218" s="474" t="s">
        <v>1068</v>
      </c>
      <c r="C218" s="474" t="s">
        <v>841</v>
      </c>
      <c r="D218" s="474">
        <v>30</v>
      </c>
      <c r="E218" s="474">
        <v>60</v>
      </c>
      <c r="F218" s="475" t="str">
        <f>IF(Year!E324=0,"",Year!E324)</f>
        <v/>
      </c>
      <c r="G218" s="475" t="str">
        <f>IF(Year!F324=0,"",Year!F324)</f>
        <v/>
      </c>
      <c r="H218" s="475" t="str">
        <f>IF(Year!G324=0,"",Year!G324)</f>
        <v/>
      </c>
      <c r="I218" s="475" t="str">
        <f>IF(Year!H324=0,"",Year!H324)</f>
        <v/>
      </c>
      <c r="J218" s="475" t="str">
        <f>IF(Year!I324=0,"",Year!I324)</f>
        <v/>
      </c>
      <c r="K218" s="475" t="str">
        <f>IF(Year!J324=0,"",Year!J324)</f>
        <v/>
      </c>
      <c r="L218" s="475" t="str">
        <f>IF(Year!K324=0,"",Year!K324)</f>
        <v/>
      </c>
      <c r="M218" s="475" t="str">
        <f>IF(Year!L324=0,"",Year!L324)</f>
        <v/>
      </c>
      <c r="N218" s="475" t="str">
        <f>IF(Year!M324=0,"",Year!M324)</f>
        <v/>
      </c>
      <c r="O218" s="475" t="str">
        <f>IF(Year!N324=0,"",Year!N324)</f>
        <v/>
      </c>
      <c r="P218" s="477">
        <f t="shared" si="10"/>
        <v>0</v>
      </c>
      <c r="Q218" s="477">
        <f t="shared" si="9"/>
        <v>0</v>
      </c>
      <c r="R218" s="478">
        <f t="shared" si="11"/>
        <v>0</v>
      </c>
    </row>
    <row r="219" spans="1:18" ht="16.5">
      <c r="A219" s="474" t="s">
        <v>664</v>
      </c>
      <c r="B219" s="474" t="s">
        <v>1069</v>
      </c>
      <c r="C219" s="474" t="s">
        <v>841</v>
      </c>
      <c r="D219" s="474">
        <v>30</v>
      </c>
      <c r="E219" s="474">
        <v>60</v>
      </c>
      <c r="F219" s="475" t="str">
        <f>IF(Year!E327=0,"",Year!E327)</f>
        <v/>
      </c>
      <c r="G219" s="475" t="str">
        <f>IF(Year!F327=0,"",Year!F327)</f>
        <v/>
      </c>
      <c r="H219" s="475" t="str">
        <f>IF(Year!G327=0,"",Year!G327)</f>
        <v/>
      </c>
      <c r="I219" s="475" t="str">
        <f>IF(Year!H327=0,"",Year!H327)</f>
        <v/>
      </c>
      <c r="J219" s="475" t="str">
        <f>IF(Year!I327=0,"",Year!I327)</f>
        <v/>
      </c>
      <c r="K219" s="475" t="str">
        <f>IF(Year!J327=0,"",Year!J327)</f>
        <v/>
      </c>
      <c r="L219" s="475" t="str">
        <f>IF(Year!K327=0,"",Year!K327)</f>
        <v/>
      </c>
      <c r="M219" s="475" t="str">
        <f>IF(Year!L327=0,"",Year!L327)</f>
        <v/>
      </c>
      <c r="N219" s="475" t="str">
        <f>IF(Year!M327=0,"",Year!M327)</f>
        <v/>
      </c>
      <c r="O219" s="475" t="str">
        <f>IF(Year!N327=0,"",Year!N327)</f>
        <v/>
      </c>
      <c r="P219" s="477">
        <f t="shared" si="10"/>
        <v>0</v>
      </c>
      <c r="Q219" s="477">
        <f t="shared" si="9"/>
        <v>0</v>
      </c>
      <c r="R219" s="478">
        <f t="shared" si="11"/>
        <v>0</v>
      </c>
    </row>
    <row r="220" spans="1:18" ht="16.5">
      <c r="A220" s="474" t="s">
        <v>666</v>
      </c>
      <c r="B220" s="474" t="s">
        <v>1070</v>
      </c>
      <c r="C220" s="474" t="s">
        <v>841</v>
      </c>
      <c r="D220" s="474">
        <v>30</v>
      </c>
      <c r="E220" s="474">
        <v>56</v>
      </c>
      <c r="F220" s="475" t="str">
        <f>IF(Year!E328=0,"",Year!E328)</f>
        <v/>
      </c>
      <c r="G220" s="475" t="str">
        <f>IF(Year!F328=0,"",Year!F328)</f>
        <v/>
      </c>
      <c r="H220" s="475" t="str">
        <f>IF(Year!G328=0,"",Year!G328)</f>
        <v/>
      </c>
      <c r="I220" s="475" t="str">
        <f>IF(Year!H328=0,"",Year!H328)</f>
        <v/>
      </c>
      <c r="J220" s="475" t="str">
        <f>IF(Year!I328=0,"",Year!I328)</f>
        <v/>
      </c>
      <c r="K220" s="475" t="str">
        <f>IF(Year!J328=0,"",Year!J328)</f>
        <v/>
      </c>
      <c r="L220" s="475" t="str">
        <f>IF(Year!K328=0,"",Year!K328)</f>
        <v/>
      </c>
      <c r="M220" s="475" t="str">
        <f>IF(Year!L328=0,"",Year!L328)</f>
        <v/>
      </c>
      <c r="N220" s="475" t="str">
        <f>IF(Year!M328=0,"",Year!M328)</f>
        <v/>
      </c>
      <c r="O220" s="475" t="str">
        <f>IF(Year!N328=0,"",Year!N328)</f>
        <v/>
      </c>
      <c r="P220" s="477">
        <f t="shared" si="10"/>
        <v>0</v>
      </c>
      <c r="Q220" s="477">
        <f t="shared" si="9"/>
        <v>0</v>
      </c>
      <c r="R220" s="478">
        <f t="shared" si="11"/>
        <v>0</v>
      </c>
    </row>
    <row r="221" spans="1:18" ht="16.5">
      <c r="A221" s="474" t="s">
        <v>672</v>
      </c>
      <c r="B221" s="474" t="s">
        <v>1071</v>
      </c>
      <c r="C221" s="474" t="s">
        <v>841</v>
      </c>
      <c r="D221" s="474">
        <v>30</v>
      </c>
      <c r="E221" s="474">
        <v>55</v>
      </c>
      <c r="F221" s="475" t="str">
        <f>IF(Year!E331=0,"",Year!E331)</f>
        <v/>
      </c>
      <c r="G221" s="475" t="str">
        <f>IF(Year!F331=0,"",Year!F331)</f>
        <v/>
      </c>
      <c r="H221" s="475" t="str">
        <f>IF(Year!G331=0,"",Year!G331)</f>
        <v/>
      </c>
      <c r="I221" s="475" t="str">
        <f>IF(Year!H331=0,"",Year!H331)</f>
        <v/>
      </c>
      <c r="J221" s="475" t="str">
        <f>IF(Year!I331=0,"",Year!I331)</f>
        <v/>
      </c>
      <c r="K221" s="475" t="str">
        <f>IF(Year!J331=0,"",Year!J331)</f>
        <v/>
      </c>
      <c r="L221" s="475" t="str">
        <f>IF(Year!K331=0,"",Year!K331)</f>
        <v/>
      </c>
      <c r="M221" s="475" t="str">
        <f>IF(Year!L331=0,"",Year!L331)</f>
        <v/>
      </c>
      <c r="N221" s="475" t="str">
        <f>IF(Year!M331=0,"",Year!M331)</f>
        <v/>
      </c>
      <c r="O221" s="475" t="str">
        <f>IF(Year!N331=0,"",Year!N331)</f>
        <v/>
      </c>
      <c r="P221" s="477">
        <f t="shared" si="10"/>
        <v>0</v>
      </c>
      <c r="Q221" s="477">
        <f t="shared" si="9"/>
        <v>0</v>
      </c>
      <c r="R221" s="478">
        <f t="shared" si="11"/>
        <v>0</v>
      </c>
    </row>
    <row r="222" spans="1:18" ht="16.5">
      <c r="A222" s="474" t="s">
        <v>183</v>
      </c>
      <c r="B222" s="474" t="s">
        <v>1072</v>
      </c>
      <c r="C222" s="474" t="s">
        <v>841</v>
      </c>
      <c r="D222" s="474">
        <v>31</v>
      </c>
      <c r="E222" s="474">
        <v>65</v>
      </c>
      <c r="F222" s="475" t="str">
        <f>IF(Year!E86=0,"",Year!E86)</f>
        <v/>
      </c>
      <c r="G222" s="475" t="str">
        <f>IF(Year!F86=0,"",Year!F86)</f>
        <v/>
      </c>
      <c r="H222" s="475" t="str">
        <f>IF(Year!G86=0,"",Year!G86)</f>
        <v>C</v>
      </c>
      <c r="I222" s="475" t="str">
        <f>IF(Year!H86=0,"",Year!H86)</f>
        <v>C</v>
      </c>
      <c r="J222" s="475" t="str">
        <f>IF(Year!I86=0,"",Year!I86)</f>
        <v>C</v>
      </c>
      <c r="K222" s="475" t="str">
        <f>IF(Year!J86=0,"",Year!J86)</f>
        <v/>
      </c>
      <c r="L222" s="475" t="str">
        <f>IF(Year!K86=0,"",Year!K86)</f>
        <v>C</v>
      </c>
      <c r="M222" s="475" t="str">
        <f>IF(Year!L86=0,"",Year!L86)</f>
        <v/>
      </c>
      <c r="N222" s="475" t="str">
        <f>IF(Year!M86=0,"",Year!M86)</f>
        <v>C</v>
      </c>
      <c r="O222" s="475" t="str">
        <f>IF(Year!N86=0,"",Year!N86)</f>
        <v/>
      </c>
      <c r="P222" s="477">
        <f t="shared" si="10"/>
        <v>0</v>
      </c>
      <c r="Q222" s="477">
        <f t="shared" si="9"/>
        <v>5</v>
      </c>
      <c r="R222" s="478">
        <f t="shared" si="11"/>
        <v>5</v>
      </c>
    </row>
    <row r="223" spans="1:18" ht="16.5">
      <c r="A223" s="474" t="s">
        <v>311</v>
      </c>
      <c r="B223" s="474" t="s">
        <v>1073</v>
      </c>
      <c r="C223" s="474" t="s">
        <v>841</v>
      </c>
      <c r="D223" s="474">
        <v>31</v>
      </c>
      <c r="E223" s="474">
        <v>63</v>
      </c>
      <c r="F223" s="475" t="str">
        <f>IF(Year!E150=0,"",Year!E150)</f>
        <v/>
      </c>
      <c r="G223" s="475" t="str">
        <f>IF(Year!F150=0,"",Year!F150)</f>
        <v/>
      </c>
      <c r="H223" s="475" t="str">
        <f>IF(Year!G150=0,"",Year!G150)</f>
        <v>C</v>
      </c>
      <c r="I223" s="475" t="str">
        <f>IF(Year!H150=0,"",Year!H150)</f>
        <v/>
      </c>
      <c r="J223" s="475" t="str">
        <f>IF(Year!I150=0,"",Year!I150)</f>
        <v>C</v>
      </c>
      <c r="K223" s="475" t="str">
        <f>IF(Year!J150=0,"",Year!J150)</f>
        <v/>
      </c>
      <c r="L223" s="475" t="str">
        <f>IF(Year!K150=0,"",Year!K150)</f>
        <v>C</v>
      </c>
      <c r="M223" s="475" t="str">
        <f>IF(Year!L150=0,"",Year!L150)</f>
        <v/>
      </c>
      <c r="N223" s="475" t="str">
        <f>IF(Year!M150=0,"",Year!M150)</f>
        <v/>
      </c>
      <c r="O223" s="475" t="str">
        <f>IF(Year!N150=0,"",Year!N150)</f>
        <v/>
      </c>
      <c r="P223" s="477">
        <f t="shared" si="10"/>
        <v>0</v>
      </c>
      <c r="Q223" s="477">
        <f t="shared" si="9"/>
        <v>3</v>
      </c>
      <c r="R223" s="478">
        <f t="shared" si="11"/>
        <v>3</v>
      </c>
    </row>
    <row r="224" spans="1:18" ht="16.5">
      <c r="A224" s="474" t="s">
        <v>436</v>
      </c>
      <c r="B224" s="474" t="s">
        <v>1074</v>
      </c>
      <c r="C224" s="474" t="s">
        <v>841</v>
      </c>
      <c r="D224" s="474">
        <v>31</v>
      </c>
      <c r="E224" s="474">
        <v>61</v>
      </c>
      <c r="F224" s="475" t="str">
        <f>IF(Year!E213=0,"",Year!E213)</f>
        <v/>
      </c>
      <c r="G224" s="475" t="str">
        <f>IF(Year!F213=0,"",Year!F213)</f>
        <v/>
      </c>
      <c r="H224" s="475" t="str">
        <f>IF(Year!G213=0,"",Year!G213)</f>
        <v/>
      </c>
      <c r="I224" s="475" t="str">
        <f>IF(Year!H213=0,"",Year!H213)</f>
        <v/>
      </c>
      <c r="J224" s="475" t="str">
        <f>IF(Year!I213=0,"",Year!I213)</f>
        <v/>
      </c>
      <c r="K224" s="475" t="str">
        <f>IF(Year!J213=0,"",Year!J213)</f>
        <v/>
      </c>
      <c r="L224" s="475" t="str">
        <f>IF(Year!K213=0,"",Year!K213)</f>
        <v/>
      </c>
      <c r="M224" s="475" t="str">
        <f>IF(Year!L213=0,"",Year!L213)</f>
        <v/>
      </c>
      <c r="N224" s="475" t="str">
        <f>IF(Year!M213=0,"",Year!M213)</f>
        <v/>
      </c>
      <c r="O224" s="475" t="str">
        <f>IF(Year!N213=0,"",Year!N213)</f>
        <v/>
      </c>
      <c r="P224" s="477">
        <f t="shared" si="10"/>
        <v>0</v>
      </c>
      <c r="Q224" s="477">
        <f t="shared" si="9"/>
        <v>0</v>
      </c>
      <c r="R224" s="478">
        <f t="shared" si="11"/>
        <v>0</v>
      </c>
    </row>
    <row r="225" spans="1:18" ht="16.5">
      <c r="A225" s="474" t="s">
        <v>440</v>
      </c>
      <c r="B225" s="474" t="s">
        <v>1075</v>
      </c>
      <c r="C225" s="474" t="s">
        <v>841</v>
      </c>
      <c r="D225" s="474">
        <v>31</v>
      </c>
      <c r="E225" s="474">
        <v>61</v>
      </c>
      <c r="F225" s="475" t="str">
        <f>IF(Year!E215=0,"",Year!E215)</f>
        <v/>
      </c>
      <c r="G225" s="475" t="str">
        <f>IF(Year!F215=0,"",Year!F215)</f>
        <v/>
      </c>
      <c r="H225" s="475" t="str">
        <f>IF(Year!G215=0,"",Year!G215)</f>
        <v/>
      </c>
      <c r="I225" s="475" t="str">
        <f>IF(Year!H215=0,"",Year!H215)</f>
        <v/>
      </c>
      <c r="J225" s="475" t="str">
        <f>IF(Year!I215=0,"",Year!I215)</f>
        <v/>
      </c>
      <c r="K225" s="475" t="str">
        <f>IF(Year!J215=0,"",Year!J215)</f>
        <v/>
      </c>
      <c r="L225" s="475" t="str">
        <f>IF(Year!K215=0,"",Year!K215)</f>
        <v/>
      </c>
      <c r="M225" s="475" t="str">
        <f>IF(Year!L215=0,"",Year!L215)</f>
        <v/>
      </c>
      <c r="N225" s="475" t="str">
        <f>IF(Year!M215=0,"",Year!M215)</f>
        <v/>
      </c>
      <c r="O225" s="475" t="str">
        <f>IF(Year!N215=0,"",Year!N215)</f>
        <v/>
      </c>
      <c r="P225" s="477">
        <f t="shared" si="10"/>
        <v>0</v>
      </c>
      <c r="Q225" s="477">
        <f t="shared" si="9"/>
        <v>0</v>
      </c>
      <c r="R225" s="478">
        <f t="shared" si="11"/>
        <v>0</v>
      </c>
    </row>
    <row r="226" spans="1:18" ht="16.5">
      <c r="A226" s="474" t="s">
        <v>442</v>
      </c>
      <c r="B226" s="474" t="s">
        <v>1076</v>
      </c>
      <c r="C226" s="474" t="s">
        <v>841</v>
      </c>
      <c r="D226" s="474">
        <v>31</v>
      </c>
      <c r="E226" s="474">
        <v>61</v>
      </c>
      <c r="F226" s="475" t="str">
        <f>IF(Year!E216=0,"",Year!E216)</f>
        <v/>
      </c>
      <c r="G226" s="475" t="str">
        <f>IF(Year!F216=0,"",Year!F216)</f>
        <v/>
      </c>
      <c r="H226" s="475" t="str">
        <f>IF(Year!G216=0,"",Year!G216)</f>
        <v/>
      </c>
      <c r="I226" s="475" t="str">
        <f>IF(Year!H216=0,"",Year!H216)</f>
        <v/>
      </c>
      <c r="J226" s="475" t="str">
        <f>IF(Year!I216=0,"",Year!I216)</f>
        <v/>
      </c>
      <c r="K226" s="475" t="str">
        <f>IF(Year!J216=0,"",Year!J216)</f>
        <v/>
      </c>
      <c r="L226" s="475" t="str">
        <f>IF(Year!K216=0,"",Year!K216)</f>
        <v/>
      </c>
      <c r="M226" s="475" t="str">
        <f>IF(Year!L216=0,"",Year!L216)</f>
        <v/>
      </c>
      <c r="N226" s="475" t="str">
        <f>IF(Year!M216=0,"",Year!M216)</f>
        <v/>
      </c>
      <c r="O226" s="475" t="str">
        <f>IF(Year!N216=0,"",Year!N216)</f>
        <v/>
      </c>
      <c r="P226" s="477">
        <f t="shared" si="10"/>
        <v>0</v>
      </c>
      <c r="Q226" s="477">
        <f t="shared" si="9"/>
        <v>0</v>
      </c>
      <c r="R226" s="478">
        <f t="shared" si="11"/>
        <v>0</v>
      </c>
    </row>
    <row r="227" spans="1:18" ht="16.5">
      <c r="A227" s="474" t="s">
        <v>444</v>
      </c>
      <c r="B227" s="474" t="s">
        <v>1077</v>
      </c>
      <c r="C227" s="474" t="s">
        <v>841</v>
      </c>
      <c r="D227" s="474">
        <v>31</v>
      </c>
      <c r="E227" s="474">
        <v>61</v>
      </c>
      <c r="F227" s="475" t="str">
        <f>IF(Year!E217=0,"",Year!E217)</f>
        <v/>
      </c>
      <c r="G227" s="475" t="str">
        <f>IF(Year!F217=0,"",Year!F217)</f>
        <v/>
      </c>
      <c r="H227" s="475" t="str">
        <f>IF(Year!G217=0,"",Year!G217)</f>
        <v/>
      </c>
      <c r="I227" s="475" t="str">
        <f>IF(Year!H217=0,"",Year!H217)</f>
        <v/>
      </c>
      <c r="J227" s="475" t="str">
        <f>IF(Year!I217=0,"",Year!I217)</f>
        <v/>
      </c>
      <c r="K227" s="475" t="str">
        <f>IF(Year!J217=0,"",Year!J217)</f>
        <v/>
      </c>
      <c r="L227" s="475" t="str">
        <f>IF(Year!K217=0,"",Year!K217)</f>
        <v/>
      </c>
      <c r="M227" s="475" t="str">
        <f>IF(Year!L217=0,"",Year!L217)</f>
        <v/>
      </c>
      <c r="N227" s="475" t="str">
        <f>IF(Year!M217=0,"",Year!M217)</f>
        <v/>
      </c>
      <c r="O227" s="475" t="str">
        <f>IF(Year!N217=0,"",Year!N217)</f>
        <v/>
      </c>
      <c r="P227" s="477">
        <f t="shared" si="10"/>
        <v>0</v>
      </c>
      <c r="Q227" s="477">
        <f t="shared" si="9"/>
        <v>0</v>
      </c>
      <c r="R227" s="478">
        <f t="shared" si="11"/>
        <v>0</v>
      </c>
    </row>
    <row r="228" spans="1:18" ht="16.5">
      <c r="A228" s="474" t="s">
        <v>448</v>
      </c>
      <c r="B228" s="474" t="s">
        <v>1078</v>
      </c>
      <c r="C228" s="474" t="s">
        <v>841</v>
      </c>
      <c r="D228" s="474">
        <v>31</v>
      </c>
      <c r="E228" s="474">
        <v>61</v>
      </c>
      <c r="F228" s="475" t="str">
        <f>IF(Year!E219=0,"",Year!E219)</f>
        <v/>
      </c>
      <c r="G228" s="475" t="str">
        <f>IF(Year!F219=0,"",Year!F219)</f>
        <v/>
      </c>
      <c r="H228" s="475" t="str">
        <f>IF(Year!G219=0,"",Year!G219)</f>
        <v>C</v>
      </c>
      <c r="I228" s="475" t="str">
        <f>IF(Year!H219=0,"",Year!H219)</f>
        <v>W</v>
      </c>
      <c r="J228" s="475" t="str">
        <f>IF(Year!I219=0,"",Year!I219)</f>
        <v>C</v>
      </c>
      <c r="K228" s="475" t="str">
        <f>IF(Year!J219=0,"",Year!J219)</f>
        <v>W</v>
      </c>
      <c r="L228" s="475" t="str">
        <f>IF(Year!K219=0,"",Year!K219)</f>
        <v>C</v>
      </c>
      <c r="M228" s="475" t="str">
        <f>IF(Year!L219=0,"",Year!L219)</f>
        <v>C</v>
      </c>
      <c r="N228" s="475" t="str">
        <f>IF(Year!M219=0,"",Year!M219)</f>
        <v>C</v>
      </c>
      <c r="O228" s="475" t="str">
        <f>IF(Year!N219=0,"",Year!N219)</f>
        <v/>
      </c>
      <c r="P228" s="477">
        <f t="shared" si="10"/>
        <v>2</v>
      </c>
      <c r="Q228" s="477">
        <f t="shared" si="9"/>
        <v>5</v>
      </c>
      <c r="R228" s="478">
        <f t="shared" si="11"/>
        <v>7</v>
      </c>
    </row>
    <row r="229" spans="1:18" ht="16.5">
      <c r="A229" s="474" t="s">
        <v>450</v>
      </c>
      <c r="B229" s="474" t="s">
        <v>1079</v>
      </c>
      <c r="C229" s="474" t="s">
        <v>841</v>
      </c>
      <c r="D229" s="474">
        <v>31</v>
      </c>
      <c r="E229" s="474">
        <v>61</v>
      </c>
      <c r="F229" s="475" t="str">
        <f>IF(Year!E220=0,"",Year!E220)</f>
        <v/>
      </c>
      <c r="G229" s="475" t="str">
        <f>IF(Year!F220=0,"",Year!F220)</f>
        <v/>
      </c>
      <c r="H229" s="475" t="str">
        <f>IF(Year!G220=0,"",Year!G220)</f>
        <v/>
      </c>
      <c r="I229" s="475" t="str">
        <f>IF(Year!H220=0,"",Year!H220)</f>
        <v/>
      </c>
      <c r="J229" s="475" t="str">
        <f>IF(Year!I220=0,"",Year!I220)</f>
        <v/>
      </c>
      <c r="K229" s="475" t="str">
        <f>IF(Year!J220=0,"",Year!J220)</f>
        <v/>
      </c>
      <c r="L229" s="475" t="str">
        <f>IF(Year!K220=0,"",Year!K220)</f>
        <v/>
      </c>
      <c r="M229" s="475" t="str">
        <f>IF(Year!L220=0,"",Year!L220)</f>
        <v/>
      </c>
      <c r="N229" s="475" t="str">
        <f>IF(Year!M220=0,"",Year!M220)</f>
        <v/>
      </c>
      <c r="O229" s="475" t="str">
        <f>IF(Year!N220=0,"",Year!N220)</f>
        <v/>
      </c>
      <c r="P229" s="477">
        <f t="shared" si="10"/>
        <v>0</v>
      </c>
      <c r="Q229" s="477">
        <f t="shared" si="9"/>
        <v>0</v>
      </c>
      <c r="R229" s="478">
        <f t="shared" si="11"/>
        <v>0</v>
      </c>
    </row>
    <row r="230" spans="1:18" ht="16.5">
      <c r="A230" s="474" t="s">
        <v>456</v>
      </c>
      <c r="B230" s="474" t="s">
        <v>1080</v>
      </c>
      <c r="C230" s="474" t="s">
        <v>841</v>
      </c>
      <c r="D230" s="474">
        <v>31</v>
      </c>
      <c r="E230" s="474">
        <v>65</v>
      </c>
      <c r="F230" s="475" t="str">
        <f>IF(Year!E223=0,"",Year!E223)</f>
        <v/>
      </c>
      <c r="G230" s="475" t="str">
        <f>IF(Year!F223=0,"",Year!F223)</f>
        <v/>
      </c>
      <c r="H230" s="475" t="str">
        <f>IF(Year!G223=0,"",Year!G223)</f>
        <v/>
      </c>
      <c r="I230" s="475" t="str">
        <f>IF(Year!H223=0,"",Year!H223)</f>
        <v/>
      </c>
      <c r="J230" s="475" t="str">
        <f>IF(Year!I223=0,"",Year!I223)</f>
        <v>C</v>
      </c>
      <c r="K230" s="475" t="str">
        <f>IF(Year!J223=0,"",Year!J223)</f>
        <v/>
      </c>
      <c r="L230" s="475" t="str">
        <f>IF(Year!K223=0,"",Year!K223)</f>
        <v>C</v>
      </c>
      <c r="M230" s="475" t="str">
        <f>IF(Year!L223=0,"",Year!L223)</f>
        <v/>
      </c>
      <c r="N230" s="475" t="str">
        <f>IF(Year!M223=0,"",Year!M223)</f>
        <v>C</v>
      </c>
      <c r="O230" s="475" t="str">
        <f>IF(Year!N223=0,"",Year!N223)</f>
        <v/>
      </c>
      <c r="P230" s="477">
        <f t="shared" si="10"/>
        <v>0</v>
      </c>
      <c r="Q230" s="477">
        <f t="shared" si="9"/>
        <v>3</v>
      </c>
      <c r="R230" s="478">
        <f t="shared" si="11"/>
        <v>3</v>
      </c>
    </row>
    <row r="231" spans="1:18" ht="16.5">
      <c r="A231" s="474" t="s">
        <v>584</v>
      </c>
      <c r="B231" s="474" t="s">
        <v>1081</v>
      </c>
      <c r="C231" s="474" t="s">
        <v>841</v>
      </c>
      <c r="D231" s="474">
        <v>31</v>
      </c>
      <c r="E231" s="474">
        <v>65</v>
      </c>
      <c r="F231" s="475" t="str">
        <f>IF(Year!E287=0,"",Year!E287)</f>
        <v/>
      </c>
      <c r="G231" s="475" t="str">
        <f>IF(Year!F287=0,"",Year!F287)</f>
        <v/>
      </c>
      <c r="H231" s="475" t="str">
        <f>IF(Year!G287=0,"",Year!G287)</f>
        <v/>
      </c>
      <c r="I231" s="475" t="str">
        <f>IF(Year!H287=0,"",Year!H287)</f>
        <v/>
      </c>
      <c r="J231" s="475" t="str">
        <f>IF(Year!I287=0,"",Year!I287)</f>
        <v/>
      </c>
      <c r="K231" s="475" t="str">
        <f>IF(Year!J287=0,"",Year!J287)</f>
        <v/>
      </c>
      <c r="L231" s="475" t="str">
        <f>IF(Year!K287=0,"",Year!K287)</f>
        <v/>
      </c>
      <c r="M231" s="475" t="str">
        <f>IF(Year!L287=0,"",Year!L287)</f>
        <v/>
      </c>
      <c r="N231" s="475" t="str">
        <f>IF(Year!M287=0,"",Year!M287)</f>
        <v/>
      </c>
      <c r="O231" s="475" t="str">
        <f>IF(Year!N287=0,"",Year!N287)</f>
        <v/>
      </c>
      <c r="P231" s="477">
        <f t="shared" si="10"/>
        <v>0</v>
      </c>
      <c r="Q231" s="477">
        <f t="shared" si="9"/>
        <v>0</v>
      </c>
      <c r="R231" s="478">
        <f t="shared" si="11"/>
        <v>0</v>
      </c>
    </row>
    <row r="232" spans="1:18" ht="16.5">
      <c r="A232" s="474" t="s">
        <v>586</v>
      </c>
      <c r="B232" s="474" t="s">
        <v>1082</v>
      </c>
      <c r="C232" s="474" t="s">
        <v>841</v>
      </c>
      <c r="D232" s="474">
        <v>31</v>
      </c>
      <c r="E232" s="474">
        <v>65</v>
      </c>
      <c r="F232" s="475" t="str">
        <f>IF(Year!E288=0,"",Year!E288)</f>
        <v/>
      </c>
      <c r="G232" s="475" t="str">
        <f>IF(Year!F288=0,"",Year!F288)</f>
        <v/>
      </c>
      <c r="H232" s="475" t="str">
        <f>IF(Year!G288=0,"",Year!G288)</f>
        <v/>
      </c>
      <c r="I232" s="475" t="str">
        <f>IF(Year!H288=0,"",Year!H288)</f>
        <v/>
      </c>
      <c r="J232" s="475" t="str">
        <f>IF(Year!I288=0,"",Year!I288)</f>
        <v/>
      </c>
      <c r="K232" s="475" t="str">
        <f>IF(Year!J288=0,"",Year!J288)</f>
        <v/>
      </c>
      <c r="L232" s="475" t="str">
        <f>IF(Year!K288=0,"",Year!K288)</f>
        <v/>
      </c>
      <c r="M232" s="475" t="str">
        <f>IF(Year!L288=0,"",Year!L288)</f>
        <v/>
      </c>
      <c r="N232" s="475" t="str">
        <f>IF(Year!M288=0,"",Year!M288)</f>
        <v/>
      </c>
      <c r="O232" s="475" t="str">
        <f>IF(Year!N288=0,"",Year!N288)</f>
        <v/>
      </c>
      <c r="P232" s="477">
        <f t="shared" si="10"/>
        <v>0</v>
      </c>
      <c r="Q232" s="477">
        <f t="shared" si="9"/>
        <v>0</v>
      </c>
      <c r="R232" s="478">
        <f t="shared" si="11"/>
        <v>0</v>
      </c>
    </row>
    <row r="233" spans="1:18" ht="16.5">
      <c r="A233" s="474" t="s">
        <v>588</v>
      </c>
      <c r="B233" s="474" t="s">
        <v>1083</v>
      </c>
      <c r="C233" s="474" t="s">
        <v>841</v>
      </c>
      <c r="D233" s="474">
        <v>31</v>
      </c>
      <c r="E233" s="474">
        <v>62</v>
      </c>
      <c r="F233" s="475" t="str">
        <f>IF(Year!E289=0,"",Year!E289)</f>
        <v/>
      </c>
      <c r="G233" s="475" t="str">
        <f>IF(Year!F289=0,"",Year!F289)</f>
        <v/>
      </c>
      <c r="H233" s="475" t="str">
        <f>IF(Year!G289=0,"",Year!G289)</f>
        <v/>
      </c>
      <c r="I233" s="475" t="str">
        <f>IF(Year!H289=0,"",Year!H289)</f>
        <v/>
      </c>
      <c r="J233" s="475" t="str">
        <f>IF(Year!I289=0,"",Year!I289)</f>
        <v/>
      </c>
      <c r="K233" s="475" t="str">
        <f>IF(Year!J289=0,"",Year!J289)</f>
        <v/>
      </c>
      <c r="L233" s="475" t="str">
        <f>IF(Year!K289=0,"",Year!K289)</f>
        <v/>
      </c>
      <c r="M233" s="475" t="str">
        <f>IF(Year!L289=0,"",Year!L289)</f>
        <v/>
      </c>
      <c r="N233" s="475" t="str">
        <f>IF(Year!M289=0,"",Year!M289)</f>
        <v/>
      </c>
      <c r="O233" s="475" t="str">
        <f>IF(Year!N289=0,"",Year!N289)</f>
        <v/>
      </c>
      <c r="P233" s="477">
        <f t="shared" si="10"/>
        <v>0</v>
      </c>
      <c r="Q233" s="477">
        <f t="shared" si="9"/>
        <v>0</v>
      </c>
      <c r="R233" s="478">
        <f t="shared" si="11"/>
        <v>0</v>
      </c>
    </row>
    <row r="234" spans="1:18" ht="16.5">
      <c r="A234" s="474" t="s">
        <v>590</v>
      </c>
      <c r="B234" s="474" t="s">
        <v>1084</v>
      </c>
      <c r="C234" s="474" t="s">
        <v>841</v>
      </c>
      <c r="D234" s="474">
        <v>31</v>
      </c>
      <c r="E234" s="474">
        <v>61</v>
      </c>
      <c r="F234" s="475" t="str">
        <f>IF(Year!E290=0,"",Year!E290)</f>
        <v/>
      </c>
      <c r="G234" s="475" t="str">
        <f>IF(Year!F290=0,"",Year!F290)</f>
        <v/>
      </c>
      <c r="H234" s="475" t="str">
        <f>IF(Year!G290=0,"",Year!G290)</f>
        <v/>
      </c>
      <c r="I234" s="475" t="str">
        <f>IF(Year!H290=0,"",Year!H290)</f>
        <v/>
      </c>
      <c r="J234" s="475" t="str">
        <f>IF(Year!I290=0,"",Year!I290)</f>
        <v/>
      </c>
      <c r="K234" s="475" t="str">
        <f>IF(Year!J290=0,"",Year!J290)</f>
        <v/>
      </c>
      <c r="L234" s="475" t="str">
        <f>IF(Year!K290=0,"",Year!K290)</f>
        <v/>
      </c>
      <c r="M234" s="475" t="str">
        <f>IF(Year!L290=0,"",Year!L290)</f>
        <v/>
      </c>
      <c r="N234" s="475" t="str">
        <f>IF(Year!M290=0,"",Year!M290)</f>
        <v>W</v>
      </c>
      <c r="O234" s="475" t="str">
        <f>IF(Year!N290=0,"",Year!N290)</f>
        <v/>
      </c>
      <c r="P234" s="477">
        <f t="shared" si="10"/>
        <v>1</v>
      </c>
      <c r="Q234" s="477">
        <f t="shared" si="9"/>
        <v>0</v>
      </c>
      <c r="R234" s="478">
        <f t="shared" si="11"/>
        <v>1</v>
      </c>
    </row>
    <row r="235" spans="1:18" ht="16.5">
      <c r="A235" s="474" t="s">
        <v>592</v>
      </c>
      <c r="B235" s="474" t="s">
        <v>1085</v>
      </c>
      <c r="C235" s="474" t="s">
        <v>841</v>
      </c>
      <c r="D235" s="474">
        <v>31</v>
      </c>
      <c r="E235" s="474">
        <v>65</v>
      </c>
      <c r="F235" s="475" t="str">
        <f>IF(Year!E291=0,"",Year!E291)</f>
        <v/>
      </c>
      <c r="G235" s="475" t="str">
        <f>IF(Year!F291=0,"",Year!F291)</f>
        <v/>
      </c>
      <c r="H235" s="475" t="str">
        <f>IF(Year!G291=0,"",Year!G291)</f>
        <v/>
      </c>
      <c r="I235" s="475" t="str">
        <f>IF(Year!H291=0,"",Year!H291)</f>
        <v/>
      </c>
      <c r="J235" s="475" t="str">
        <f>IF(Year!I291=0,"",Year!I291)</f>
        <v/>
      </c>
      <c r="K235" s="475" t="str">
        <f>IF(Year!J291=0,"",Year!J291)</f>
        <v/>
      </c>
      <c r="L235" s="475" t="str">
        <f>IF(Year!K291=0,"",Year!K291)</f>
        <v/>
      </c>
      <c r="M235" s="475" t="str">
        <f>IF(Year!L291=0,"",Year!L291)</f>
        <v/>
      </c>
      <c r="N235" s="475" t="str">
        <f>IF(Year!M291=0,"",Year!M291)</f>
        <v/>
      </c>
      <c r="O235" s="475" t="str">
        <f>IF(Year!N291=0,"",Year!N291)</f>
        <v/>
      </c>
      <c r="P235" s="477">
        <f t="shared" si="10"/>
        <v>0</v>
      </c>
      <c r="Q235" s="477">
        <f t="shared" si="9"/>
        <v>0</v>
      </c>
      <c r="R235" s="478">
        <f t="shared" si="11"/>
        <v>0</v>
      </c>
    </row>
    <row r="236" spans="1:18" ht="16.5">
      <c r="A236" s="474" t="s">
        <v>648</v>
      </c>
      <c r="B236" s="474" t="s">
        <v>1086</v>
      </c>
      <c r="C236" s="474" t="s">
        <v>841</v>
      </c>
      <c r="D236" s="474">
        <v>31</v>
      </c>
      <c r="E236" s="474">
        <v>65</v>
      </c>
      <c r="F236" s="475" t="str">
        <f>IF(Year!E319=0,"",Year!E319)</f>
        <v/>
      </c>
      <c r="G236" s="475" t="str">
        <f>IF(Year!F319=0,"",Year!F319)</f>
        <v>C</v>
      </c>
      <c r="H236" s="475" t="str">
        <f>IF(Year!G319=0,"",Year!G319)</f>
        <v>C</v>
      </c>
      <c r="I236" s="475" t="str">
        <f>IF(Year!H319=0,"",Year!H319)</f>
        <v>C</v>
      </c>
      <c r="J236" s="475" t="str">
        <f>IF(Year!I319=0,"",Year!I319)</f>
        <v>C</v>
      </c>
      <c r="K236" s="475" t="str">
        <f>IF(Year!J319=0,"",Year!J319)</f>
        <v>C</v>
      </c>
      <c r="L236" s="475" t="str">
        <f>IF(Year!K319=0,"",Year!K319)</f>
        <v>C</v>
      </c>
      <c r="M236" s="475" t="str">
        <f>IF(Year!L319=0,"",Year!L319)</f>
        <v>C</v>
      </c>
      <c r="N236" s="475" t="str">
        <f>IF(Year!M319=0,"",Year!M319)</f>
        <v>C</v>
      </c>
      <c r="O236" s="475" t="str">
        <f>IF(Year!N319=0,"",Year!N319)</f>
        <v/>
      </c>
      <c r="P236" s="477">
        <f t="shared" si="10"/>
        <v>0</v>
      </c>
      <c r="Q236" s="477">
        <f t="shared" si="9"/>
        <v>8</v>
      </c>
      <c r="R236" s="478">
        <f t="shared" si="11"/>
        <v>8</v>
      </c>
    </row>
    <row r="237" spans="1:18" ht="16.5">
      <c r="A237" s="474" t="s">
        <v>799</v>
      </c>
      <c r="B237" s="474" t="s">
        <v>1087</v>
      </c>
      <c r="C237" s="474" t="s">
        <v>841</v>
      </c>
      <c r="D237" s="474">
        <v>31</v>
      </c>
      <c r="E237" s="474">
        <v>62</v>
      </c>
      <c r="F237" s="475" t="str">
        <f>IF(Year!E395=0,"",Year!E395)</f>
        <v/>
      </c>
      <c r="G237" s="475" t="str">
        <f>IF(Year!F395=0,"",Year!F395)</f>
        <v/>
      </c>
      <c r="H237" s="475" t="str">
        <f>IF(Year!G395=0,"",Year!G395)</f>
        <v/>
      </c>
      <c r="I237" s="475" t="str">
        <f>IF(Year!H395=0,"",Year!H395)</f>
        <v/>
      </c>
      <c r="J237" s="475" t="str">
        <f>IF(Year!I395=0,"",Year!I395)</f>
        <v/>
      </c>
      <c r="K237" s="475" t="str">
        <f>IF(Year!J395=0,"",Year!J395)</f>
        <v/>
      </c>
      <c r="L237" s="475" t="str">
        <f>IF(Year!K395=0,"",Year!K395)</f>
        <v/>
      </c>
      <c r="M237" s="475" t="str">
        <f>IF(Year!L395=0,"",Year!L395)</f>
        <v/>
      </c>
      <c r="N237" s="475" t="str">
        <f>IF(Year!M395=0,"",Year!M395)</f>
        <v/>
      </c>
      <c r="O237" s="475" t="str">
        <f>IF(Year!N395=0,"",Year!N395)</f>
        <v/>
      </c>
      <c r="P237" s="477">
        <f t="shared" si="10"/>
        <v>0</v>
      </c>
      <c r="Q237" s="477">
        <f t="shared" si="9"/>
        <v>0</v>
      </c>
      <c r="R237" s="478">
        <f t="shared" si="11"/>
        <v>0</v>
      </c>
    </row>
    <row r="238" spans="1:18" ht="16.5">
      <c r="A238" s="474" t="s">
        <v>37</v>
      </c>
      <c r="B238" s="474" t="s">
        <v>1088</v>
      </c>
      <c r="C238" s="474" t="s">
        <v>841</v>
      </c>
      <c r="D238" s="474">
        <v>32</v>
      </c>
      <c r="E238" s="474">
        <v>56</v>
      </c>
      <c r="F238" s="475" t="str">
        <f>IF(Year!E13=0,"",Year!E13)</f>
        <v/>
      </c>
      <c r="G238" s="475" t="str">
        <f>IF(Year!F13=0,"",Year!F13)</f>
        <v/>
      </c>
      <c r="H238" s="475" t="str">
        <f>IF(Year!G13=0,"",Year!G13)</f>
        <v/>
      </c>
      <c r="I238" s="475" t="str">
        <f>IF(Year!H13=0,"",Year!H13)</f>
        <v>W</v>
      </c>
      <c r="J238" s="475" t="str">
        <f>IF(Year!I13=0,"",Year!I13)</f>
        <v>W</v>
      </c>
      <c r="K238" s="475" t="str">
        <f>IF(Year!J13=0,"",Year!J13)</f>
        <v>W</v>
      </c>
      <c r="L238" s="475" t="str">
        <f>IF(Year!K13=0,"",Year!K13)</f>
        <v>W</v>
      </c>
      <c r="M238" s="475" t="str">
        <f>IF(Year!L13=0,"",Year!L13)</f>
        <v>W</v>
      </c>
      <c r="N238" s="475" t="str">
        <f>IF(Year!M13=0,"",Year!M13)</f>
        <v>W</v>
      </c>
      <c r="O238" s="475" t="str">
        <f>IF(Year!N13=0,"",Year!N13)</f>
        <v>W</v>
      </c>
      <c r="P238" s="477">
        <f t="shared" si="10"/>
        <v>7</v>
      </c>
      <c r="Q238" s="477">
        <f t="shared" si="9"/>
        <v>0</v>
      </c>
      <c r="R238" s="478">
        <f t="shared" si="11"/>
        <v>7</v>
      </c>
    </row>
    <row r="239" spans="1:18" ht="16.5">
      <c r="A239" s="474" t="s">
        <v>39</v>
      </c>
      <c r="B239" s="474" t="s">
        <v>1089</v>
      </c>
      <c r="C239" s="474" t="s">
        <v>841</v>
      </c>
      <c r="D239" s="474">
        <v>32</v>
      </c>
      <c r="E239" s="474">
        <v>56</v>
      </c>
      <c r="F239" s="475" t="str">
        <f>IF(Year!E14=0,"",Year!E14)</f>
        <v/>
      </c>
      <c r="G239" s="475" t="str">
        <f>IF(Year!F14=0,"",Year!F14)</f>
        <v/>
      </c>
      <c r="H239" s="475" t="str">
        <f>IF(Year!G14=0,"",Year!G14)</f>
        <v/>
      </c>
      <c r="I239" s="475" t="str">
        <f>IF(Year!H14=0,"",Year!H14)</f>
        <v/>
      </c>
      <c r="J239" s="475" t="str">
        <f>IF(Year!I14=0,"",Year!I14)</f>
        <v/>
      </c>
      <c r="K239" s="475" t="str">
        <f>IF(Year!J14=0,"",Year!J14)</f>
        <v/>
      </c>
      <c r="L239" s="475" t="str">
        <f>IF(Year!K14=0,"",Year!K14)</f>
        <v/>
      </c>
      <c r="M239" s="475" t="str">
        <f>IF(Year!L14=0,"",Year!L14)</f>
        <v/>
      </c>
      <c r="N239" s="475" t="str">
        <f>IF(Year!M14=0,"",Year!M14)</f>
        <v/>
      </c>
      <c r="O239" s="475" t="str">
        <f>IF(Year!N14=0,"",Year!N14)</f>
        <v/>
      </c>
      <c r="P239" s="477">
        <f t="shared" si="10"/>
        <v>0</v>
      </c>
      <c r="Q239" s="477">
        <f t="shared" si="9"/>
        <v>0</v>
      </c>
      <c r="R239" s="478">
        <f t="shared" si="11"/>
        <v>0</v>
      </c>
    </row>
    <row r="240" spans="1:18" ht="16.5">
      <c r="A240" s="474" t="s">
        <v>41</v>
      </c>
      <c r="B240" s="474" t="s">
        <v>1090</v>
      </c>
      <c r="C240" s="474" t="s">
        <v>841</v>
      </c>
      <c r="D240" s="474">
        <v>32</v>
      </c>
      <c r="E240" s="474">
        <v>56</v>
      </c>
      <c r="F240" s="475" t="str">
        <f>IF(Year!E15=0,"",Year!E15)</f>
        <v/>
      </c>
      <c r="G240" s="475" t="str">
        <f>IF(Year!F15=0,"",Year!F15)</f>
        <v/>
      </c>
      <c r="H240" s="475" t="str">
        <f>IF(Year!G15=0,"",Year!G15)</f>
        <v/>
      </c>
      <c r="I240" s="475" t="str">
        <f>IF(Year!H15=0,"",Year!H15)</f>
        <v/>
      </c>
      <c r="J240" s="475" t="str">
        <f>IF(Year!I15=0,"",Year!I15)</f>
        <v/>
      </c>
      <c r="K240" s="475" t="str">
        <f>IF(Year!J15=0,"",Year!J15)</f>
        <v/>
      </c>
      <c r="L240" s="475" t="str">
        <f>IF(Year!K15=0,"",Year!K15)</f>
        <v/>
      </c>
      <c r="M240" s="475" t="str">
        <f>IF(Year!L15=0,"",Year!L15)</f>
        <v/>
      </c>
      <c r="N240" s="475" t="str">
        <f>IF(Year!M15=0,"",Year!M15)</f>
        <v/>
      </c>
      <c r="O240" s="475" t="str">
        <f>IF(Year!N15=0,"",Year!N15)</f>
        <v/>
      </c>
      <c r="P240" s="477">
        <f t="shared" si="10"/>
        <v>0</v>
      </c>
      <c r="Q240" s="477">
        <f t="shared" si="9"/>
        <v>0</v>
      </c>
      <c r="R240" s="478">
        <f t="shared" si="11"/>
        <v>0</v>
      </c>
    </row>
    <row r="241" spans="1:18" ht="16.5">
      <c r="A241" s="474" t="s">
        <v>91</v>
      </c>
      <c r="B241" s="474" t="s">
        <v>1091</v>
      </c>
      <c r="C241" s="474" t="s">
        <v>841</v>
      </c>
      <c r="D241" s="474">
        <v>32</v>
      </c>
      <c r="E241" s="474">
        <v>62</v>
      </c>
      <c r="F241" s="475" t="str">
        <f>IF(Year!E40=0,"",Year!E40)</f>
        <v/>
      </c>
      <c r="G241" s="475" t="str">
        <f>IF(Year!F40=0,"",Year!F40)</f>
        <v>C</v>
      </c>
      <c r="H241" s="475" t="str">
        <f>IF(Year!G40=0,"",Year!G40)</f>
        <v/>
      </c>
      <c r="I241" s="475" t="str">
        <f>IF(Year!H40=0,"",Year!H40)</f>
        <v>C</v>
      </c>
      <c r="J241" s="475" t="str">
        <f>IF(Year!I40=0,"",Year!I40)</f>
        <v>C</v>
      </c>
      <c r="K241" s="475" t="str">
        <f>IF(Year!J40=0,"",Year!J40)</f>
        <v>C</v>
      </c>
      <c r="L241" s="475" t="str">
        <f>IF(Year!K40=0,"",Year!K40)</f>
        <v>W</v>
      </c>
      <c r="M241" s="475" t="str">
        <f>IF(Year!L40=0,"",Year!L40)</f>
        <v>C</v>
      </c>
      <c r="N241" s="475" t="str">
        <f>IF(Year!M40=0,"",Year!M40)</f>
        <v>C</v>
      </c>
      <c r="O241" s="475" t="str">
        <f>IF(Year!N40=0,"",Year!N40)</f>
        <v>C</v>
      </c>
      <c r="P241" s="477">
        <f t="shared" si="10"/>
        <v>1</v>
      </c>
      <c r="Q241" s="477">
        <f t="shared" si="9"/>
        <v>7</v>
      </c>
      <c r="R241" s="478">
        <f t="shared" si="11"/>
        <v>8</v>
      </c>
    </row>
    <row r="242" spans="1:18" ht="16.5">
      <c r="A242" s="474" t="s">
        <v>157</v>
      </c>
      <c r="B242" s="474" t="s">
        <v>1092</v>
      </c>
      <c r="C242" s="474" t="s">
        <v>841</v>
      </c>
      <c r="D242" s="474">
        <v>32</v>
      </c>
      <c r="E242" s="474">
        <v>62</v>
      </c>
      <c r="F242" s="475" t="str">
        <f>IF(Year!E73=0,"",Year!E73)</f>
        <v/>
      </c>
      <c r="G242" s="475" t="str">
        <f>IF(Year!F73=0,"",Year!F73)</f>
        <v/>
      </c>
      <c r="H242" s="475" t="str">
        <f>IF(Year!G73=0,"",Year!G73)</f>
        <v/>
      </c>
      <c r="I242" s="475" t="str">
        <f>IF(Year!H73=0,"",Year!H73)</f>
        <v/>
      </c>
      <c r="J242" s="475" t="str">
        <f>IF(Year!I73=0,"",Year!I73)</f>
        <v/>
      </c>
      <c r="K242" s="475" t="str">
        <f>IF(Year!J73=0,"",Year!J73)</f>
        <v>W</v>
      </c>
      <c r="L242" s="475" t="str">
        <f>IF(Year!K73=0,"",Year!K73)</f>
        <v>W</v>
      </c>
      <c r="M242" s="475" t="str">
        <f>IF(Year!L73=0,"",Year!L73)</f>
        <v/>
      </c>
      <c r="N242" s="475" t="str">
        <f>IF(Year!M73=0,"",Year!M73)</f>
        <v/>
      </c>
      <c r="O242" s="475" t="str">
        <f>IF(Year!N73=0,"",Year!N73)</f>
        <v/>
      </c>
      <c r="P242" s="477">
        <f t="shared" si="10"/>
        <v>2</v>
      </c>
      <c r="Q242" s="477">
        <f t="shared" si="9"/>
        <v>0</v>
      </c>
      <c r="R242" s="478">
        <f t="shared" si="11"/>
        <v>2</v>
      </c>
    </row>
    <row r="243" spans="1:18" ht="16.5">
      <c r="A243" s="474" t="s">
        <v>245</v>
      </c>
      <c r="B243" s="474" t="s">
        <v>1093</v>
      </c>
      <c r="C243" s="474" t="s">
        <v>841</v>
      </c>
      <c r="D243" s="474">
        <v>32</v>
      </c>
      <c r="E243" s="474">
        <v>62</v>
      </c>
      <c r="F243" s="475" t="str">
        <f>IF(Year!E117=0,"",Year!E117)</f>
        <v/>
      </c>
      <c r="G243" s="475" t="str">
        <f>IF(Year!F117=0,"",Year!F117)</f>
        <v/>
      </c>
      <c r="H243" s="475" t="str">
        <f>IF(Year!G117=0,"",Year!G117)</f>
        <v/>
      </c>
      <c r="I243" s="475" t="str">
        <f>IF(Year!H117=0,"",Year!H117)</f>
        <v/>
      </c>
      <c r="J243" s="475" t="str">
        <f>IF(Year!I117=0,"",Year!I117)</f>
        <v/>
      </c>
      <c r="K243" s="475" t="str">
        <f>IF(Year!J117=0,"",Year!J117)</f>
        <v>W</v>
      </c>
      <c r="L243" s="475" t="str">
        <f>IF(Year!K117=0,"",Year!K117)</f>
        <v/>
      </c>
      <c r="M243" s="475" t="str">
        <f>IF(Year!L117=0,"",Year!L117)</f>
        <v/>
      </c>
      <c r="N243" s="475" t="str">
        <f>IF(Year!M117=0,"",Year!M117)</f>
        <v/>
      </c>
      <c r="O243" s="475" t="str">
        <f>IF(Year!N117=0,"",Year!N117)</f>
        <v/>
      </c>
      <c r="P243" s="477">
        <f t="shared" si="10"/>
        <v>1</v>
      </c>
      <c r="Q243" s="477">
        <f t="shared" si="9"/>
        <v>0</v>
      </c>
      <c r="R243" s="478">
        <f t="shared" si="11"/>
        <v>1</v>
      </c>
    </row>
    <row r="244" spans="1:18" ht="16.5">
      <c r="A244" s="474" t="s">
        <v>247</v>
      </c>
      <c r="B244" s="474" t="s">
        <v>1094</v>
      </c>
      <c r="C244" s="474" t="s">
        <v>841</v>
      </c>
      <c r="D244" s="474">
        <v>32</v>
      </c>
      <c r="E244" s="474">
        <v>63</v>
      </c>
      <c r="F244" s="475" t="str">
        <f>IF(Year!E118=0,"",Year!E118)</f>
        <v/>
      </c>
      <c r="G244" s="475" t="str">
        <f>IF(Year!F118=0,"",Year!F118)</f>
        <v/>
      </c>
      <c r="H244" s="475" t="str">
        <f>IF(Year!G118=0,"",Year!G118)</f>
        <v/>
      </c>
      <c r="I244" s="475" t="str">
        <f>IF(Year!H118=0,"",Year!H118)</f>
        <v/>
      </c>
      <c r="J244" s="475" t="str">
        <f>IF(Year!I118=0,"",Year!I118)</f>
        <v>W</v>
      </c>
      <c r="K244" s="475" t="str">
        <f>IF(Year!J118=0,"",Year!J118)</f>
        <v/>
      </c>
      <c r="L244" s="475" t="str">
        <f>IF(Year!K118=0,"",Year!K118)</f>
        <v/>
      </c>
      <c r="M244" s="475" t="str">
        <f>IF(Year!L118=0,"",Year!L118)</f>
        <v/>
      </c>
      <c r="N244" s="475" t="str">
        <f>IF(Year!M118=0,"",Year!M118)</f>
        <v/>
      </c>
      <c r="O244" s="475" t="str">
        <f>IF(Year!N118=0,"",Year!N118)</f>
        <v/>
      </c>
      <c r="P244" s="477">
        <f t="shared" si="10"/>
        <v>1</v>
      </c>
      <c r="Q244" s="477">
        <f t="shared" si="9"/>
        <v>0</v>
      </c>
      <c r="R244" s="478">
        <f t="shared" si="11"/>
        <v>1</v>
      </c>
    </row>
    <row r="245" spans="1:18" ht="16.5">
      <c r="A245" s="474" t="s">
        <v>299</v>
      </c>
      <c r="B245" s="474" t="s">
        <v>1095</v>
      </c>
      <c r="C245" s="474" t="s">
        <v>841</v>
      </c>
      <c r="D245" s="474">
        <v>32</v>
      </c>
      <c r="E245" s="474">
        <v>56</v>
      </c>
      <c r="F245" s="475" t="str">
        <f>IF(Year!E144=0,"",Year!E144)</f>
        <v/>
      </c>
      <c r="G245" s="475" t="str">
        <f>IF(Year!F144=0,"",Year!F144)</f>
        <v/>
      </c>
      <c r="H245" s="475" t="str">
        <f>IF(Year!G144=0,"",Year!G144)</f>
        <v/>
      </c>
      <c r="I245" s="475" t="str">
        <f>IF(Year!H144=0,"",Year!H144)</f>
        <v>C</v>
      </c>
      <c r="J245" s="475" t="str">
        <f>IF(Year!I144=0,"",Year!I144)</f>
        <v>C</v>
      </c>
      <c r="K245" s="475" t="str">
        <f>IF(Year!J144=0,"",Year!J144)</f>
        <v>C</v>
      </c>
      <c r="L245" s="475" t="str">
        <f>IF(Year!K144=0,"",Year!K144)</f>
        <v>C</v>
      </c>
      <c r="M245" s="475" t="str">
        <f>IF(Year!L144=0,"",Year!L144)</f>
        <v>W</v>
      </c>
      <c r="N245" s="475" t="str">
        <f>IF(Year!M144=0,"",Year!M144)</f>
        <v>C</v>
      </c>
      <c r="O245" s="475" t="str">
        <f>IF(Year!N144=0,"",Year!N144)</f>
        <v>C</v>
      </c>
      <c r="P245" s="477">
        <f t="shared" si="10"/>
        <v>1</v>
      </c>
      <c r="Q245" s="477">
        <f t="shared" si="9"/>
        <v>6</v>
      </c>
      <c r="R245" s="478">
        <f t="shared" si="11"/>
        <v>7</v>
      </c>
    </row>
    <row r="246" spans="1:18" ht="16.5">
      <c r="A246" s="474" t="s">
        <v>307</v>
      </c>
      <c r="B246" s="474" t="s">
        <v>1096</v>
      </c>
      <c r="C246" s="474" t="s">
        <v>841</v>
      </c>
      <c r="D246" s="474">
        <v>32</v>
      </c>
      <c r="E246" s="474">
        <v>63</v>
      </c>
      <c r="F246" s="475" t="str">
        <f>IF(Year!E148=0,"",Year!E148)</f>
        <v/>
      </c>
      <c r="G246" s="475" t="str">
        <f>IF(Year!F148=0,"",Year!F148)</f>
        <v>W</v>
      </c>
      <c r="H246" s="475" t="str">
        <f>IF(Year!G148=0,"",Year!G148)</f>
        <v>W</v>
      </c>
      <c r="I246" s="475" t="str">
        <f>IF(Year!H148=0,"",Year!H148)</f>
        <v>W</v>
      </c>
      <c r="J246" s="475" t="str">
        <f>IF(Year!I148=0,"",Year!I148)</f>
        <v>W</v>
      </c>
      <c r="K246" s="475" t="str">
        <f>IF(Year!J148=0,"",Year!J148)</f>
        <v>W</v>
      </c>
      <c r="L246" s="475" t="str">
        <f>IF(Year!K148=0,"",Year!K148)</f>
        <v>W</v>
      </c>
      <c r="M246" s="475" t="str">
        <f>IF(Year!L148=0,"",Year!L148)</f>
        <v>W</v>
      </c>
      <c r="N246" s="475" t="str">
        <f>IF(Year!M148=0,"",Year!M148)</f>
        <v>W</v>
      </c>
      <c r="O246" s="475" t="str">
        <f>IF(Year!N148=0,"",Year!N148)</f>
        <v/>
      </c>
      <c r="P246" s="477">
        <f t="shared" si="10"/>
        <v>8</v>
      </c>
      <c r="Q246" s="477">
        <f t="shared" si="9"/>
        <v>0</v>
      </c>
      <c r="R246" s="478">
        <f t="shared" si="11"/>
        <v>8</v>
      </c>
    </row>
    <row r="247" spans="1:18" ht="16.5">
      <c r="A247" s="474" t="s">
        <v>313</v>
      </c>
      <c r="B247" s="474" t="s">
        <v>1097</v>
      </c>
      <c r="C247" s="474" t="s">
        <v>841</v>
      </c>
      <c r="D247" s="474">
        <v>32</v>
      </c>
      <c r="E247" s="474">
        <v>63</v>
      </c>
      <c r="F247" s="475" t="str">
        <f>IF(Year!E151=0,"",Year!E151)</f>
        <v/>
      </c>
      <c r="G247" s="475" t="str">
        <f>IF(Year!F151=0,"",Year!F151)</f>
        <v/>
      </c>
      <c r="H247" s="475" t="str">
        <f>IF(Year!G151=0,"",Year!G151)</f>
        <v/>
      </c>
      <c r="I247" s="475" t="str">
        <f>IF(Year!H151=0,"",Year!H151)</f>
        <v>C</v>
      </c>
      <c r="J247" s="475" t="str">
        <f>IF(Year!I151=0,"",Year!I151)</f>
        <v>C</v>
      </c>
      <c r="K247" s="475" t="str">
        <f>IF(Year!J151=0,"",Year!J151)</f>
        <v/>
      </c>
      <c r="L247" s="475" t="str">
        <f>IF(Year!K151=0,"",Year!K151)</f>
        <v/>
      </c>
      <c r="M247" s="475" t="str">
        <f>IF(Year!L151=0,"",Year!L151)</f>
        <v>C</v>
      </c>
      <c r="N247" s="475" t="str">
        <f>IF(Year!M151=0,"",Year!M151)</f>
        <v>C</v>
      </c>
      <c r="O247" s="475" t="str">
        <f>IF(Year!N151=0,"",Year!N151)</f>
        <v/>
      </c>
      <c r="P247" s="477">
        <f t="shared" si="10"/>
        <v>0</v>
      </c>
      <c r="Q247" s="477">
        <f t="shared" si="9"/>
        <v>4</v>
      </c>
      <c r="R247" s="478">
        <f t="shared" si="11"/>
        <v>4</v>
      </c>
    </row>
    <row r="248" spans="1:18" ht="16.5">
      <c r="A248" s="474" t="s">
        <v>335</v>
      </c>
      <c r="B248" s="474" t="s">
        <v>1098</v>
      </c>
      <c r="C248" s="474" t="s">
        <v>841</v>
      </c>
      <c r="D248" s="474">
        <v>32</v>
      </c>
      <c r="E248" s="474">
        <v>62</v>
      </c>
      <c r="F248" s="475" t="str">
        <f>IF(Year!E162=0,"",Year!E162)</f>
        <v/>
      </c>
      <c r="G248" s="475" t="str">
        <f>IF(Year!F162=0,"",Year!F162)</f>
        <v/>
      </c>
      <c r="H248" s="475" t="str">
        <f>IF(Year!G162=0,"",Year!G162)</f>
        <v/>
      </c>
      <c r="I248" s="475" t="str">
        <f>IF(Year!H162=0,"",Year!H162)</f>
        <v/>
      </c>
      <c r="J248" s="475" t="str">
        <f>IF(Year!I162=0,"",Year!I162)</f>
        <v/>
      </c>
      <c r="K248" s="475" t="str">
        <f>IF(Year!J162=0,"",Year!J162)</f>
        <v/>
      </c>
      <c r="L248" s="475" t="str">
        <f>IF(Year!K162=0,"",Year!K162)</f>
        <v/>
      </c>
      <c r="M248" s="475" t="str">
        <f>IF(Year!L162=0,"",Year!L162)</f>
        <v/>
      </c>
      <c r="N248" s="475" t="str">
        <f>IF(Year!M162=0,"",Year!M162)</f>
        <v/>
      </c>
      <c r="O248" s="475" t="str">
        <f>IF(Year!N162=0,"",Year!N162)</f>
        <v/>
      </c>
      <c r="P248" s="477">
        <f t="shared" si="10"/>
        <v>0</v>
      </c>
      <c r="Q248" s="477">
        <f t="shared" si="9"/>
        <v>0</v>
      </c>
      <c r="R248" s="478">
        <f t="shared" si="11"/>
        <v>0</v>
      </c>
    </row>
    <row r="249" spans="1:18" ht="16.5">
      <c r="A249" s="474" t="s">
        <v>354</v>
      </c>
      <c r="B249" s="474" t="s">
        <v>1099</v>
      </c>
      <c r="C249" s="474" t="s">
        <v>841</v>
      </c>
      <c r="D249" s="474">
        <v>32</v>
      </c>
      <c r="E249" s="474">
        <v>51</v>
      </c>
      <c r="F249" s="475" t="str">
        <f>IF(Year!E172=0,"",Year!E172)</f>
        <v/>
      </c>
      <c r="G249" s="475" t="str">
        <f>IF(Year!F172=0,"",Year!F172)</f>
        <v/>
      </c>
      <c r="H249" s="475" t="str">
        <f>IF(Year!G172=0,"",Year!G172)</f>
        <v/>
      </c>
      <c r="I249" s="475" t="str">
        <f>IF(Year!H172=0,"",Year!H172)</f>
        <v/>
      </c>
      <c r="J249" s="475" t="str">
        <f>IF(Year!I172=0,"",Year!I172)</f>
        <v/>
      </c>
      <c r="K249" s="475" t="str">
        <f>IF(Year!J172=0,"",Year!J172)</f>
        <v/>
      </c>
      <c r="L249" s="475" t="str">
        <f>IF(Year!K172=0,"",Year!K172)</f>
        <v/>
      </c>
      <c r="M249" s="475" t="str">
        <f>IF(Year!L172=0,"",Year!L172)</f>
        <v/>
      </c>
      <c r="N249" s="475" t="str">
        <f>IF(Year!M172=0,"",Year!M172)</f>
        <v/>
      </c>
      <c r="O249" s="475" t="str">
        <f>IF(Year!N172=0,"",Year!N172)</f>
        <v/>
      </c>
      <c r="P249" s="477">
        <f t="shared" si="10"/>
        <v>0</v>
      </c>
      <c r="Q249" s="477">
        <f t="shared" si="9"/>
        <v>0</v>
      </c>
      <c r="R249" s="478">
        <f t="shared" si="11"/>
        <v>0</v>
      </c>
    </row>
    <row r="250" spans="1:18" ht="16.5">
      <c r="A250" s="474" t="s">
        <v>452</v>
      </c>
      <c r="B250" s="474" t="s">
        <v>1100</v>
      </c>
      <c r="C250" s="474" t="s">
        <v>841</v>
      </c>
      <c r="D250" s="474">
        <v>32</v>
      </c>
      <c r="E250" s="474">
        <v>62</v>
      </c>
      <c r="F250" s="475" t="str">
        <f>IF(Year!E221=0,"",Year!E221)</f>
        <v/>
      </c>
      <c r="G250" s="475" t="str">
        <f>IF(Year!F221=0,"",Year!F221)</f>
        <v/>
      </c>
      <c r="H250" s="475" t="str">
        <f>IF(Year!G221=0,"",Year!G221)</f>
        <v/>
      </c>
      <c r="I250" s="475" t="str">
        <f>IF(Year!H221=0,"",Year!H221)</f>
        <v/>
      </c>
      <c r="J250" s="475" t="str">
        <f>IF(Year!I221=0,"",Year!I221)</f>
        <v/>
      </c>
      <c r="K250" s="475" t="str">
        <f>IF(Year!J221=0,"",Year!J221)</f>
        <v/>
      </c>
      <c r="L250" s="475" t="str">
        <f>IF(Year!K221=0,"",Year!K221)</f>
        <v/>
      </c>
      <c r="M250" s="475" t="str">
        <f>IF(Year!L221=0,"",Year!L221)</f>
        <v/>
      </c>
      <c r="N250" s="475" t="str">
        <f>IF(Year!M221=0,"",Year!M221)</f>
        <v/>
      </c>
      <c r="O250" s="475" t="str">
        <f>IF(Year!N221=0,"",Year!N221)</f>
        <v/>
      </c>
      <c r="P250" s="477">
        <f t="shared" si="10"/>
        <v>0</v>
      </c>
      <c r="Q250" s="477">
        <f t="shared" si="9"/>
        <v>0</v>
      </c>
      <c r="R250" s="478">
        <f t="shared" si="11"/>
        <v>0</v>
      </c>
    </row>
    <row r="251" spans="1:18" ht="16.5">
      <c r="A251" s="474" t="s">
        <v>454</v>
      </c>
      <c r="B251" s="474" t="s">
        <v>1101</v>
      </c>
      <c r="C251" s="474" t="s">
        <v>841</v>
      </c>
      <c r="D251" s="474">
        <v>32</v>
      </c>
      <c r="E251" s="474">
        <v>62</v>
      </c>
      <c r="F251" s="475" t="str">
        <f>IF(Year!E222=0,"",Year!E222)</f>
        <v/>
      </c>
      <c r="G251" s="475" t="str">
        <f>IF(Year!F222=0,"",Year!F222)</f>
        <v/>
      </c>
      <c r="H251" s="475" t="str">
        <f>IF(Year!G222=0,"",Year!G222)</f>
        <v/>
      </c>
      <c r="I251" s="475" t="str">
        <f>IF(Year!H222=0,"",Year!H222)</f>
        <v/>
      </c>
      <c r="J251" s="475" t="str">
        <f>IF(Year!I222=0,"",Year!I222)</f>
        <v/>
      </c>
      <c r="K251" s="475" t="str">
        <f>IF(Year!J222=0,"",Year!J222)</f>
        <v/>
      </c>
      <c r="L251" s="475" t="str">
        <f>IF(Year!K222=0,"",Year!K222)</f>
        <v/>
      </c>
      <c r="M251" s="475" t="str">
        <f>IF(Year!L222=0,"",Year!L222)</f>
        <v/>
      </c>
      <c r="N251" s="475" t="str">
        <f>IF(Year!M222=0,"",Year!M222)</f>
        <v/>
      </c>
      <c r="O251" s="475" t="str">
        <f>IF(Year!N222=0,"",Year!N222)</f>
        <v/>
      </c>
      <c r="P251" s="477">
        <f t="shared" si="10"/>
        <v>0</v>
      </c>
      <c r="Q251" s="477">
        <f t="shared" si="9"/>
        <v>0</v>
      </c>
      <c r="R251" s="478">
        <f t="shared" si="11"/>
        <v>0</v>
      </c>
    </row>
    <row r="252" spans="1:18" ht="16.5">
      <c r="A252" s="474" t="s">
        <v>668</v>
      </c>
      <c r="B252" s="479" t="s">
        <v>1102</v>
      </c>
      <c r="C252" s="474" t="s">
        <v>841</v>
      </c>
      <c r="D252" s="474">
        <v>32</v>
      </c>
      <c r="E252" s="474">
        <v>60</v>
      </c>
      <c r="F252" s="475" t="str">
        <f>IF(Year!E329=0,"",Year!E329)</f>
        <v/>
      </c>
      <c r="G252" s="475" t="str">
        <f>IF(Year!F329=0,"",Year!F329)</f>
        <v/>
      </c>
      <c r="H252" s="475" t="str">
        <f>IF(Year!G329=0,"",Year!G329)</f>
        <v/>
      </c>
      <c r="I252" s="475" t="str">
        <f>IF(Year!H329=0,"",Year!H329)</f>
        <v>W</v>
      </c>
      <c r="J252" s="475" t="str">
        <f>IF(Year!I329=0,"",Year!I329)</f>
        <v>W</v>
      </c>
      <c r="K252" s="475" t="str">
        <f>IF(Year!J329=0,"",Year!J329)</f>
        <v>W</v>
      </c>
      <c r="L252" s="475" t="str">
        <f>IF(Year!K329=0,"",Year!K329)</f>
        <v>W</v>
      </c>
      <c r="M252" s="475" t="str">
        <f>IF(Year!L329=0,"",Year!L329)</f>
        <v>W</v>
      </c>
      <c r="N252" s="475" t="str">
        <f>IF(Year!M329=0,"",Year!M329)</f>
        <v>W</v>
      </c>
      <c r="O252" s="475" t="str">
        <f>IF(Year!N329=0,"",Year!N329)</f>
        <v>W</v>
      </c>
      <c r="P252" s="477">
        <f t="shared" si="10"/>
        <v>7</v>
      </c>
      <c r="Q252" s="477">
        <f t="shared" si="9"/>
        <v>0</v>
      </c>
      <c r="R252" s="478">
        <f t="shared" si="11"/>
        <v>7</v>
      </c>
    </row>
    <row r="253" spans="1:18" ht="16.5">
      <c r="A253" s="474" t="s">
        <v>686</v>
      </c>
      <c r="B253" s="474" t="s">
        <v>1103</v>
      </c>
      <c r="C253" s="474" t="s">
        <v>841</v>
      </c>
      <c r="D253" s="474">
        <v>32</v>
      </c>
      <c r="E253" s="474">
        <v>63</v>
      </c>
      <c r="F253" s="475" t="str">
        <f>IF(Year!E338=0,"",Year!E338)</f>
        <v/>
      </c>
      <c r="G253" s="475" t="str">
        <f>IF(Year!F338=0,"",Year!F338)</f>
        <v/>
      </c>
      <c r="H253" s="475" t="str">
        <f>IF(Year!G338=0,"",Year!G338)</f>
        <v/>
      </c>
      <c r="I253" s="475" t="str">
        <f>IF(Year!H338=0,"",Year!H338)</f>
        <v/>
      </c>
      <c r="J253" s="475" t="str">
        <f>IF(Year!I338=0,"",Year!I338)</f>
        <v/>
      </c>
      <c r="K253" s="475" t="str">
        <f>IF(Year!J338=0,"",Year!J338)</f>
        <v/>
      </c>
      <c r="L253" s="475" t="str">
        <f>IF(Year!K338=0,"",Year!K338)</f>
        <v/>
      </c>
      <c r="M253" s="475" t="str">
        <f>IF(Year!L338=0,"",Year!L338)</f>
        <v/>
      </c>
      <c r="N253" s="475" t="str">
        <f>IF(Year!M338=0,"",Year!M338)</f>
        <v/>
      </c>
      <c r="O253" s="475" t="str">
        <f>IF(Year!N338=0,"",Year!N338)</f>
        <v/>
      </c>
      <c r="P253" s="477">
        <f t="shared" si="10"/>
        <v>0</v>
      </c>
      <c r="Q253" s="477">
        <f t="shared" si="9"/>
        <v>0</v>
      </c>
      <c r="R253" s="478">
        <f t="shared" si="11"/>
        <v>0</v>
      </c>
    </row>
    <row r="254" spans="1:18" ht="16.5">
      <c r="A254" s="474" t="s">
        <v>688</v>
      </c>
      <c r="B254" s="474" t="s">
        <v>1104</v>
      </c>
      <c r="C254" s="474" t="s">
        <v>841</v>
      </c>
      <c r="D254" s="474">
        <v>32</v>
      </c>
      <c r="E254" s="474">
        <v>63</v>
      </c>
      <c r="F254" s="475" t="str">
        <f>IF(Year!E339=0,"",Year!E339)</f>
        <v/>
      </c>
      <c r="G254" s="475" t="str">
        <f>IF(Year!F339=0,"",Year!F339)</f>
        <v/>
      </c>
      <c r="H254" s="475" t="str">
        <f>IF(Year!G339=0,"",Year!G339)</f>
        <v/>
      </c>
      <c r="I254" s="475" t="str">
        <f>IF(Year!H339=0,"",Year!H339)</f>
        <v/>
      </c>
      <c r="J254" s="475" t="str">
        <f>IF(Year!I339=0,"",Year!I339)</f>
        <v/>
      </c>
      <c r="K254" s="475" t="str">
        <f>IF(Year!J339=0,"",Year!J339)</f>
        <v/>
      </c>
      <c r="L254" s="475" t="str">
        <f>IF(Year!K339=0,"",Year!K339)</f>
        <v/>
      </c>
      <c r="M254" s="475" t="str">
        <f>IF(Year!L339=0,"",Year!L339)</f>
        <v/>
      </c>
      <c r="N254" s="475" t="str">
        <f>IF(Year!M339=0,"",Year!M339)</f>
        <v/>
      </c>
      <c r="O254" s="475" t="str">
        <f>IF(Year!N339=0,"",Year!N339)</f>
        <v/>
      </c>
      <c r="P254" s="477">
        <f t="shared" si="10"/>
        <v>0</v>
      </c>
      <c r="Q254" s="477">
        <f t="shared" si="9"/>
        <v>0</v>
      </c>
      <c r="R254" s="478">
        <f t="shared" si="11"/>
        <v>0</v>
      </c>
    </row>
    <row r="255" spans="1:18" ht="16.5">
      <c r="A255" s="474" t="s">
        <v>753</v>
      </c>
      <c r="B255" s="474" t="s">
        <v>1105</v>
      </c>
      <c r="C255" s="474" t="s">
        <v>841</v>
      </c>
      <c r="D255" s="474">
        <v>32</v>
      </c>
      <c r="E255" s="474">
        <v>56</v>
      </c>
      <c r="F255" s="475" t="str">
        <f>IF(Year!E372=0,"",Year!E372)</f>
        <v/>
      </c>
      <c r="G255" s="475" t="str">
        <f>IF(Year!F372=0,"",Year!F372)</f>
        <v/>
      </c>
      <c r="H255" s="475" t="str">
        <f>IF(Year!G372=0,"",Year!G372)</f>
        <v/>
      </c>
      <c r="I255" s="475" t="str">
        <f>IF(Year!H372=0,"",Year!H372)</f>
        <v/>
      </c>
      <c r="J255" s="475" t="str">
        <f>IF(Year!I372=0,"",Year!I372)</f>
        <v/>
      </c>
      <c r="K255" s="475" t="str">
        <f>IF(Year!J372=0,"",Year!J372)</f>
        <v/>
      </c>
      <c r="L255" s="475" t="str">
        <f>IF(Year!K372=0,"",Year!K372)</f>
        <v/>
      </c>
      <c r="M255" s="475" t="str">
        <f>IF(Year!L372=0,"",Year!L372)</f>
        <v/>
      </c>
      <c r="N255" s="475" t="str">
        <f>IF(Year!M372=0,"",Year!M372)</f>
        <v/>
      </c>
      <c r="O255" s="475" t="str">
        <f>IF(Year!N372=0,"",Year!N372)</f>
        <v/>
      </c>
      <c r="P255" s="477">
        <f t="shared" si="10"/>
        <v>0</v>
      </c>
      <c r="Q255" s="477">
        <f t="shared" si="9"/>
        <v>0</v>
      </c>
      <c r="R255" s="478">
        <f t="shared" si="11"/>
        <v>0</v>
      </c>
    </row>
    <row r="256" spans="1:18" ht="16.5">
      <c r="A256" s="474" t="s">
        <v>249</v>
      </c>
      <c r="B256" s="474" t="s">
        <v>1106</v>
      </c>
      <c r="C256" s="474" t="s">
        <v>841</v>
      </c>
      <c r="D256" s="474">
        <v>32</v>
      </c>
      <c r="E256" s="474">
        <v>62</v>
      </c>
      <c r="F256" s="475" t="str">
        <f>IF(Year!E119=0,"",Year!E119)</f>
        <v/>
      </c>
      <c r="G256" s="475" t="str">
        <f>IF(Year!F119=0,"",Year!F119)</f>
        <v/>
      </c>
      <c r="H256" s="475" t="str">
        <f>IF(Year!G119=0,"",Year!G119)</f>
        <v/>
      </c>
      <c r="I256" s="475" t="str">
        <f>IF(Year!H119=0,"",Year!H119)</f>
        <v/>
      </c>
      <c r="J256" s="475" t="str">
        <f>IF(Year!I119=0,"",Year!I119)</f>
        <v/>
      </c>
      <c r="K256" s="475" t="str">
        <f>IF(Year!J119=0,"",Year!J119)</f>
        <v/>
      </c>
      <c r="L256" s="475" t="str">
        <f>IF(Year!K119=0,"",Year!K119)</f>
        <v/>
      </c>
      <c r="M256" s="475" t="str">
        <f>IF(Year!L119=0,"",Year!L119)</f>
        <v/>
      </c>
      <c r="N256" s="475" t="str">
        <f>IF(Year!M119=0,"",Year!M119)</f>
        <v/>
      </c>
      <c r="O256" s="475" t="str">
        <f>IF(Year!N119=0,"",Year!N119)</f>
        <v/>
      </c>
      <c r="P256" s="477">
        <f t="shared" si="10"/>
        <v>0</v>
      </c>
      <c r="Q256" s="477">
        <f t="shared" si="9"/>
        <v>0</v>
      </c>
      <c r="R256" s="478">
        <f t="shared" si="11"/>
        <v>0</v>
      </c>
    </row>
    <row r="257" spans="1:18" ht="16.5">
      <c r="A257" s="474" t="s">
        <v>801</v>
      </c>
      <c r="B257" s="474" t="s">
        <v>1107</v>
      </c>
      <c r="C257" s="474" t="s">
        <v>841</v>
      </c>
      <c r="D257" s="474">
        <v>32</v>
      </c>
      <c r="E257" s="474">
        <v>60</v>
      </c>
      <c r="F257" s="475" t="str">
        <f>IF(Year!E396=0,"",Year!E396)</f>
        <v/>
      </c>
      <c r="G257" s="475" t="str">
        <f>IF(Year!F396=0,"",Year!F396)</f>
        <v/>
      </c>
      <c r="H257" s="475" t="str">
        <f>IF(Year!G396=0,"",Year!G396)</f>
        <v>C</v>
      </c>
      <c r="I257" s="475" t="str">
        <f>IF(Year!H396=0,"",Year!H396)</f>
        <v>C</v>
      </c>
      <c r="J257" s="475" t="str">
        <f>IF(Year!I396=0,"",Year!I396)</f>
        <v>W</v>
      </c>
      <c r="K257" s="475" t="str">
        <f>IF(Year!J396=0,"",Year!J396)</f>
        <v>C</v>
      </c>
      <c r="L257" s="475" t="str">
        <f>IF(Year!K396=0,"",Year!K396)</f>
        <v>C</v>
      </c>
      <c r="M257" s="475" t="str">
        <f>IF(Year!L396=0,"",Year!L396)</f>
        <v>C</v>
      </c>
      <c r="N257" s="475" t="str">
        <f>IF(Year!M396=0,"",Year!M396)</f>
        <v>C</v>
      </c>
      <c r="O257" s="475" t="str">
        <f>IF(Year!N396=0,"",Year!N396)</f>
        <v/>
      </c>
      <c r="P257" s="477">
        <f t="shared" si="10"/>
        <v>1</v>
      </c>
      <c r="Q257" s="477">
        <f t="shared" si="9"/>
        <v>6</v>
      </c>
      <c r="R257" s="478">
        <f t="shared" si="11"/>
        <v>7</v>
      </c>
    </row>
    <row r="258" spans="1:18" ht="16.5">
      <c r="A258" s="474" t="s">
        <v>803</v>
      </c>
      <c r="B258" s="474" t="s">
        <v>1108</v>
      </c>
      <c r="C258" s="474" t="s">
        <v>841</v>
      </c>
      <c r="D258" s="474">
        <v>32</v>
      </c>
      <c r="E258" s="474">
        <v>60</v>
      </c>
      <c r="F258" s="475" t="str">
        <f>IF(Year!E397=0,"",Year!E397)</f>
        <v/>
      </c>
      <c r="G258" s="475" t="str">
        <f>IF(Year!F397=0,"",Year!F397)</f>
        <v/>
      </c>
      <c r="H258" s="475" t="str">
        <f>IF(Year!G397=0,"",Year!G397)</f>
        <v/>
      </c>
      <c r="I258" s="475" t="str">
        <f>IF(Year!H397=0,"",Year!H397)</f>
        <v/>
      </c>
      <c r="J258" s="475" t="str">
        <f>IF(Year!I397=0,"",Year!I397)</f>
        <v/>
      </c>
      <c r="K258" s="475" t="str">
        <f>IF(Year!J397=0,"",Year!J397)</f>
        <v/>
      </c>
      <c r="L258" s="475" t="str">
        <f>IF(Year!K397=0,"",Year!K397)</f>
        <v/>
      </c>
      <c r="M258" s="475" t="str">
        <f>IF(Year!L397=0,"",Year!L397)</f>
        <v/>
      </c>
      <c r="N258" s="475" t="str">
        <f>IF(Year!M397=0,"",Year!M397)</f>
        <v/>
      </c>
      <c r="O258" s="475" t="str">
        <f>IF(Year!N397=0,"",Year!N397)</f>
        <v/>
      </c>
      <c r="P258" s="477">
        <f t="shared" si="10"/>
        <v>0</v>
      </c>
      <c r="Q258" s="477">
        <f t="shared" si="9"/>
        <v>0</v>
      </c>
      <c r="R258" s="478">
        <f t="shared" si="11"/>
        <v>0</v>
      </c>
    </row>
    <row r="259" spans="1:18" ht="16.5">
      <c r="A259" s="474" t="s">
        <v>805</v>
      </c>
      <c r="B259" s="474" t="s">
        <v>1109</v>
      </c>
      <c r="C259" s="474" t="s">
        <v>841</v>
      </c>
      <c r="D259" s="474">
        <v>32</v>
      </c>
      <c r="E259" s="474">
        <v>60</v>
      </c>
      <c r="F259" s="475" t="str">
        <f>IF(Year!E398=0,"",Year!E398)</f>
        <v/>
      </c>
      <c r="G259" s="475" t="str">
        <f>IF(Year!F398=0,"",Year!F398)</f>
        <v/>
      </c>
      <c r="H259" s="475" t="str">
        <f>IF(Year!G398=0,"",Year!G398)</f>
        <v/>
      </c>
      <c r="I259" s="475" t="str">
        <f>IF(Year!H398=0,"",Year!H398)</f>
        <v/>
      </c>
      <c r="J259" s="475" t="str">
        <f>IF(Year!I398=0,"",Year!I398)</f>
        <v/>
      </c>
      <c r="K259" s="475" t="str">
        <f>IF(Year!J398=0,"",Year!J398)</f>
        <v/>
      </c>
      <c r="L259" s="475" t="str">
        <f>IF(Year!K398=0,"",Year!K398)</f>
        <v/>
      </c>
      <c r="M259" s="475" t="str">
        <f>IF(Year!L398=0,"",Year!L398)</f>
        <v/>
      </c>
      <c r="N259" s="475" t="str">
        <f>IF(Year!M398=0,"",Year!M398)</f>
        <v/>
      </c>
      <c r="O259" s="475" t="str">
        <f>IF(Year!N398=0,"",Year!N398)</f>
        <v/>
      </c>
      <c r="P259" s="477">
        <f t="shared" si="10"/>
        <v>0</v>
      </c>
      <c r="Q259" s="477">
        <f t="shared" ref="Q259:Q322" si="12">COUNTIF(F259:O259,"C")+COUNTIF(F259:O259,"G")</f>
        <v>0</v>
      </c>
      <c r="R259" s="478">
        <f t="shared" si="11"/>
        <v>0</v>
      </c>
    </row>
    <row r="260" spans="1:18" ht="16.5">
      <c r="A260" s="474" t="s">
        <v>807</v>
      </c>
      <c r="B260" s="474" t="s">
        <v>1110</v>
      </c>
      <c r="C260" s="474" t="s">
        <v>841</v>
      </c>
      <c r="D260" s="474">
        <v>32</v>
      </c>
      <c r="E260" s="474">
        <v>60</v>
      </c>
      <c r="F260" s="475" t="str">
        <f>IF(Year!E399=0,"",Year!E399)</f>
        <v/>
      </c>
      <c r="G260" s="475" t="str">
        <f>IF(Year!F399=0,"",Year!F399)</f>
        <v/>
      </c>
      <c r="H260" s="475" t="str">
        <f>IF(Year!G399=0,"",Year!G399)</f>
        <v/>
      </c>
      <c r="I260" s="475" t="str">
        <f>IF(Year!H399=0,"",Year!H399)</f>
        <v/>
      </c>
      <c r="J260" s="475" t="str">
        <f>IF(Year!I399=0,"",Year!I399)</f>
        <v/>
      </c>
      <c r="K260" s="475" t="str">
        <f>IF(Year!J399=0,"",Year!J399)</f>
        <v/>
      </c>
      <c r="L260" s="475" t="str">
        <f>IF(Year!K399=0,"",Year!K399)</f>
        <v/>
      </c>
      <c r="M260" s="475" t="str">
        <f>IF(Year!L399=0,"",Year!L399)</f>
        <v/>
      </c>
      <c r="N260" s="475" t="str">
        <f>IF(Year!M399=0,"",Year!M399)</f>
        <v/>
      </c>
      <c r="O260" s="475" t="str">
        <f>IF(Year!N399=0,"",Year!N399)</f>
        <v/>
      </c>
      <c r="P260" s="477">
        <f t="shared" si="10"/>
        <v>0</v>
      </c>
      <c r="Q260" s="477">
        <f t="shared" si="12"/>
        <v>0</v>
      </c>
      <c r="R260" s="478">
        <f t="shared" si="11"/>
        <v>0</v>
      </c>
    </row>
    <row r="261" spans="1:18" ht="16.5">
      <c r="A261" s="474" t="s">
        <v>45</v>
      </c>
      <c r="B261" s="474" t="s">
        <v>1111</v>
      </c>
      <c r="C261" s="474" t="s">
        <v>844</v>
      </c>
      <c r="D261" s="474">
        <v>33</v>
      </c>
      <c r="E261" s="474">
        <v>37</v>
      </c>
      <c r="F261" s="475" t="str">
        <f>IF(Year!E17=0,"",Year!E17)</f>
        <v/>
      </c>
      <c r="G261" s="475" t="str">
        <f>IF(Year!F17=0,"",Year!F17)</f>
        <v/>
      </c>
      <c r="H261" s="475" t="str">
        <f>IF(Year!G17=0,"",Year!G17)</f>
        <v/>
      </c>
      <c r="I261" s="475" t="str">
        <f>IF(Year!H17=0,"",Year!H17)</f>
        <v/>
      </c>
      <c r="J261" s="475" t="str">
        <f>IF(Year!I17=0,"",Year!I17)</f>
        <v/>
      </c>
      <c r="K261" s="475" t="str">
        <f>IF(Year!J17=0,"",Year!J17)</f>
        <v/>
      </c>
      <c r="L261" s="475" t="str">
        <f>IF(Year!K17=0,"",Year!K17)</f>
        <v>W</v>
      </c>
      <c r="M261" s="475" t="str">
        <f>IF(Year!L17=0,"",Year!L17)</f>
        <v/>
      </c>
      <c r="N261" s="475" t="str">
        <f>IF(Year!M17=0,"",Year!M17)</f>
        <v/>
      </c>
      <c r="O261" s="475" t="str">
        <f>IF(Year!N17=0,"",Year!N17)</f>
        <v/>
      </c>
      <c r="P261" s="477">
        <f t="shared" si="10"/>
        <v>1</v>
      </c>
      <c r="Q261" s="477">
        <f t="shared" si="12"/>
        <v>0</v>
      </c>
      <c r="R261" s="478">
        <f t="shared" si="11"/>
        <v>1</v>
      </c>
    </row>
    <row r="262" spans="1:18" ht="16.5">
      <c r="A262" s="474" t="s">
        <v>111</v>
      </c>
      <c r="B262" s="474" t="s">
        <v>1112</v>
      </c>
      <c r="C262" s="474" t="s">
        <v>844</v>
      </c>
      <c r="D262" s="474">
        <v>33</v>
      </c>
      <c r="E262" s="474">
        <v>37</v>
      </c>
      <c r="F262" s="475" t="str">
        <f>IF(Year!E50=0,"",Year!E50)</f>
        <v/>
      </c>
      <c r="G262" s="475" t="str">
        <f>IF(Year!F50=0,"",Year!F50)</f>
        <v/>
      </c>
      <c r="H262" s="475" t="str">
        <f>IF(Year!G50=0,"",Year!G50)</f>
        <v>W</v>
      </c>
      <c r="I262" s="475" t="str">
        <f>IF(Year!H50=0,"",Year!H50)</f>
        <v/>
      </c>
      <c r="J262" s="475" t="str">
        <f>IF(Year!I50=0,"",Year!I50)</f>
        <v/>
      </c>
      <c r="K262" s="475" t="str">
        <f>IF(Year!J50=0,"",Year!J50)</f>
        <v/>
      </c>
      <c r="L262" s="475" t="str">
        <f>IF(Year!K50=0,"",Year!K50)</f>
        <v/>
      </c>
      <c r="M262" s="475" t="str">
        <f>IF(Year!L50=0,"",Year!L50)</f>
        <v/>
      </c>
      <c r="N262" s="475" t="str">
        <f>IF(Year!M50=0,"",Year!M50)</f>
        <v/>
      </c>
      <c r="O262" s="475" t="str">
        <f>IF(Year!N50=0,"",Year!N50)</f>
        <v/>
      </c>
      <c r="P262" s="477">
        <f t="shared" si="10"/>
        <v>1</v>
      </c>
      <c r="Q262" s="477">
        <f t="shared" si="12"/>
        <v>0</v>
      </c>
      <c r="R262" s="478">
        <f t="shared" si="11"/>
        <v>1</v>
      </c>
    </row>
    <row r="263" spans="1:18" ht="16.5">
      <c r="A263" s="474" t="s">
        <v>203</v>
      </c>
      <c r="B263" s="474" t="s">
        <v>1113</v>
      </c>
      <c r="C263" s="474" t="s">
        <v>844</v>
      </c>
      <c r="D263" s="474">
        <v>33</v>
      </c>
      <c r="E263" s="474">
        <v>37</v>
      </c>
      <c r="F263" s="475" t="str">
        <f>IF(Year!E96=0,"",Year!E96)</f>
        <v/>
      </c>
      <c r="G263" s="475" t="str">
        <f>IF(Year!F96=0,"",Year!F96)</f>
        <v/>
      </c>
      <c r="H263" s="475" t="str">
        <f>IF(Year!G96=0,"",Year!G96)</f>
        <v>C</v>
      </c>
      <c r="I263" s="475" t="str">
        <f>IF(Year!H96=0,"",Year!H96)</f>
        <v/>
      </c>
      <c r="J263" s="475" t="str">
        <f>IF(Year!I96=0,"",Year!I96)</f>
        <v>C</v>
      </c>
      <c r="K263" s="475" t="str">
        <f>IF(Year!J96=0,"",Year!J96)</f>
        <v/>
      </c>
      <c r="L263" s="475" t="str">
        <f>IF(Year!K96=0,"",Year!K96)</f>
        <v>C</v>
      </c>
      <c r="M263" s="475" t="str">
        <f>IF(Year!L96=0,"",Year!L96)</f>
        <v/>
      </c>
      <c r="N263" s="475" t="str">
        <f>IF(Year!M96=0,"",Year!M96)</f>
        <v>C</v>
      </c>
      <c r="O263" s="475" t="str">
        <f>IF(Year!N96=0,"",Year!N96)</f>
        <v/>
      </c>
      <c r="P263" s="477">
        <f t="shared" si="10"/>
        <v>0</v>
      </c>
      <c r="Q263" s="477">
        <f t="shared" si="12"/>
        <v>4</v>
      </c>
      <c r="R263" s="478">
        <f t="shared" si="11"/>
        <v>4</v>
      </c>
    </row>
    <row r="264" spans="1:18" ht="16.5">
      <c r="A264" s="474" t="s">
        <v>219</v>
      </c>
      <c r="B264" s="474" t="s">
        <v>1114</v>
      </c>
      <c r="C264" s="474" t="s">
        <v>844</v>
      </c>
      <c r="D264" s="474">
        <v>33</v>
      </c>
      <c r="E264" s="474">
        <v>36</v>
      </c>
      <c r="F264" s="475" t="str">
        <f>IF(Year!E104=0,"",Year!E104)</f>
        <v/>
      </c>
      <c r="G264" s="475" t="str">
        <f>IF(Year!F104=0,"",Year!F104)</f>
        <v/>
      </c>
      <c r="H264" s="475" t="str">
        <f>IF(Year!G104=0,"",Year!G104)</f>
        <v/>
      </c>
      <c r="I264" s="475" t="str">
        <f>IF(Year!H104=0,"",Year!H104)</f>
        <v/>
      </c>
      <c r="J264" s="475" t="str">
        <f>IF(Year!I104=0,"",Year!I104)</f>
        <v>C</v>
      </c>
      <c r="K264" s="475" t="str">
        <f>IF(Year!J104=0,"",Year!J104)</f>
        <v>C</v>
      </c>
      <c r="L264" s="475" t="str">
        <f>IF(Year!K104=0,"",Year!K104)</f>
        <v>C</v>
      </c>
      <c r="M264" s="475" t="str">
        <f>IF(Year!L104=0,"",Year!L104)</f>
        <v>C</v>
      </c>
      <c r="N264" s="475" t="str">
        <f>IF(Year!M104=0,"",Year!M104)</f>
        <v>C</v>
      </c>
      <c r="O264" s="475" t="str">
        <f>IF(Year!N104=0,"",Year!N104)</f>
        <v/>
      </c>
      <c r="P264" s="477">
        <f t="shared" ref="P264:P327" si="13">COUNTIF(F264:O264,"W")</f>
        <v>0</v>
      </c>
      <c r="Q264" s="477">
        <f t="shared" si="12"/>
        <v>5</v>
      </c>
      <c r="R264" s="478">
        <f t="shared" ref="R264:R327" si="14">Q264+P264</f>
        <v>5</v>
      </c>
    </row>
    <row r="265" spans="1:18" ht="16.5">
      <c r="A265" s="474" t="s">
        <v>257</v>
      </c>
      <c r="B265" s="474" t="s">
        <v>1115</v>
      </c>
      <c r="C265" s="474" t="s">
        <v>844</v>
      </c>
      <c r="D265" s="474">
        <v>33</v>
      </c>
      <c r="E265" s="474">
        <v>36</v>
      </c>
      <c r="F265" s="475" t="str">
        <f>IF(Year!E123=0,"",Year!E123)</f>
        <v/>
      </c>
      <c r="G265" s="475" t="str">
        <f>IF(Year!F123=0,"",Year!F123)</f>
        <v/>
      </c>
      <c r="H265" s="475" t="str">
        <f>IF(Year!G123=0,"",Year!G123)</f>
        <v>C</v>
      </c>
      <c r="I265" s="475" t="str">
        <f>IF(Year!H123=0,"",Year!H123)</f>
        <v>C</v>
      </c>
      <c r="J265" s="475" t="str">
        <f>IF(Year!I123=0,"",Year!I123)</f>
        <v>W</v>
      </c>
      <c r="K265" s="475" t="str">
        <f>IF(Year!J123=0,"",Year!J123)</f>
        <v>C</v>
      </c>
      <c r="L265" s="475" t="str">
        <f>IF(Year!K123=0,"",Year!K123)</f>
        <v>C</v>
      </c>
      <c r="M265" s="475" t="str">
        <f>IF(Year!L123=0,"",Year!L123)</f>
        <v>W</v>
      </c>
      <c r="N265" s="475" t="str">
        <f>IF(Year!M123=0,"",Year!M123)</f>
        <v>C</v>
      </c>
      <c r="O265" s="475" t="str">
        <f>IF(Year!N123=0,"",Year!N123)</f>
        <v/>
      </c>
      <c r="P265" s="477">
        <f t="shared" si="13"/>
        <v>2</v>
      </c>
      <c r="Q265" s="477">
        <f t="shared" si="12"/>
        <v>5</v>
      </c>
      <c r="R265" s="478">
        <f t="shared" si="14"/>
        <v>7</v>
      </c>
    </row>
    <row r="266" spans="1:18" ht="16.5">
      <c r="A266" s="474" t="s">
        <v>259</v>
      </c>
      <c r="B266" s="474" t="s">
        <v>1116</v>
      </c>
      <c r="C266" s="474" t="s">
        <v>844</v>
      </c>
      <c r="D266" s="474">
        <v>33</v>
      </c>
      <c r="E266" s="474">
        <v>37</v>
      </c>
      <c r="F266" s="475" t="str">
        <f>IF(Year!E124=0,"",Year!E124)</f>
        <v/>
      </c>
      <c r="G266" s="475" t="str">
        <f>IF(Year!F124=0,"",Year!F124)</f>
        <v/>
      </c>
      <c r="H266" s="475" t="str">
        <f>IF(Year!G124=0,"",Year!G124)</f>
        <v>C</v>
      </c>
      <c r="I266" s="475" t="str">
        <f>IF(Year!H124=0,"",Year!H124)</f>
        <v/>
      </c>
      <c r="J266" s="475" t="str">
        <f>IF(Year!I124=0,"",Year!I124)</f>
        <v>C</v>
      </c>
      <c r="K266" s="475" t="str">
        <f>IF(Year!J124=0,"",Year!J124)</f>
        <v>C</v>
      </c>
      <c r="L266" s="475" t="str">
        <f>IF(Year!K124=0,"",Year!K124)</f>
        <v>C</v>
      </c>
      <c r="M266" s="475" t="str">
        <f>IF(Year!L124=0,"",Year!L124)</f>
        <v>C</v>
      </c>
      <c r="N266" s="475" t="str">
        <f>IF(Year!M124=0,"",Year!M124)</f>
        <v/>
      </c>
      <c r="O266" s="475" t="str">
        <f>IF(Year!N124=0,"",Year!N124)</f>
        <v/>
      </c>
      <c r="P266" s="477">
        <f t="shared" si="13"/>
        <v>0</v>
      </c>
      <c r="Q266" s="477">
        <f t="shared" si="12"/>
        <v>5</v>
      </c>
      <c r="R266" s="478">
        <f t="shared" si="14"/>
        <v>5</v>
      </c>
    </row>
    <row r="267" spans="1:18" ht="16.5">
      <c r="A267" s="474" t="s">
        <v>556</v>
      </c>
      <c r="B267" s="474" t="s">
        <v>1117</v>
      </c>
      <c r="C267" s="474" t="s">
        <v>844</v>
      </c>
      <c r="D267" s="474">
        <v>33</v>
      </c>
      <c r="E267" s="474">
        <v>46</v>
      </c>
      <c r="F267" s="475" t="str">
        <f>IF(Year!E273=0,"",Year!E273)</f>
        <v/>
      </c>
      <c r="G267" s="475" t="str">
        <f>IF(Year!F273=0,"",Year!F273)</f>
        <v/>
      </c>
      <c r="H267" s="475" t="str">
        <f>IF(Year!G273=0,"",Year!G273)</f>
        <v/>
      </c>
      <c r="I267" s="475" t="str">
        <f>IF(Year!H273=0,"",Year!H273)</f>
        <v/>
      </c>
      <c r="J267" s="475" t="str">
        <f>IF(Year!I273=0,"",Year!I273)</f>
        <v/>
      </c>
      <c r="K267" s="475" t="str">
        <f>IF(Year!J273=0,"",Year!J273)</f>
        <v/>
      </c>
      <c r="L267" s="475" t="str">
        <f>IF(Year!K273=0,"",Year!K273)</f>
        <v>W</v>
      </c>
      <c r="M267" s="475" t="str">
        <f>IF(Year!L273=0,"",Year!L273)</f>
        <v/>
      </c>
      <c r="N267" s="475" t="str">
        <f>IF(Year!M273=0,"",Year!M273)</f>
        <v/>
      </c>
      <c r="O267" s="475" t="str">
        <f>IF(Year!N273=0,"",Year!N273)</f>
        <v/>
      </c>
      <c r="P267" s="477">
        <f t="shared" si="13"/>
        <v>1</v>
      </c>
      <c r="Q267" s="477">
        <f t="shared" si="12"/>
        <v>0</v>
      </c>
      <c r="R267" s="478">
        <f t="shared" si="14"/>
        <v>1</v>
      </c>
    </row>
    <row r="268" spans="1:18" ht="16.5">
      <c r="A268" s="474" t="s">
        <v>73</v>
      </c>
      <c r="B268" s="474" t="s">
        <v>1118</v>
      </c>
      <c r="C268" s="474" t="s">
        <v>844</v>
      </c>
      <c r="D268" s="474">
        <v>34</v>
      </c>
      <c r="E268" s="474">
        <v>38</v>
      </c>
      <c r="F268" s="475" t="str">
        <f>IF(Year!E31=0,"",Year!E31)</f>
        <v/>
      </c>
      <c r="G268" s="475" t="str">
        <f>IF(Year!F31=0,"",Year!F31)</f>
        <v/>
      </c>
      <c r="H268" s="475" t="str">
        <f>IF(Year!G31=0,"",Year!G31)</f>
        <v/>
      </c>
      <c r="I268" s="475" t="str">
        <f>IF(Year!H31=0,"",Year!H31)</f>
        <v/>
      </c>
      <c r="J268" s="475" t="str">
        <f>IF(Year!I31=0,"",Year!I31)</f>
        <v/>
      </c>
      <c r="K268" s="475" t="str">
        <f>IF(Year!J31=0,"",Year!J31)</f>
        <v/>
      </c>
      <c r="L268" s="475" t="str">
        <f>IF(Year!K31=0,"",Year!K31)</f>
        <v/>
      </c>
      <c r="M268" s="475" t="str">
        <f>IF(Year!L31=0,"",Year!L31)</f>
        <v/>
      </c>
      <c r="N268" s="475" t="str">
        <f>IF(Year!M31=0,"",Year!M31)</f>
        <v/>
      </c>
      <c r="O268" s="475" t="str">
        <f>IF(Year!N31=0,"",Year!N31)</f>
        <v/>
      </c>
      <c r="P268" s="477">
        <f t="shared" si="13"/>
        <v>0</v>
      </c>
      <c r="Q268" s="477">
        <f t="shared" si="12"/>
        <v>0</v>
      </c>
      <c r="R268" s="478">
        <f t="shared" si="14"/>
        <v>0</v>
      </c>
    </row>
    <row r="269" spans="1:18" ht="16.5">
      <c r="A269" s="474" t="s">
        <v>777</v>
      </c>
      <c r="B269" s="474" t="s">
        <v>1119</v>
      </c>
      <c r="C269" s="474" t="s">
        <v>844</v>
      </c>
      <c r="D269" s="474">
        <v>34</v>
      </c>
      <c r="E269" s="474">
        <v>48</v>
      </c>
      <c r="F269" s="475" t="str">
        <f>IF(Year!E384=0,"",Year!E384)</f>
        <v/>
      </c>
      <c r="G269" s="475" t="str">
        <f>IF(Year!F384=0,"",Year!F384)</f>
        <v/>
      </c>
      <c r="H269" s="475" t="str">
        <f>IF(Year!G384=0,"",Year!G384)</f>
        <v/>
      </c>
      <c r="I269" s="475" t="str">
        <f>IF(Year!H384=0,"",Year!H384)</f>
        <v/>
      </c>
      <c r="J269" s="475" t="str">
        <f>IF(Year!I384=0,"",Year!I384)</f>
        <v/>
      </c>
      <c r="K269" s="475" t="str">
        <f>IF(Year!J384=0,"",Year!J384)</f>
        <v/>
      </c>
      <c r="L269" s="475" t="str">
        <f>IF(Year!K384=0,"",Year!K384)</f>
        <v/>
      </c>
      <c r="M269" s="475" t="str">
        <f>IF(Year!L384=0,"",Year!L384)</f>
        <v/>
      </c>
      <c r="N269" s="475" t="str">
        <f>IF(Year!M384=0,"",Year!M384)</f>
        <v/>
      </c>
      <c r="O269" s="475" t="str">
        <f>IF(Year!N384=0,"",Year!N384)</f>
        <v/>
      </c>
      <c r="P269" s="477">
        <f t="shared" si="13"/>
        <v>0</v>
      </c>
      <c r="Q269" s="477">
        <f t="shared" si="12"/>
        <v>0</v>
      </c>
      <c r="R269" s="478">
        <f t="shared" si="14"/>
        <v>0</v>
      </c>
    </row>
    <row r="270" spans="1:18" ht="16.5">
      <c r="A270" s="474" t="s">
        <v>570</v>
      </c>
      <c r="B270" s="474" t="s">
        <v>1120</v>
      </c>
      <c r="C270" s="474" t="s">
        <v>844</v>
      </c>
      <c r="D270" s="474">
        <v>34</v>
      </c>
      <c r="E270" s="474">
        <v>48</v>
      </c>
      <c r="F270" s="475" t="str">
        <f>IF(Year!E280=0,"",Year!E280)</f>
        <v/>
      </c>
      <c r="G270" s="475" t="str">
        <f>IF(Year!F280=0,"",Year!F280)</f>
        <v/>
      </c>
      <c r="H270" s="475" t="str">
        <f>IF(Year!G280=0,"",Year!G280)</f>
        <v/>
      </c>
      <c r="I270" s="475" t="str">
        <f>IF(Year!H280=0,"",Year!H280)</f>
        <v/>
      </c>
      <c r="J270" s="475" t="str">
        <f>IF(Year!I280=0,"",Year!I280)</f>
        <v/>
      </c>
      <c r="K270" s="475" t="str">
        <f>IF(Year!J280=0,"",Year!J280)</f>
        <v/>
      </c>
      <c r="L270" s="475" t="str">
        <f>IF(Year!K280=0,"",Year!K280)</f>
        <v/>
      </c>
      <c r="M270" s="475" t="str">
        <f>IF(Year!L280=0,"",Year!L280)</f>
        <v/>
      </c>
      <c r="N270" s="475" t="str">
        <f>IF(Year!M280=0,"",Year!M280)</f>
        <v/>
      </c>
      <c r="O270" s="475" t="str">
        <f>IF(Year!N280=0,"",Year!N280)</f>
        <v/>
      </c>
      <c r="P270" s="477">
        <f t="shared" si="13"/>
        <v>0</v>
      </c>
      <c r="Q270" s="477">
        <f t="shared" si="12"/>
        <v>0</v>
      </c>
      <c r="R270" s="478">
        <f t="shared" si="14"/>
        <v>0</v>
      </c>
    </row>
    <row r="271" spans="1:18" ht="16.5">
      <c r="A271" s="474" t="s">
        <v>574</v>
      </c>
      <c r="B271" s="474" t="s">
        <v>1121</v>
      </c>
      <c r="C271" s="474" t="s">
        <v>844</v>
      </c>
      <c r="D271" s="474">
        <v>34</v>
      </c>
      <c r="E271" s="474">
        <v>38</v>
      </c>
      <c r="F271" s="475" t="str">
        <f>IF(Year!E282=0,"",Year!E282)</f>
        <v/>
      </c>
      <c r="G271" s="475" t="str">
        <f>IF(Year!F282=0,"",Year!F282)</f>
        <v/>
      </c>
      <c r="H271" s="475" t="str">
        <f>IF(Year!G282=0,"",Year!G282)</f>
        <v/>
      </c>
      <c r="I271" s="475" t="str">
        <f>IF(Year!H282=0,"",Year!H282)</f>
        <v/>
      </c>
      <c r="J271" s="475" t="str">
        <f>IF(Year!I282=0,"",Year!I282)</f>
        <v/>
      </c>
      <c r="K271" s="475" t="str">
        <f>IF(Year!J282=0,"",Year!J282)</f>
        <v/>
      </c>
      <c r="L271" s="475" t="str">
        <f>IF(Year!K282=0,"",Year!K282)</f>
        <v/>
      </c>
      <c r="M271" s="475" t="str">
        <f>IF(Year!L282=0,"",Year!L282)</f>
        <v>W</v>
      </c>
      <c r="N271" s="475" t="str">
        <f>IF(Year!M282=0,"",Year!M282)</f>
        <v>W</v>
      </c>
      <c r="O271" s="475" t="str">
        <f>IF(Year!N282=0,"",Year!N282)</f>
        <v/>
      </c>
      <c r="P271" s="477">
        <f t="shared" si="13"/>
        <v>2</v>
      </c>
      <c r="Q271" s="477">
        <f t="shared" si="12"/>
        <v>0</v>
      </c>
      <c r="R271" s="478">
        <f t="shared" si="14"/>
        <v>2</v>
      </c>
    </row>
    <row r="272" spans="1:18" ht="16.5">
      <c r="A272" s="474" t="s">
        <v>49</v>
      </c>
      <c r="B272" s="474" t="s">
        <v>1122</v>
      </c>
      <c r="C272" s="474" t="s">
        <v>844</v>
      </c>
      <c r="D272" s="474">
        <v>35</v>
      </c>
      <c r="E272" s="474">
        <v>46</v>
      </c>
      <c r="F272" s="475" t="str">
        <f>IF(Year!E19=0,"",Year!E19)</f>
        <v/>
      </c>
      <c r="G272" s="475" t="str">
        <f>IF(Year!F19=0,"",Year!F19)</f>
        <v/>
      </c>
      <c r="H272" s="475" t="str">
        <f>IF(Year!G19=0,"",Year!G19)</f>
        <v/>
      </c>
      <c r="I272" s="475" t="str">
        <f>IF(Year!H19=0,"",Year!H19)</f>
        <v/>
      </c>
      <c r="J272" s="475" t="str">
        <f>IF(Year!I19=0,"",Year!I19)</f>
        <v/>
      </c>
      <c r="K272" s="475" t="str">
        <f>IF(Year!J19=0,"",Year!J19)</f>
        <v/>
      </c>
      <c r="L272" s="475" t="str">
        <f>IF(Year!K19=0,"",Year!K19)</f>
        <v/>
      </c>
      <c r="M272" s="475" t="str">
        <f>IF(Year!L19=0,"",Year!L19)</f>
        <v/>
      </c>
      <c r="N272" s="475" t="str">
        <f>IF(Year!M19=0,"",Year!M19)</f>
        <v/>
      </c>
      <c r="O272" s="475" t="str">
        <f>IF(Year!N19=0,"",Year!N19)</f>
        <v/>
      </c>
      <c r="P272" s="477">
        <f t="shared" si="13"/>
        <v>0</v>
      </c>
      <c r="Q272" s="477">
        <f t="shared" si="12"/>
        <v>0</v>
      </c>
      <c r="R272" s="478">
        <f t="shared" si="14"/>
        <v>0</v>
      </c>
    </row>
    <row r="273" spans="1:18" ht="16.5">
      <c r="A273" s="474" t="s">
        <v>81</v>
      </c>
      <c r="B273" s="474" t="s">
        <v>1123</v>
      </c>
      <c r="C273" s="474" t="s">
        <v>844</v>
      </c>
      <c r="D273" s="474">
        <v>35</v>
      </c>
      <c r="E273" s="474">
        <v>46</v>
      </c>
      <c r="F273" s="475" t="str">
        <f>IF(Year!E35=0,"",Year!E35)</f>
        <v/>
      </c>
      <c r="G273" s="475" t="str">
        <f>IF(Year!F35=0,"",Year!F35)</f>
        <v>W</v>
      </c>
      <c r="H273" s="475" t="str">
        <f>IF(Year!G35=0,"",Year!G35)</f>
        <v>W</v>
      </c>
      <c r="I273" s="475" t="str">
        <f>IF(Year!H35=0,"",Year!H35)</f>
        <v>W</v>
      </c>
      <c r="J273" s="475" t="str">
        <f>IF(Year!I35=0,"",Year!I35)</f>
        <v>W</v>
      </c>
      <c r="K273" s="475" t="str">
        <f>IF(Year!J35=0,"",Year!J35)</f>
        <v>W</v>
      </c>
      <c r="L273" s="475" t="str">
        <f>IF(Year!K35=0,"",Year!K35)</f>
        <v>W</v>
      </c>
      <c r="M273" s="475" t="str">
        <f>IF(Year!L35=0,"",Year!L35)</f>
        <v>W</v>
      </c>
      <c r="N273" s="475" t="str">
        <f>IF(Year!M35=0,"",Year!M35)</f>
        <v>W</v>
      </c>
      <c r="O273" s="475" t="str">
        <f>IF(Year!N35=0,"",Year!N35)</f>
        <v/>
      </c>
      <c r="P273" s="477">
        <f t="shared" si="13"/>
        <v>8</v>
      </c>
      <c r="Q273" s="477">
        <f t="shared" si="12"/>
        <v>0</v>
      </c>
      <c r="R273" s="478">
        <f t="shared" si="14"/>
        <v>8</v>
      </c>
    </row>
    <row r="274" spans="1:18" ht="16.5">
      <c r="A274" s="474" t="s">
        <v>85</v>
      </c>
      <c r="B274" s="474" t="s">
        <v>1124</v>
      </c>
      <c r="C274" s="474" t="s">
        <v>844</v>
      </c>
      <c r="D274" s="474">
        <v>35</v>
      </c>
      <c r="E274" s="474">
        <v>46</v>
      </c>
      <c r="F274" s="475" t="str">
        <f>IF(Year!E37=0,"",Year!E37)</f>
        <v/>
      </c>
      <c r="G274" s="475" t="str">
        <f>IF(Year!F37=0,"",Year!F37)</f>
        <v/>
      </c>
      <c r="H274" s="475" t="str">
        <f>IF(Year!G37=0,"",Year!G37)</f>
        <v/>
      </c>
      <c r="I274" s="475" t="str">
        <f>IF(Year!H37=0,"",Year!H37)</f>
        <v/>
      </c>
      <c r="J274" s="475" t="str">
        <f>IF(Year!I37=0,"",Year!I37)</f>
        <v/>
      </c>
      <c r="K274" s="475" t="str">
        <f>IF(Year!J37=0,"",Year!J37)</f>
        <v/>
      </c>
      <c r="L274" s="475" t="str">
        <f>IF(Year!K37=0,"",Year!K37)</f>
        <v/>
      </c>
      <c r="M274" s="475" t="str">
        <f>IF(Year!L37=0,"",Year!L37)</f>
        <v/>
      </c>
      <c r="N274" s="475" t="str">
        <f>IF(Year!M37=0,"",Year!M37)</f>
        <v/>
      </c>
      <c r="O274" s="475" t="str">
        <f>IF(Year!N37=0,"",Year!N37)</f>
        <v/>
      </c>
      <c r="P274" s="477">
        <f t="shared" si="13"/>
        <v>0</v>
      </c>
      <c r="Q274" s="477">
        <f t="shared" si="12"/>
        <v>0</v>
      </c>
      <c r="R274" s="478">
        <f t="shared" si="14"/>
        <v>0</v>
      </c>
    </row>
    <row r="275" spans="1:18" ht="16.5">
      <c r="A275" s="474" t="s">
        <v>87</v>
      </c>
      <c r="B275" s="474" t="s">
        <v>1125</v>
      </c>
      <c r="C275" s="474" t="s">
        <v>844</v>
      </c>
      <c r="D275" s="474">
        <v>35</v>
      </c>
      <c r="E275" s="474">
        <v>46</v>
      </c>
      <c r="F275" s="475" t="str">
        <f>IF(Year!E38=0,"",Year!E38)</f>
        <v/>
      </c>
      <c r="G275" s="475" t="str">
        <f>IF(Year!F38=0,"",Year!F38)</f>
        <v/>
      </c>
      <c r="H275" s="475" t="str">
        <f>IF(Year!G38=0,"",Year!G38)</f>
        <v/>
      </c>
      <c r="I275" s="475" t="str">
        <f>IF(Year!H38=0,"",Year!H38)</f>
        <v/>
      </c>
      <c r="J275" s="475" t="str">
        <f>IF(Year!I38=0,"",Year!I38)</f>
        <v/>
      </c>
      <c r="K275" s="475" t="str">
        <f>IF(Year!J38=0,"",Year!J38)</f>
        <v/>
      </c>
      <c r="L275" s="475" t="str">
        <f>IF(Year!K38=0,"",Year!K38)</f>
        <v/>
      </c>
      <c r="M275" s="475" t="str">
        <f>IF(Year!L38=0,"",Year!L38)</f>
        <v/>
      </c>
      <c r="N275" s="475" t="str">
        <f>IF(Year!M38=0,"",Year!M38)</f>
        <v/>
      </c>
      <c r="O275" s="475" t="str">
        <f>IF(Year!N38=0,"",Year!N38)</f>
        <v/>
      </c>
      <c r="P275" s="477">
        <f t="shared" si="13"/>
        <v>0</v>
      </c>
      <c r="Q275" s="477">
        <f t="shared" si="12"/>
        <v>0</v>
      </c>
      <c r="R275" s="478">
        <f t="shared" si="14"/>
        <v>0</v>
      </c>
    </row>
    <row r="276" spans="1:18" ht="16.5">
      <c r="A276" s="474" t="s">
        <v>89</v>
      </c>
      <c r="B276" s="474" t="s">
        <v>1126</v>
      </c>
      <c r="C276" s="474" t="s">
        <v>844</v>
      </c>
      <c r="D276" s="474">
        <v>35</v>
      </c>
      <c r="E276" s="474">
        <v>46</v>
      </c>
      <c r="F276" s="475" t="str">
        <f>IF(Year!E39=0,"",Year!E39)</f>
        <v/>
      </c>
      <c r="G276" s="475" t="str">
        <f>IF(Year!F39=0,"",Year!F39)</f>
        <v/>
      </c>
      <c r="H276" s="475" t="str">
        <f>IF(Year!G39=0,"",Year!G39)</f>
        <v/>
      </c>
      <c r="I276" s="475" t="str">
        <f>IF(Year!H39=0,"",Year!H39)</f>
        <v/>
      </c>
      <c r="J276" s="475" t="str">
        <f>IF(Year!I39=0,"",Year!I39)</f>
        <v/>
      </c>
      <c r="K276" s="475" t="str">
        <f>IF(Year!J39=0,"",Year!J39)</f>
        <v/>
      </c>
      <c r="L276" s="475" t="str">
        <f>IF(Year!K39=0,"",Year!K39)</f>
        <v/>
      </c>
      <c r="M276" s="475" t="str">
        <f>IF(Year!L39=0,"",Year!L39)</f>
        <v/>
      </c>
      <c r="N276" s="475" t="str">
        <f>IF(Year!M39=0,"",Year!M39)</f>
        <v/>
      </c>
      <c r="O276" s="475" t="str">
        <f>IF(Year!N39=0,"",Year!N39)</f>
        <v/>
      </c>
      <c r="P276" s="477">
        <f t="shared" si="13"/>
        <v>0</v>
      </c>
      <c r="Q276" s="477">
        <f t="shared" si="12"/>
        <v>0</v>
      </c>
      <c r="R276" s="478">
        <f t="shared" si="14"/>
        <v>0</v>
      </c>
    </row>
    <row r="277" spans="1:18" ht="16.5">
      <c r="A277" s="474" t="s">
        <v>97</v>
      </c>
      <c r="B277" s="474" t="s">
        <v>1127</v>
      </c>
      <c r="C277" s="474" t="s">
        <v>844</v>
      </c>
      <c r="D277" s="474">
        <v>35</v>
      </c>
      <c r="E277" s="474">
        <v>46</v>
      </c>
      <c r="F277" s="475" t="str">
        <f>IF(Year!E43=0,"",Year!E43)</f>
        <v/>
      </c>
      <c r="G277" s="475" t="str">
        <f>IF(Year!F43=0,"",Year!F43)</f>
        <v/>
      </c>
      <c r="H277" s="475" t="str">
        <f>IF(Year!G43=0,"",Year!G43)</f>
        <v/>
      </c>
      <c r="I277" s="475" t="str">
        <f>IF(Year!H43=0,"",Year!H43)</f>
        <v/>
      </c>
      <c r="J277" s="475" t="str">
        <f>IF(Year!I43=0,"",Year!I43)</f>
        <v/>
      </c>
      <c r="K277" s="475" t="str">
        <f>IF(Year!J43=0,"",Year!J43)</f>
        <v/>
      </c>
      <c r="L277" s="475" t="str">
        <f>IF(Year!K43=0,"",Year!K43)</f>
        <v/>
      </c>
      <c r="M277" s="475" t="str">
        <f>IF(Year!L43=0,"",Year!L43)</f>
        <v/>
      </c>
      <c r="N277" s="475" t="str">
        <f>IF(Year!M43=0,"",Year!M43)</f>
        <v/>
      </c>
      <c r="O277" s="475" t="str">
        <f>IF(Year!N43=0,"",Year!N43)</f>
        <v/>
      </c>
      <c r="P277" s="477">
        <f t="shared" si="13"/>
        <v>0</v>
      </c>
      <c r="Q277" s="477">
        <f t="shared" si="12"/>
        <v>0</v>
      </c>
      <c r="R277" s="478">
        <f t="shared" si="14"/>
        <v>0</v>
      </c>
    </row>
    <row r="278" spans="1:18" ht="16.5">
      <c r="A278" s="474" t="s">
        <v>125</v>
      </c>
      <c r="B278" s="474" t="s">
        <v>1128</v>
      </c>
      <c r="C278" s="474" t="s">
        <v>844</v>
      </c>
      <c r="D278" s="474">
        <v>35</v>
      </c>
      <c r="E278" s="474">
        <v>46</v>
      </c>
      <c r="F278" s="475" t="str">
        <f>IF(Year!E57=0,"",Year!E57)</f>
        <v/>
      </c>
      <c r="G278" s="475" t="str">
        <f>IF(Year!F57=0,"",Year!F57)</f>
        <v/>
      </c>
      <c r="H278" s="475" t="str">
        <f>IF(Year!G57=0,"",Year!G57)</f>
        <v/>
      </c>
      <c r="I278" s="475" t="str">
        <f>IF(Year!H57=0,"",Year!H57)</f>
        <v/>
      </c>
      <c r="J278" s="475" t="str">
        <f>IF(Year!I57=0,"",Year!I57)</f>
        <v/>
      </c>
      <c r="K278" s="475" t="str">
        <f>IF(Year!J57=0,"",Year!J57)</f>
        <v/>
      </c>
      <c r="L278" s="475" t="str">
        <f>IF(Year!K57=0,"",Year!K57)</f>
        <v/>
      </c>
      <c r="M278" s="475" t="str">
        <f>IF(Year!L57=0,"",Year!L57)</f>
        <v/>
      </c>
      <c r="N278" s="475" t="str">
        <f>IF(Year!M57=0,"",Year!M57)</f>
        <v/>
      </c>
      <c r="O278" s="475" t="str">
        <f>IF(Year!N57=0,"",Year!N57)</f>
        <v/>
      </c>
      <c r="P278" s="477">
        <f t="shared" si="13"/>
        <v>0</v>
      </c>
      <c r="Q278" s="477">
        <f t="shared" si="12"/>
        <v>0</v>
      </c>
      <c r="R278" s="478">
        <f t="shared" si="14"/>
        <v>0</v>
      </c>
    </row>
    <row r="279" spans="1:18" ht="16.5">
      <c r="A279" s="474" t="s">
        <v>133</v>
      </c>
      <c r="B279" s="474" t="s">
        <v>1129</v>
      </c>
      <c r="C279" s="474" t="s">
        <v>844</v>
      </c>
      <c r="D279" s="474">
        <v>35</v>
      </c>
      <c r="E279" s="474">
        <v>46</v>
      </c>
      <c r="F279" s="475" t="str">
        <f>IF(Year!E61=0,"",Year!E61)</f>
        <v/>
      </c>
      <c r="G279" s="475" t="str">
        <f>IF(Year!F61=0,"",Year!F61)</f>
        <v/>
      </c>
      <c r="H279" s="475" t="str">
        <f>IF(Year!G61=0,"",Year!G61)</f>
        <v/>
      </c>
      <c r="I279" s="475" t="str">
        <f>IF(Year!H61=0,"",Year!H61)</f>
        <v/>
      </c>
      <c r="J279" s="475" t="str">
        <f>IF(Year!I61=0,"",Year!I61)</f>
        <v/>
      </c>
      <c r="K279" s="475" t="str">
        <f>IF(Year!J61=0,"",Year!J61)</f>
        <v/>
      </c>
      <c r="L279" s="475" t="str">
        <f>IF(Year!K61=0,"",Year!K61)</f>
        <v/>
      </c>
      <c r="M279" s="475" t="str">
        <f>IF(Year!L61=0,"",Year!L61)</f>
        <v/>
      </c>
      <c r="N279" s="475" t="str">
        <f>IF(Year!M61=0,"",Year!M61)</f>
        <v/>
      </c>
      <c r="O279" s="475" t="str">
        <f>IF(Year!N61=0,"",Year!N61)</f>
        <v/>
      </c>
      <c r="P279" s="477">
        <f t="shared" si="13"/>
        <v>0</v>
      </c>
      <c r="Q279" s="477">
        <f t="shared" si="12"/>
        <v>0</v>
      </c>
      <c r="R279" s="478">
        <f t="shared" si="14"/>
        <v>0</v>
      </c>
    </row>
    <row r="280" spans="1:18" ht="16.5">
      <c r="A280" s="474" t="s">
        <v>187</v>
      </c>
      <c r="B280" s="474" t="s">
        <v>1130</v>
      </c>
      <c r="C280" s="474" t="s">
        <v>844</v>
      </c>
      <c r="D280" s="474">
        <v>35</v>
      </c>
      <c r="E280" s="474">
        <v>46</v>
      </c>
      <c r="F280" s="475" t="str">
        <f>IF(Year!E88=0,"",Year!E88)</f>
        <v/>
      </c>
      <c r="G280" s="475" t="str">
        <f>IF(Year!F88=0,"",Year!F88)</f>
        <v/>
      </c>
      <c r="H280" s="475" t="str">
        <f>IF(Year!G88=0,"",Year!G88)</f>
        <v>C</v>
      </c>
      <c r="I280" s="475" t="str">
        <f>IF(Year!H88=0,"",Year!H88)</f>
        <v>C</v>
      </c>
      <c r="J280" s="475" t="str">
        <f>IF(Year!I88=0,"",Year!I88)</f>
        <v/>
      </c>
      <c r="K280" s="475" t="str">
        <f>IF(Year!J88=0,"",Year!J88)</f>
        <v/>
      </c>
      <c r="L280" s="475" t="str">
        <f>IF(Year!K88=0,"",Year!K88)</f>
        <v>C</v>
      </c>
      <c r="M280" s="475" t="str">
        <f>IF(Year!L88=0,"",Year!L88)</f>
        <v>C</v>
      </c>
      <c r="N280" s="475" t="str">
        <f>IF(Year!M88=0,"",Year!M88)</f>
        <v/>
      </c>
      <c r="O280" s="475" t="str">
        <f>IF(Year!N88=0,"",Year!N88)</f>
        <v/>
      </c>
      <c r="P280" s="477">
        <f t="shared" si="13"/>
        <v>0</v>
      </c>
      <c r="Q280" s="477">
        <f t="shared" si="12"/>
        <v>4</v>
      </c>
      <c r="R280" s="478">
        <f t="shared" si="14"/>
        <v>4</v>
      </c>
    </row>
    <row r="281" spans="1:18" ht="16.5">
      <c r="A281" s="474" t="s">
        <v>231</v>
      </c>
      <c r="B281" s="474" t="s">
        <v>1131</v>
      </c>
      <c r="C281" s="474" t="s">
        <v>844</v>
      </c>
      <c r="D281" s="474">
        <v>35</v>
      </c>
      <c r="E281" s="474">
        <v>46</v>
      </c>
      <c r="F281" s="475" t="str">
        <f>IF(Year!E110=0,"",Year!E110)</f>
        <v/>
      </c>
      <c r="G281" s="475" t="str">
        <f>IF(Year!F110=0,"",Year!F110)</f>
        <v/>
      </c>
      <c r="H281" s="475" t="str">
        <f>IF(Year!G110=0,"",Year!G110)</f>
        <v/>
      </c>
      <c r="I281" s="475" t="str">
        <f>IF(Year!H110=0,"",Year!H110)</f>
        <v/>
      </c>
      <c r="J281" s="475" t="str">
        <f>IF(Year!I110=0,"",Year!I110)</f>
        <v/>
      </c>
      <c r="K281" s="475" t="str">
        <f>IF(Year!J110=0,"",Year!J110)</f>
        <v/>
      </c>
      <c r="L281" s="475" t="str">
        <f>IF(Year!K110=0,"",Year!K110)</f>
        <v>C</v>
      </c>
      <c r="M281" s="475" t="str">
        <f>IF(Year!L110=0,"",Year!L110)</f>
        <v/>
      </c>
      <c r="N281" s="475" t="str">
        <f>IF(Year!M110=0,"",Year!M110)</f>
        <v>W</v>
      </c>
      <c r="O281" s="475" t="str">
        <f>IF(Year!N110=0,"",Year!N110)</f>
        <v/>
      </c>
      <c r="P281" s="477">
        <f t="shared" si="13"/>
        <v>1</v>
      </c>
      <c r="Q281" s="477">
        <f t="shared" si="12"/>
        <v>1</v>
      </c>
      <c r="R281" s="478">
        <f t="shared" si="14"/>
        <v>2</v>
      </c>
    </row>
    <row r="282" spans="1:18" ht="16.5">
      <c r="A282" s="474" t="s">
        <v>267</v>
      </c>
      <c r="B282" s="474" t="s">
        <v>1132</v>
      </c>
      <c r="C282" s="474" t="s">
        <v>844</v>
      </c>
      <c r="D282" s="474">
        <v>35</v>
      </c>
      <c r="E282" s="474">
        <v>46</v>
      </c>
      <c r="F282" s="475" t="str">
        <f>IF(Year!E128=0,"",Year!E128)</f>
        <v/>
      </c>
      <c r="G282" s="475" t="str">
        <f>IF(Year!F128=0,"",Year!F128)</f>
        <v/>
      </c>
      <c r="H282" s="475" t="str">
        <f>IF(Year!G128=0,"",Year!G128)</f>
        <v/>
      </c>
      <c r="I282" s="475" t="str">
        <f>IF(Year!H128=0,"",Year!H128)</f>
        <v/>
      </c>
      <c r="J282" s="475" t="str">
        <f>IF(Year!I128=0,"",Year!I128)</f>
        <v/>
      </c>
      <c r="K282" s="475" t="str">
        <f>IF(Year!J128=0,"",Year!J128)</f>
        <v/>
      </c>
      <c r="L282" s="475" t="str">
        <f>IF(Year!K128=0,"",Year!K128)</f>
        <v/>
      </c>
      <c r="M282" s="475" t="str">
        <f>IF(Year!L128=0,"",Year!L128)</f>
        <v/>
      </c>
      <c r="N282" s="475" t="str">
        <f>IF(Year!M128=0,"",Year!M128)</f>
        <v/>
      </c>
      <c r="O282" s="475" t="str">
        <f>IF(Year!N128=0,"",Year!N128)</f>
        <v/>
      </c>
      <c r="P282" s="477">
        <f t="shared" si="13"/>
        <v>0</v>
      </c>
      <c r="Q282" s="477">
        <f t="shared" si="12"/>
        <v>0</v>
      </c>
      <c r="R282" s="478">
        <f t="shared" si="14"/>
        <v>0</v>
      </c>
    </row>
    <row r="283" spans="1:18" ht="16.5">
      <c r="A283" s="474" t="s">
        <v>406</v>
      </c>
      <c r="B283" s="474" t="s">
        <v>1133</v>
      </c>
      <c r="C283" s="474" t="s">
        <v>844</v>
      </c>
      <c r="D283" s="474">
        <v>35</v>
      </c>
      <c r="E283" s="474">
        <v>46</v>
      </c>
      <c r="F283" s="475" t="str">
        <f>IF(Year!E198=0,"",Year!E198)</f>
        <v/>
      </c>
      <c r="G283" s="475" t="str">
        <f>IF(Year!F198=0,"",Year!F198)</f>
        <v/>
      </c>
      <c r="H283" s="475" t="str">
        <f>IF(Year!G198=0,"",Year!G198)</f>
        <v/>
      </c>
      <c r="I283" s="475" t="str">
        <f>IF(Year!H198=0,"",Year!H198)</f>
        <v/>
      </c>
      <c r="J283" s="475" t="str">
        <f>IF(Year!I198=0,"",Year!I198)</f>
        <v/>
      </c>
      <c r="K283" s="475" t="str">
        <f>IF(Year!J198=0,"",Year!J198)</f>
        <v/>
      </c>
      <c r="L283" s="475" t="str">
        <f>IF(Year!K198=0,"",Year!K198)</f>
        <v/>
      </c>
      <c r="M283" s="475" t="str">
        <f>IF(Year!L198=0,"",Year!L198)</f>
        <v/>
      </c>
      <c r="N283" s="475" t="str">
        <f>IF(Year!M198=0,"",Year!M198)</f>
        <v/>
      </c>
      <c r="O283" s="475" t="str">
        <f>IF(Year!N198=0,"",Year!N198)</f>
        <v/>
      </c>
      <c r="P283" s="477">
        <f t="shared" si="13"/>
        <v>0</v>
      </c>
      <c r="Q283" s="477">
        <f t="shared" si="12"/>
        <v>0</v>
      </c>
      <c r="R283" s="478">
        <f t="shared" si="14"/>
        <v>0</v>
      </c>
    </row>
    <row r="284" spans="1:18" ht="16.5">
      <c r="A284" s="474" t="s">
        <v>622</v>
      </c>
      <c r="B284" s="474" t="s">
        <v>1134</v>
      </c>
      <c r="C284" s="474" t="s">
        <v>844</v>
      </c>
      <c r="D284" s="474">
        <v>35</v>
      </c>
      <c r="E284" s="474">
        <v>46</v>
      </c>
      <c r="F284" s="475" t="str">
        <f>IF(Year!E306=0,"",Year!E306)</f>
        <v/>
      </c>
      <c r="G284" s="475" t="str">
        <f>IF(Year!F306=0,"",Year!F306)</f>
        <v/>
      </c>
      <c r="H284" s="475" t="str">
        <f>IF(Year!G306=0,"",Year!G306)</f>
        <v/>
      </c>
      <c r="I284" s="475" t="str">
        <f>IF(Year!H306=0,"",Year!H306)</f>
        <v/>
      </c>
      <c r="J284" s="475" t="str">
        <f>IF(Year!I306=0,"",Year!I306)</f>
        <v/>
      </c>
      <c r="K284" s="475" t="str">
        <f>IF(Year!J306=0,"",Year!J306)</f>
        <v/>
      </c>
      <c r="L284" s="475" t="str">
        <f>IF(Year!K306=0,"",Year!K306)</f>
        <v/>
      </c>
      <c r="M284" s="475" t="str">
        <f>IF(Year!L306=0,"",Year!L306)</f>
        <v/>
      </c>
      <c r="N284" s="475" t="str">
        <f>IF(Year!M306=0,"",Year!M306)</f>
        <v/>
      </c>
      <c r="O284" s="475" t="str">
        <f>IF(Year!N306=0,"",Year!N306)</f>
        <v/>
      </c>
      <c r="P284" s="477">
        <f t="shared" si="13"/>
        <v>0</v>
      </c>
      <c r="Q284" s="477">
        <f t="shared" si="12"/>
        <v>0</v>
      </c>
      <c r="R284" s="478">
        <f t="shared" si="14"/>
        <v>0</v>
      </c>
    </row>
    <row r="285" spans="1:18" ht="16.5">
      <c r="A285" s="474" t="s">
        <v>624</v>
      </c>
      <c r="B285" s="474" t="s">
        <v>1135</v>
      </c>
      <c r="C285" s="474" t="s">
        <v>844</v>
      </c>
      <c r="D285" s="474">
        <v>35</v>
      </c>
      <c r="E285" s="474">
        <v>46</v>
      </c>
      <c r="F285" s="475" t="str">
        <f>IF(Year!E307=0,"",Year!E307)</f>
        <v/>
      </c>
      <c r="G285" s="475" t="str">
        <f>IF(Year!F307=0,"",Year!F307)</f>
        <v/>
      </c>
      <c r="H285" s="475" t="str">
        <f>IF(Year!G307=0,"",Year!G307)</f>
        <v/>
      </c>
      <c r="I285" s="475" t="str">
        <f>IF(Year!H307=0,"",Year!H307)</f>
        <v/>
      </c>
      <c r="J285" s="475" t="str">
        <f>IF(Year!I307=0,"",Year!I307)</f>
        <v/>
      </c>
      <c r="K285" s="475" t="str">
        <f>IF(Year!J307=0,"",Year!J307)</f>
        <v/>
      </c>
      <c r="L285" s="475" t="str">
        <f>IF(Year!K307=0,"",Year!K307)</f>
        <v/>
      </c>
      <c r="M285" s="475" t="str">
        <f>IF(Year!L307=0,"",Year!L307)</f>
        <v/>
      </c>
      <c r="N285" s="475" t="str">
        <f>IF(Year!M307=0,"",Year!M307)</f>
        <v/>
      </c>
      <c r="O285" s="475" t="str">
        <f>IF(Year!N307=0,"",Year!N307)</f>
        <v/>
      </c>
      <c r="P285" s="477">
        <f t="shared" si="13"/>
        <v>0</v>
      </c>
      <c r="Q285" s="477">
        <f t="shared" si="12"/>
        <v>0</v>
      </c>
      <c r="R285" s="478">
        <f t="shared" si="14"/>
        <v>0</v>
      </c>
    </row>
    <row r="286" spans="1:18" ht="16.5">
      <c r="A286" s="474" t="s">
        <v>626</v>
      </c>
      <c r="B286" s="474" t="s">
        <v>1136</v>
      </c>
      <c r="C286" s="474" t="s">
        <v>844</v>
      </c>
      <c r="D286" s="474">
        <v>35</v>
      </c>
      <c r="E286" s="474">
        <v>46</v>
      </c>
      <c r="F286" s="475" t="str">
        <f>IF(Year!E308=0,"",Year!E308)</f>
        <v/>
      </c>
      <c r="G286" s="475" t="str">
        <f>IF(Year!F308=0,"",Year!F308)</f>
        <v/>
      </c>
      <c r="H286" s="475" t="str">
        <f>IF(Year!G308=0,"",Year!G308)</f>
        <v/>
      </c>
      <c r="I286" s="475" t="str">
        <f>IF(Year!H308=0,"",Year!H308)</f>
        <v/>
      </c>
      <c r="J286" s="475" t="str">
        <f>IF(Year!I308=0,"",Year!I308)</f>
        <v/>
      </c>
      <c r="K286" s="475" t="str">
        <f>IF(Year!J308=0,"",Year!J308)</f>
        <v/>
      </c>
      <c r="L286" s="475" t="str">
        <f>IF(Year!K308=0,"",Year!K308)</f>
        <v>C</v>
      </c>
      <c r="M286" s="475" t="str">
        <f>IF(Year!L308=0,"",Year!L308)</f>
        <v>C</v>
      </c>
      <c r="N286" s="475" t="str">
        <f>IF(Year!M308=0,"",Year!M308)</f>
        <v/>
      </c>
      <c r="O286" s="475" t="str">
        <f>IF(Year!N308=0,"",Year!N308)</f>
        <v/>
      </c>
      <c r="P286" s="477">
        <f t="shared" si="13"/>
        <v>0</v>
      </c>
      <c r="Q286" s="477">
        <f t="shared" si="12"/>
        <v>2</v>
      </c>
      <c r="R286" s="478">
        <f t="shared" si="14"/>
        <v>2</v>
      </c>
    </row>
    <row r="287" spans="1:18" ht="16.5">
      <c r="A287" s="474" t="s">
        <v>735</v>
      </c>
      <c r="B287" s="474" t="s">
        <v>1137</v>
      </c>
      <c r="C287" s="474" t="s">
        <v>844</v>
      </c>
      <c r="D287" s="474">
        <v>35</v>
      </c>
      <c r="E287" s="474">
        <v>46</v>
      </c>
      <c r="F287" s="475" t="str">
        <f>IF(Year!E363=0,"",Year!E363)</f>
        <v/>
      </c>
      <c r="G287" s="475" t="str">
        <f>IF(Year!F363=0,"",Year!F363)</f>
        <v/>
      </c>
      <c r="H287" s="475" t="str">
        <f>IF(Year!G363=0,"",Year!G363)</f>
        <v/>
      </c>
      <c r="I287" s="475" t="str">
        <f>IF(Year!H363=0,"",Year!H363)</f>
        <v/>
      </c>
      <c r="J287" s="475" t="str">
        <f>IF(Year!I363=0,"",Year!I363)</f>
        <v/>
      </c>
      <c r="K287" s="475" t="str">
        <f>IF(Year!J363=0,"",Year!J363)</f>
        <v/>
      </c>
      <c r="L287" s="475" t="str">
        <f>IF(Year!K363=0,"",Year!K363)</f>
        <v/>
      </c>
      <c r="M287" s="475" t="str">
        <f>IF(Year!L363=0,"",Year!L363)</f>
        <v/>
      </c>
      <c r="N287" s="475" t="str">
        <f>IF(Year!M363=0,"",Year!M363)</f>
        <v/>
      </c>
      <c r="O287" s="475" t="str">
        <f>IF(Year!N363=0,"",Year!N363)</f>
        <v/>
      </c>
      <c r="P287" s="477">
        <f t="shared" si="13"/>
        <v>0</v>
      </c>
      <c r="Q287" s="477">
        <f t="shared" si="12"/>
        <v>0</v>
      </c>
      <c r="R287" s="478">
        <f t="shared" si="14"/>
        <v>0</v>
      </c>
    </row>
    <row r="288" spans="1:18" ht="16.5">
      <c r="A288" s="474" t="s">
        <v>33</v>
      </c>
      <c r="B288" s="474" t="s">
        <v>1138</v>
      </c>
      <c r="C288" s="474" t="s">
        <v>844</v>
      </c>
      <c r="D288" s="474">
        <v>36</v>
      </c>
      <c r="E288" s="474">
        <v>47</v>
      </c>
      <c r="F288" s="475" t="str">
        <f>IF(Year!E11=0,"",Year!E11)</f>
        <v/>
      </c>
      <c r="G288" s="475" t="str">
        <f>IF(Year!F11=0,"",Year!F11)</f>
        <v/>
      </c>
      <c r="H288" s="475" t="str">
        <f>IF(Year!G11=0,"",Year!G11)</f>
        <v/>
      </c>
      <c r="I288" s="475" t="str">
        <f>IF(Year!H11=0,"",Year!H11)</f>
        <v/>
      </c>
      <c r="J288" s="475" t="str">
        <f>IF(Year!I11=0,"",Year!I11)</f>
        <v/>
      </c>
      <c r="K288" s="475" t="str">
        <f>IF(Year!J11=0,"",Year!J11)</f>
        <v/>
      </c>
      <c r="L288" s="475" t="str">
        <f>IF(Year!K11=0,"",Year!K11)</f>
        <v/>
      </c>
      <c r="M288" s="475" t="str">
        <f>IF(Year!L11=0,"",Year!L11)</f>
        <v/>
      </c>
      <c r="N288" s="475" t="str">
        <f>IF(Year!M11=0,"",Year!M11)</f>
        <v/>
      </c>
      <c r="O288" s="475" t="str">
        <f>IF(Year!N11=0,"",Year!N11)</f>
        <v/>
      </c>
      <c r="P288" s="477">
        <f t="shared" si="13"/>
        <v>0</v>
      </c>
      <c r="Q288" s="477">
        <f t="shared" si="12"/>
        <v>0</v>
      </c>
      <c r="R288" s="478">
        <f t="shared" si="14"/>
        <v>0</v>
      </c>
    </row>
    <row r="289" spans="1:18" ht="16.5">
      <c r="A289" s="474" t="s">
        <v>35</v>
      </c>
      <c r="B289" s="474" t="s">
        <v>1139</v>
      </c>
      <c r="C289" s="474" t="s">
        <v>844</v>
      </c>
      <c r="D289" s="474">
        <v>36</v>
      </c>
      <c r="E289" s="474">
        <v>52</v>
      </c>
      <c r="F289" s="475" t="str">
        <f>IF(Year!E12=0,"",Year!E12)</f>
        <v/>
      </c>
      <c r="G289" s="475" t="str">
        <f>IF(Year!F12=0,"",Year!F12)</f>
        <v/>
      </c>
      <c r="H289" s="475" t="str">
        <f>IF(Year!G12=0,"",Year!G12)</f>
        <v/>
      </c>
      <c r="I289" s="475" t="str">
        <f>IF(Year!H12=0,"",Year!H12)</f>
        <v/>
      </c>
      <c r="J289" s="475" t="str">
        <f>IF(Year!I12=0,"",Year!I12)</f>
        <v/>
      </c>
      <c r="K289" s="475" t="str">
        <f>IF(Year!J12=0,"",Year!J12)</f>
        <v/>
      </c>
      <c r="L289" s="475" t="str">
        <f>IF(Year!K12=0,"",Year!K12)</f>
        <v/>
      </c>
      <c r="M289" s="475" t="str">
        <f>IF(Year!L12=0,"",Year!L12)</f>
        <v/>
      </c>
      <c r="N289" s="475" t="str">
        <f>IF(Year!M12=0,"",Year!M12)</f>
        <v/>
      </c>
      <c r="O289" s="475" t="str">
        <f>IF(Year!N12=0,"",Year!N12)</f>
        <v/>
      </c>
      <c r="P289" s="477">
        <f t="shared" si="13"/>
        <v>0</v>
      </c>
      <c r="Q289" s="477">
        <f t="shared" si="12"/>
        <v>0</v>
      </c>
      <c r="R289" s="478">
        <f t="shared" si="14"/>
        <v>0</v>
      </c>
    </row>
    <row r="290" spans="1:18" ht="16.5">
      <c r="A290" s="474" t="s">
        <v>129</v>
      </c>
      <c r="B290" s="474" t="s">
        <v>1140</v>
      </c>
      <c r="C290" s="474" t="s">
        <v>844</v>
      </c>
      <c r="D290" s="474">
        <v>36</v>
      </c>
      <c r="E290" s="474">
        <v>53</v>
      </c>
      <c r="F290" s="475" t="str">
        <f>IF(Year!E59=0,"",Year!E59)</f>
        <v/>
      </c>
      <c r="G290" s="475" t="str">
        <f>IF(Year!F59=0,"",Year!F59)</f>
        <v/>
      </c>
      <c r="H290" s="475" t="str">
        <f>IF(Year!G59=0,"",Year!G59)</f>
        <v/>
      </c>
      <c r="I290" s="475" t="str">
        <f>IF(Year!H59=0,"",Year!H59)</f>
        <v/>
      </c>
      <c r="J290" s="475" t="str">
        <f>IF(Year!I59=0,"",Year!I59)</f>
        <v/>
      </c>
      <c r="K290" s="475" t="str">
        <f>IF(Year!J59=0,"",Year!J59)</f>
        <v/>
      </c>
      <c r="L290" s="475" t="str">
        <f>IF(Year!K59=0,"",Year!K59)</f>
        <v>C</v>
      </c>
      <c r="M290" s="475" t="str">
        <f>IF(Year!L59=0,"",Year!L59)</f>
        <v>C</v>
      </c>
      <c r="N290" s="475" t="str">
        <f>IF(Year!M59=0,"",Year!M59)</f>
        <v>C</v>
      </c>
      <c r="O290" s="475" t="str">
        <f>IF(Year!N59=0,"",Year!N59)</f>
        <v/>
      </c>
      <c r="P290" s="477">
        <f t="shared" si="13"/>
        <v>0</v>
      </c>
      <c r="Q290" s="477">
        <f t="shared" si="12"/>
        <v>3</v>
      </c>
      <c r="R290" s="478">
        <f t="shared" si="14"/>
        <v>3</v>
      </c>
    </row>
    <row r="291" spans="1:18" ht="16.5">
      <c r="A291" s="474" t="s">
        <v>141</v>
      </c>
      <c r="B291" s="474" t="s">
        <v>1141</v>
      </c>
      <c r="C291" s="474" t="s">
        <v>844</v>
      </c>
      <c r="D291" s="474">
        <v>36</v>
      </c>
      <c r="E291" s="474">
        <v>52</v>
      </c>
      <c r="F291" s="475" t="str">
        <f>IF(Year!E65=0,"",Year!E65)</f>
        <v/>
      </c>
      <c r="G291" s="475" t="str">
        <f>IF(Year!F65=0,"",Year!F65)</f>
        <v/>
      </c>
      <c r="H291" s="475" t="str">
        <f>IF(Year!G65=0,"",Year!G65)</f>
        <v/>
      </c>
      <c r="I291" s="475" t="str">
        <f>IF(Year!H65=0,"",Year!H65)</f>
        <v/>
      </c>
      <c r="J291" s="475" t="str">
        <f>IF(Year!I65=0,"",Year!I65)</f>
        <v/>
      </c>
      <c r="K291" s="475" t="str">
        <f>IF(Year!J65=0,"",Year!J65)</f>
        <v/>
      </c>
      <c r="L291" s="475" t="str">
        <f>IF(Year!K65=0,"",Year!K65)</f>
        <v/>
      </c>
      <c r="M291" s="475" t="str">
        <f>IF(Year!L65=0,"",Year!L65)</f>
        <v/>
      </c>
      <c r="N291" s="475" t="str">
        <f>IF(Year!M65=0,"",Year!M65)</f>
        <v/>
      </c>
      <c r="O291" s="475" t="str">
        <f>IF(Year!N65=0,"",Year!N65)</f>
        <v/>
      </c>
      <c r="P291" s="477">
        <f t="shared" si="13"/>
        <v>0</v>
      </c>
      <c r="Q291" s="477">
        <f t="shared" si="12"/>
        <v>0</v>
      </c>
      <c r="R291" s="478">
        <f t="shared" si="14"/>
        <v>0</v>
      </c>
    </row>
    <row r="292" spans="1:18" ht="16.5">
      <c r="A292" s="474" t="s">
        <v>145</v>
      </c>
      <c r="B292" s="474" t="s">
        <v>1142</v>
      </c>
      <c r="C292" s="474" t="s">
        <v>844</v>
      </c>
      <c r="D292" s="474">
        <v>36</v>
      </c>
      <c r="E292" s="474">
        <v>52</v>
      </c>
      <c r="F292" s="475" t="str">
        <f>IF(Year!E67=0,"",Year!E67)</f>
        <v/>
      </c>
      <c r="G292" s="475" t="str">
        <f>IF(Year!F67=0,"",Year!F67)</f>
        <v/>
      </c>
      <c r="H292" s="475" t="str">
        <f>IF(Year!G67=0,"",Year!G67)</f>
        <v/>
      </c>
      <c r="I292" s="475" t="str">
        <f>IF(Year!H67=0,"",Year!H67)</f>
        <v/>
      </c>
      <c r="J292" s="475" t="str">
        <f>IF(Year!I67=0,"",Year!I67)</f>
        <v/>
      </c>
      <c r="K292" s="475" t="str">
        <f>IF(Year!J67=0,"",Year!J67)</f>
        <v/>
      </c>
      <c r="L292" s="475" t="str">
        <f>IF(Year!K67=0,"",Year!K67)</f>
        <v/>
      </c>
      <c r="M292" s="475" t="str">
        <f>IF(Year!L67=0,"",Year!L67)</f>
        <v/>
      </c>
      <c r="N292" s="475" t="str">
        <f>IF(Year!M67=0,"",Year!M67)</f>
        <v/>
      </c>
      <c r="O292" s="475" t="str">
        <f>IF(Year!N67=0,"",Year!N67)</f>
        <v/>
      </c>
      <c r="P292" s="477">
        <f t="shared" si="13"/>
        <v>0</v>
      </c>
      <c r="Q292" s="477">
        <f t="shared" si="12"/>
        <v>0</v>
      </c>
      <c r="R292" s="478">
        <f t="shared" si="14"/>
        <v>0</v>
      </c>
    </row>
    <row r="293" spans="1:18" ht="16.5">
      <c r="A293" s="474" t="s">
        <v>151</v>
      </c>
      <c r="B293" s="474" t="s">
        <v>1143</v>
      </c>
      <c r="C293" s="474" t="s">
        <v>844</v>
      </c>
      <c r="D293" s="474">
        <v>36</v>
      </c>
      <c r="E293" s="474">
        <v>52</v>
      </c>
      <c r="F293" s="475" t="str">
        <f>IF(Year!E70=0,"",Year!E70)</f>
        <v/>
      </c>
      <c r="G293" s="475" t="str">
        <f>IF(Year!F70=0,"",Year!F70)</f>
        <v/>
      </c>
      <c r="H293" s="475" t="str">
        <f>IF(Year!G70=0,"",Year!G70)</f>
        <v/>
      </c>
      <c r="I293" s="475" t="str">
        <f>IF(Year!H70=0,"",Year!H70)</f>
        <v/>
      </c>
      <c r="J293" s="475" t="str">
        <f>IF(Year!I70=0,"",Year!I70)</f>
        <v/>
      </c>
      <c r="K293" s="475" t="str">
        <f>IF(Year!J70=0,"",Year!J70)</f>
        <v/>
      </c>
      <c r="L293" s="475" t="str">
        <f>IF(Year!K70=0,"",Year!K70)</f>
        <v/>
      </c>
      <c r="M293" s="475" t="str">
        <f>IF(Year!L70=0,"",Year!L70)</f>
        <v/>
      </c>
      <c r="N293" s="475" t="str">
        <f>IF(Year!M70=0,"",Year!M70)</f>
        <v/>
      </c>
      <c r="O293" s="475" t="str">
        <f>IF(Year!N70=0,"",Year!N70)</f>
        <v/>
      </c>
      <c r="P293" s="477">
        <f t="shared" si="13"/>
        <v>0</v>
      </c>
      <c r="Q293" s="477">
        <f t="shared" si="12"/>
        <v>0</v>
      </c>
      <c r="R293" s="478">
        <f t="shared" si="14"/>
        <v>0</v>
      </c>
    </row>
    <row r="294" spans="1:18" ht="16.5">
      <c r="A294" s="474" t="s">
        <v>229</v>
      </c>
      <c r="B294" s="474" t="s">
        <v>1144</v>
      </c>
      <c r="C294" s="474" t="s">
        <v>844</v>
      </c>
      <c r="D294" s="474">
        <v>36</v>
      </c>
      <c r="E294" s="474">
        <v>52</v>
      </c>
      <c r="F294" s="475" t="str">
        <f>IF(Year!E109=0,"",Year!E109)</f>
        <v/>
      </c>
      <c r="G294" s="475" t="str">
        <f>IF(Year!F109=0,"",Year!F109)</f>
        <v/>
      </c>
      <c r="H294" s="475" t="str">
        <f>IF(Year!G109=0,"",Year!G109)</f>
        <v>W</v>
      </c>
      <c r="I294" s="475" t="str">
        <f>IF(Year!H109=0,"",Year!H109)</f>
        <v/>
      </c>
      <c r="J294" s="475" t="str">
        <f>IF(Year!I109=0,"",Year!I109)</f>
        <v>W</v>
      </c>
      <c r="K294" s="475" t="str">
        <f>IF(Year!J109=0,"",Year!J109)</f>
        <v/>
      </c>
      <c r="L294" s="475" t="str">
        <f>IF(Year!K109=0,"",Year!K109)</f>
        <v>W</v>
      </c>
      <c r="M294" s="475" t="str">
        <f>IF(Year!L109=0,"",Year!L109)</f>
        <v/>
      </c>
      <c r="N294" s="475" t="str">
        <f>IF(Year!M109=0,"",Year!M109)</f>
        <v>W</v>
      </c>
      <c r="O294" s="475" t="str">
        <f>IF(Year!N109=0,"",Year!N109)</f>
        <v/>
      </c>
      <c r="P294" s="477">
        <f t="shared" si="13"/>
        <v>4</v>
      </c>
      <c r="Q294" s="477">
        <f t="shared" si="12"/>
        <v>0</v>
      </c>
      <c r="R294" s="478">
        <f t="shared" si="14"/>
        <v>4</v>
      </c>
    </row>
    <row r="295" spans="1:18" ht="16.5">
      <c r="A295" s="474" t="s">
        <v>564</v>
      </c>
      <c r="B295" s="474" t="s">
        <v>1145</v>
      </c>
      <c r="C295" s="474" t="s">
        <v>844</v>
      </c>
      <c r="D295" s="474">
        <v>36</v>
      </c>
      <c r="E295" s="474">
        <v>47</v>
      </c>
      <c r="F295" s="475" t="str">
        <f>IF(Year!E277=0,"",Year!E277)</f>
        <v/>
      </c>
      <c r="G295" s="475" t="str">
        <f>IF(Year!F277=0,"",Year!F277)</f>
        <v/>
      </c>
      <c r="H295" s="475" t="str">
        <f>IF(Year!G277=0,"",Year!G277)</f>
        <v/>
      </c>
      <c r="I295" s="475" t="str">
        <f>IF(Year!H277=0,"",Year!H277)</f>
        <v/>
      </c>
      <c r="J295" s="475" t="str">
        <f>IF(Year!I277=0,"",Year!I277)</f>
        <v/>
      </c>
      <c r="K295" s="475" t="str">
        <f>IF(Year!J277=0,"",Year!J277)</f>
        <v/>
      </c>
      <c r="L295" s="475" t="str">
        <f>IF(Year!K277=0,"",Year!K277)</f>
        <v/>
      </c>
      <c r="M295" s="475" t="str">
        <f>IF(Year!L277=0,"",Year!L277)</f>
        <v/>
      </c>
      <c r="N295" s="475" t="str">
        <f>IF(Year!M277=0,"",Year!M277)</f>
        <v/>
      </c>
      <c r="O295" s="475" t="str">
        <f>IF(Year!N277=0,"",Year!N277)</f>
        <v/>
      </c>
      <c r="P295" s="477">
        <f t="shared" si="13"/>
        <v>0</v>
      </c>
      <c r="Q295" s="477">
        <f t="shared" si="12"/>
        <v>0</v>
      </c>
      <c r="R295" s="478">
        <f t="shared" si="14"/>
        <v>0</v>
      </c>
    </row>
    <row r="296" spans="1:18" ht="16.5">
      <c r="A296" s="474" t="s">
        <v>610</v>
      </c>
      <c r="B296" s="474" t="s">
        <v>1146</v>
      </c>
      <c r="C296" s="474" t="s">
        <v>844</v>
      </c>
      <c r="D296" s="474">
        <v>36</v>
      </c>
      <c r="E296" s="474">
        <v>47</v>
      </c>
      <c r="F296" s="475" t="str">
        <f>IF(Year!E300=0,"",Year!E300)</f>
        <v/>
      </c>
      <c r="G296" s="475" t="str">
        <f>IF(Year!F300=0,"",Year!F300)</f>
        <v/>
      </c>
      <c r="H296" s="475" t="str">
        <f>IF(Year!G300=0,"",Year!G300)</f>
        <v/>
      </c>
      <c r="I296" s="475" t="str">
        <f>IF(Year!H300=0,"",Year!H300)</f>
        <v/>
      </c>
      <c r="J296" s="475" t="str">
        <f>IF(Year!I300=0,"",Year!I300)</f>
        <v/>
      </c>
      <c r="K296" s="475" t="str">
        <f>IF(Year!J300=0,"",Year!J300)</f>
        <v/>
      </c>
      <c r="L296" s="475" t="str">
        <f>IF(Year!K300=0,"",Year!K300)</f>
        <v/>
      </c>
      <c r="M296" s="475" t="str">
        <f>IF(Year!L300=0,"",Year!L300)</f>
        <v/>
      </c>
      <c r="N296" s="475" t="str">
        <f>IF(Year!M300=0,"",Year!M300)</f>
        <v>C</v>
      </c>
      <c r="O296" s="475" t="str">
        <f>IF(Year!N300=0,"",Year!N300)</f>
        <v/>
      </c>
      <c r="P296" s="477">
        <f t="shared" si="13"/>
        <v>0</v>
      </c>
      <c r="Q296" s="477">
        <f t="shared" si="12"/>
        <v>1</v>
      </c>
      <c r="R296" s="478">
        <f t="shared" si="14"/>
        <v>1</v>
      </c>
    </row>
    <row r="297" spans="1:18" ht="16.5">
      <c r="A297" s="474" t="s">
        <v>614</v>
      </c>
      <c r="B297" s="474" t="s">
        <v>1147</v>
      </c>
      <c r="C297" s="474" t="s">
        <v>844</v>
      </c>
      <c r="D297" s="474">
        <v>36</v>
      </c>
      <c r="E297" s="474">
        <v>47</v>
      </c>
      <c r="F297" s="475" t="str">
        <f>IF(Year!E302=0,"",Year!E302)</f>
        <v/>
      </c>
      <c r="G297" s="475" t="str">
        <f>IF(Year!F302=0,"",Year!F302)</f>
        <v/>
      </c>
      <c r="H297" s="475" t="str">
        <f>IF(Year!G302=0,"",Year!G302)</f>
        <v/>
      </c>
      <c r="I297" s="475" t="str">
        <f>IF(Year!H302=0,"",Year!H302)</f>
        <v/>
      </c>
      <c r="J297" s="475" t="str">
        <f>IF(Year!I302=0,"",Year!I302)</f>
        <v/>
      </c>
      <c r="K297" s="475" t="str">
        <f>IF(Year!J302=0,"",Year!J302)</f>
        <v/>
      </c>
      <c r="L297" s="475" t="str">
        <f>IF(Year!K302=0,"",Year!K302)</f>
        <v/>
      </c>
      <c r="M297" s="475" t="str">
        <f>IF(Year!L302=0,"",Year!L302)</f>
        <v/>
      </c>
      <c r="N297" s="475" t="str">
        <f>IF(Year!M302=0,"",Year!M302)</f>
        <v/>
      </c>
      <c r="O297" s="475" t="str">
        <f>IF(Year!N302=0,"",Year!N302)</f>
        <v/>
      </c>
      <c r="P297" s="477">
        <f t="shared" si="13"/>
        <v>0</v>
      </c>
      <c r="Q297" s="477">
        <f t="shared" si="12"/>
        <v>0</v>
      </c>
      <c r="R297" s="478">
        <f t="shared" si="14"/>
        <v>0</v>
      </c>
    </row>
    <row r="298" spans="1:18" ht="16.5">
      <c r="A298" s="474" t="s">
        <v>616</v>
      </c>
      <c r="B298" s="474" t="s">
        <v>1148</v>
      </c>
      <c r="C298" s="474" t="s">
        <v>844</v>
      </c>
      <c r="D298" s="474">
        <v>36</v>
      </c>
      <c r="E298" s="474">
        <v>52</v>
      </c>
      <c r="F298" s="475" t="str">
        <f>IF(Year!E303=0,"",Year!E303)</f>
        <v/>
      </c>
      <c r="G298" s="475" t="str">
        <f>IF(Year!F303=0,"",Year!F303)</f>
        <v/>
      </c>
      <c r="H298" s="475" t="str">
        <f>IF(Year!G303=0,"",Year!G303)</f>
        <v/>
      </c>
      <c r="I298" s="475" t="str">
        <f>IF(Year!H303=0,"",Year!H303)</f>
        <v/>
      </c>
      <c r="J298" s="475" t="str">
        <f>IF(Year!I303=0,"",Year!I303)</f>
        <v/>
      </c>
      <c r="K298" s="475" t="str">
        <f>IF(Year!J303=0,"",Year!J303)</f>
        <v/>
      </c>
      <c r="L298" s="475" t="str">
        <f>IF(Year!K303=0,"",Year!K303)</f>
        <v/>
      </c>
      <c r="M298" s="475" t="str">
        <f>IF(Year!L303=0,"",Year!L303)</f>
        <v/>
      </c>
      <c r="N298" s="475" t="str">
        <f>IF(Year!M303=0,"",Year!M303)</f>
        <v/>
      </c>
      <c r="O298" s="475" t="str">
        <f>IF(Year!N303=0,"",Year!N303)</f>
        <v/>
      </c>
      <c r="P298" s="477">
        <f t="shared" si="13"/>
        <v>0</v>
      </c>
      <c r="Q298" s="477">
        <f t="shared" si="12"/>
        <v>0</v>
      </c>
      <c r="R298" s="478">
        <f t="shared" si="14"/>
        <v>0</v>
      </c>
    </row>
    <row r="299" spans="1:18" ht="16.5">
      <c r="A299" s="474" t="s">
        <v>618</v>
      </c>
      <c r="B299" s="474" t="s">
        <v>1149</v>
      </c>
      <c r="C299" s="474" t="s">
        <v>844</v>
      </c>
      <c r="D299" s="474">
        <v>36</v>
      </c>
      <c r="E299" s="474">
        <v>52</v>
      </c>
      <c r="F299" s="475" t="str">
        <f>IF(Year!E304=0,"",Year!E304)</f>
        <v/>
      </c>
      <c r="G299" s="475" t="str">
        <f>IF(Year!F304=0,"",Year!F304)</f>
        <v/>
      </c>
      <c r="H299" s="475" t="str">
        <f>IF(Year!G304=0,"",Year!G304)</f>
        <v/>
      </c>
      <c r="I299" s="475" t="str">
        <f>IF(Year!H304=0,"",Year!H304)</f>
        <v/>
      </c>
      <c r="J299" s="475" t="str">
        <f>IF(Year!I304=0,"",Year!I304)</f>
        <v/>
      </c>
      <c r="K299" s="475" t="str">
        <f>IF(Year!J304=0,"",Year!J304)</f>
        <v>C</v>
      </c>
      <c r="L299" s="475" t="str">
        <f>IF(Year!K304=0,"",Year!K304)</f>
        <v/>
      </c>
      <c r="M299" s="475" t="str">
        <f>IF(Year!L304=0,"",Year!L304)</f>
        <v>C</v>
      </c>
      <c r="N299" s="475" t="str">
        <f>IF(Year!M304=0,"",Year!M304)</f>
        <v/>
      </c>
      <c r="O299" s="475" t="str">
        <f>IF(Year!N304=0,"",Year!N304)</f>
        <v/>
      </c>
      <c r="P299" s="477">
        <f t="shared" si="13"/>
        <v>0</v>
      </c>
      <c r="Q299" s="477">
        <f t="shared" si="12"/>
        <v>2</v>
      </c>
      <c r="R299" s="478">
        <f t="shared" si="14"/>
        <v>2</v>
      </c>
    </row>
    <row r="300" spans="1:18" ht="16.5">
      <c r="A300" s="474" t="s">
        <v>620</v>
      </c>
      <c r="B300" s="474" t="s">
        <v>1150</v>
      </c>
      <c r="C300" s="474" t="s">
        <v>844</v>
      </c>
      <c r="D300" s="474">
        <v>36</v>
      </c>
      <c r="E300" s="474">
        <v>47</v>
      </c>
      <c r="F300" s="475" t="str">
        <f>IF(Year!E305=0,"",Year!E305)</f>
        <v/>
      </c>
      <c r="G300" s="475" t="str">
        <f>IF(Year!F305=0,"",Year!F305)</f>
        <v/>
      </c>
      <c r="H300" s="475" t="str">
        <f>IF(Year!G305=0,"",Year!G305)</f>
        <v/>
      </c>
      <c r="I300" s="475" t="str">
        <f>IF(Year!H305=0,"",Year!H305)</f>
        <v/>
      </c>
      <c r="J300" s="475" t="str">
        <f>IF(Year!I305=0,"",Year!I305)</f>
        <v/>
      </c>
      <c r="K300" s="475" t="str">
        <f>IF(Year!J305=0,"",Year!J305)</f>
        <v/>
      </c>
      <c r="L300" s="475" t="str">
        <f>IF(Year!K305=0,"",Year!K305)</f>
        <v/>
      </c>
      <c r="M300" s="475" t="str">
        <f>IF(Year!L305=0,"",Year!L305)</f>
        <v/>
      </c>
      <c r="N300" s="475" t="str">
        <f>IF(Year!M305=0,"",Year!M305)</f>
        <v/>
      </c>
      <c r="O300" s="475" t="str">
        <f>IF(Year!N305=0,"",Year!N305)</f>
        <v/>
      </c>
      <c r="P300" s="477">
        <f t="shared" si="13"/>
        <v>0</v>
      </c>
      <c r="Q300" s="477">
        <f t="shared" si="12"/>
        <v>0</v>
      </c>
      <c r="R300" s="478">
        <f t="shared" si="14"/>
        <v>0</v>
      </c>
    </row>
    <row r="301" spans="1:18" ht="16.5">
      <c r="A301" s="474" t="s">
        <v>791</v>
      </c>
      <c r="B301" s="474" t="s">
        <v>1151</v>
      </c>
      <c r="C301" s="474" t="s">
        <v>844</v>
      </c>
      <c r="D301" s="474">
        <v>36</v>
      </c>
      <c r="E301" s="474">
        <v>66</v>
      </c>
      <c r="F301" s="475" t="str">
        <f>IF(Year!E391=0,"",Year!E391)</f>
        <v/>
      </c>
      <c r="G301" s="475" t="str">
        <f>IF(Year!F391=0,"",Year!F391)</f>
        <v/>
      </c>
      <c r="H301" s="475" t="str">
        <f>IF(Year!G391=0,"",Year!G391)</f>
        <v/>
      </c>
      <c r="I301" s="475" t="str">
        <f>IF(Year!H391=0,"",Year!H391)</f>
        <v/>
      </c>
      <c r="J301" s="475" t="str">
        <f>IF(Year!I391=0,"",Year!I391)</f>
        <v>W</v>
      </c>
      <c r="K301" s="475" t="str">
        <f>IF(Year!J391=0,"",Year!J391)</f>
        <v>W</v>
      </c>
      <c r="L301" s="475" t="str">
        <f>IF(Year!K391=0,"",Year!K391)</f>
        <v>C</v>
      </c>
      <c r="M301" s="475" t="str">
        <f>IF(Year!L391=0,"",Year!L391)</f>
        <v/>
      </c>
      <c r="N301" s="475" t="str">
        <f>IF(Year!M391=0,"",Year!M391)</f>
        <v/>
      </c>
      <c r="O301" s="475" t="str">
        <f>IF(Year!N391=0,"",Year!N391)</f>
        <v/>
      </c>
      <c r="P301" s="477">
        <f t="shared" si="13"/>
        <v>2</v>
      </c>
      <c r="Q301" s="477">
        <f t="shared" si="12"/>
        <v>1</v>
      </c>
      <c r="R301" s="478">
        <f t="shared" si="14"/>
        <v>3</v>
      </c>
    </row>
    <row r="302" spans="1:18" ht="16.5">
      <c r="A302" s="474" t="s">
        <v>793</v>
      </c>
      <c r="B302" s="474" t="s">
        <v>1152</v>
      </c>
      <c r="C302" s="474" t="s">
        <v>844</v>
      </c>
      <c r="D302" s="474">
        <v>36</v>
      </c>
      <c r="E302" s="474">
        <v>66</v>
      </c>
      <c r="F302" s="475" t="str">
        <f>IF(Year!E392=0,"",Year!E392)</f>
        <v/>
      </c>
      <c r="G302" s="475" t="str">
        <f>IF(Year!F392=0,"",Year!F392)</f>
        <v/>
      </c>
      <c r="H302" s="475" t="str">
        <f>IF(Year!G392=0,"",Year!G392)</f>
        <v/>
      </c>
      <c r="I302" s="475" t="str">
        <f>IF(Year!H392=0,"",Year!H392)</f>
        <v/>
      </c>
      <c r="J302" s="475" t="str">
        <f>IF(Year!I392=0,"",Year!I392)</f>
        <v/>
      </c>
      <c r="K302" s="475" t="str">
        <f>IF(Year!J392=0,"",Year!J392)</f>
        <v/>
      </c>
      <c r="L302" s="475" t="str">
        <f>IF(Year!K392=0,"",Year!K392)</f>
        <v/>
      </c>
      <c r="M302" s="475" t="str">
        <f>IF(Year!L392=0,"",Year!L392)</f>
        <v/>
      </c>
      <c r="N302" s="475" t="str">
        <f>IF(Year!M392=0,"",Year!M392)</f>
        <v/>
      </c>
      <c r="O302" s="475" t="str">
        <f>IF(Year!N392=0,"",Year!N392)</f>
        <v/>
      </c>
      <c r="P302" s="477">
        <f t="shared" si="13"/>
        <v>0</v>
      </c>
      <c r="Q302" s="477">
        <f t="shared" si="12"/>
        <v>0</v>
      </c>
      <c r="R302" s="478">
        <f t="shared" si="14"/>
        <v>0</v>
      </c>
    </row>
    <row r="303" spans="1:18" ht="16.5">
      <c r="A303" s="474" t="s">
        <v>77</v>
      </c>
      <c r="B303" s="474" t="s">
        <v>1153</v>
      </c>
      <c r="C303" s="474" t="s">
        <v>844</v>
      </c>
      <c r="D303" s="474">
        <v>37</v>
      </c>
      <c r="E303" s="474">
        <v>53</v>
      </c>
      <c r="F303" s="475" t="str">
        <f>IF(Year!E33=0,"",Year!E33)</f>
        <v/>
      </c>
      <c r="G303" s="475" t="str">
        <f>IF(Year!F33=0,"",Year!F33)</f>
        <v/>
      </c>
      <c r="H303" s="475" t="str">
        <f>IF(Year!G33=0,"",Year!G33)</f>
        <v/>
      </c>
      <c r="I303" s="475" t="str">
        <f>IF(Year!H33=0,"",Year!H33)</f>
        <v/>
      </c>
      <c r="J303" s="475" t="str">
        <f>IF(Year!I33=0,"",Year!I33)</f>
        <v/>
      </c>
      <c r="K303" s="475" t="str">
        <f>IF(Year!J33=0,"",Year!J33)</f>
        <v/>
      </c>
      <c r="L303" s="475" t="str">
        <f>IF(Year!K33=0,"",Year!K33)</f>
        <v/>
      </c>
      <c r="M303" s="475" t="str">
        <f>IF(Year!L33=0,"",Year!L33)</f>
        <v>C</v>
      </c>
      <c r="N303" s="475" t="str">
        <f>IF(Year!M33=0,"",Year!M33)</f>
        <v>W</v>
      </c>
      <c r="O303" s="475" t="str">
        <f>IF(Year!N33=0,"",Year!N33)</f>
        <v/>
      </c>
      <c r="P303" s="477">
        <f t="shared" si="13"/>
        <v>1</v>
      </c>
      <c r="Q303" s="477">
        <f t="shared" si="12"/>
        <v>1</v>
      </c>
      <c r="R303" s="478">
        <f t="shared" si="14"/>
        <v>2</v>
      </c>
    </row>
    <row r="304" spans="1:18" ht="16.5">
      <c r="A304" s="474" t="s">
        <v>93</v>
      </c>
      <c r="B304" s="474" t="s">
        <v>1154</v>
      </c>
      <c r="C304" s="474" t="s">
        <v>844</v>
      </c>
      <c r="D304" s="474">
        <v>37</v>
      </c>
      <c r="E304" s="474">
        <v>48</v>
      </c>
      <c r="F304" s="475" t="str">
        <f>IF(Year!E41=0,"",Year!E41)</f>
        <v/>
      </c>
      <c r="G304" s="475" t="str">
        <f>IF(Year!F41=0,"",Year!F41)</f>
        <v/>
      </c>
      <c r="H304" s="475" t="str">
        <f>IF(Year!G41=0,"",Year!G41)</f>
        <v/>
      </c>
      <c r="I304" s="475" t="str">
        <f>IF(Year!H41=0,"",Year!H41)</f>
        <v/>
      </c>
      <c r="J304" s="475" t="str">
        <f>IF(Year!I41=0,"",Year!I41)</f>
        <v/>
      </c>
      <c r="K304" s="475" t="str">
        <f>IF(Year!J41=0,"",Year!J41)</f>
        <v/>
      </c>
      <c r="L304" s="475" t="str">
        <f>IF(Year!K41=0,"",Year!K41)</f>
        <v/>
      </c>
      <c r="M304" s="475" t="str">
        <f>IF(Year!L41=0,"",Year!L41)</f>
        <v/>
      </c>
      <c r="N304" s="475" t="str">
        <f>IF(Year!M41=0,"",Year!M41)</f>
        <v/>
      </c>
      <c r="O304" s="475" t="str">
        <f>IF(Year!N41=0,"",Year!N41)</f>
        <v/>
      </c>
      <c r="P304" s="477">
        <f t="shared" si="13"/>
        <v>0</v>
      </c>
      <c r="Q304" s="477">
        <f t="shared" si="12"/>
        <v>0</v>
      </c>
      <c r="R304" s="478">
        <f t="shared" si="14"/>
        <v>0</v>
      </c>
    </row>
    <row r="305" spans="1:18" ht="16.5">
      <c r="A305" s="474" t="s">
        <v>95</v>
      </c>
      <c r="B305" s="474" t="s">
        <v>1155</v>
      </c>
      <c r="C305" s="474" t="s">
        <v>844</v>
      </c>
      <c r="D305" s="474">
        <v>37</v>
      </c>
      <c r="E305" s="474">
        <v>48</v>
      </c>
      <c r="F305" s="475" t="str">
        <f>IF(Year!E42=0,"",Year!E42)</f>
        <v/>
      </c>
      <c r="G305" s="475" t="str">
        <f>IF(Year!F42=0,"",Year!F42)</f>
        <v/>
      </c>
      <c r="H305" s="475" t="str">
        <f>IF(Year!G42=0,"",Year!G42)</f>
        <v/>
      </c>
      <c r="I305" s="475" t="str">
        <f>IF(Year!H42=0,"",Year!H42)</f>
        <v/>
      </c>
      <c r="J305" s="475" t="str">
        <f>IF(Year!I42=0,"",Year!I42)</f>
        <v/>
      </c>
      <c r="K305" s="475" t="str">
        <f>IF(Year!J42=0,"",Year!J42)</f>
        <v/>
      </c>
      <c r="L305" s="475" t="str">
        <f>IF(Year!K42=0,"",Year!K42)</f>
        <v>C</v>
      </c>
      <c r="M305" s="475" t="str">
        <f>IF(Year!L42=0,"",Year!L42)</f>
        <v>C</v>
      </c>
      <c r="N305" s="475" t="str">
        <f>IF(Year!M42=0,"",Year!M42)</f>
        <v>C</v>
      </c>
      <c r="O305" s="475" t="str">
        <f>IF(Year!N42=0,"",Year!N42)</f>
        <v/>
      </c>
      <c r="P305" s="477">
        <f t="shared" si="13"/>
        <v>0</v>
      </c>
      <c r="Q305" s="477">
        <f t="shared" si="12"/>
        <v>3</v>
      </c>
      <c r="R305" s="478">
        <f t="shared" si="14"/>
        <v>3</v>
      </c>
    </row>
    <row r="306" spans="1:18" ht="16.5">
      <c r="A306" s="474" t="s">
        <v>109</v>
      </c>
      <c r="B306" s="474" t="s">
        <v>1156</v>
      </c>
      <c r="C306" s="474" t="s">
        <v>844</v>
      </c>
      <c r="D306" s="474">
        <v>37</v>
      </c>
      <c r="E306" s="474">
        <v>53</v>
      </c>
      <c r="F306" s="475" t="str">
        <f>IF(Year!E49=0,"",Year!E49)</f>
        <v/>
      </c>
      <c r="G306" s="475" t="str">
        <f>IF(Year!F49=0,"",Year!F49)</f>
        <v/>
      </c>
      <c r="H306" s="475" t="str">
        <f>IF(Year!G49=0,"",Year!G49)</f>
        <v/>
      </c>
      <c r="I306" s="475" t="str">
        <f>IF(Year!H49=0,"",Year!H49)</f>
        <v>C</v>
      </c>
      <c r="J306" s="475" t="str">
        <f>IF(Year!I49=0,"",Year!I49)</f>
        <v>C</v>
      </c>
      <c r="K306" s="475" t="str">
        <f>IF(Year!J49=0,"",Year!J49)</f>
        <v/>
      </c>
      <c r="L306" s="475" t="str">
        <f>IF(Year!K49=0,"",Year!K49)</f>
        <v>C</v>
      </c>
      <c r="M306" s="475" t="str">
        <f>IF(Year!L49=0,"",Year!L49)</f>
        <v>C</v>
      </c>
      <c r="N306" s="475" t="str">
        <f>IF(Year!M49=0,"",Year!M49)</f>
        <v>C</v>
      </c>
      <c r="O306" s="475" t="str">
        <f>IF(Year!N49=0,"",Year!N49)</f>
        <v/>
      </c>
      <c r="P306" s="477">
        <f t="shared" si="13"/>
        <v>0</v>
      </c>
      <c r="Q306" s="477">
        <f t="shared" si="12"/>
        <v>5</v>
      </c>
      <c r="R306" s="478">
        <f t="shared" si="14"/>
        <v>5</v>
      </c>
    </row>
    <row r="307" spans="1:18" ht="16.5">
      <c r="A307" s="474" t="s">
        <v>191</v>
      </c>
      <c r="B307" s="474" t="s">
        <v>1157</v>
      </c>
      <c r="C307" s="474" t="s">
        <v>844</v>
      </c>
      <c r="D307" s="474">
        <v>37</v>
      </c>
      <c r="E307" s="474">
        <v>53</v>
      </c>
      <c r="F307" s="475" t="str">
        <f>IF(Year!E90=0,"",Year!E90)</f>
        <v/>
      </c>
      <c r="G307" s="475" t="str">
        <f>IF(Year!F90=0,"",Year!F90)</f>
        <v/>
      </c>
      <c r="H307" s="475" t="str">
        <f>IF(Year!G90=0,"",Year!G90)</f>
        <v/>
      </c>
      <c r="I307" s="475" t="str">
        <f>IF(Year!H90=0,"",Year!H90)</f>
        <v/>
      </c>
      <c r="J307" s="475" t="str">
        <f>IF(Year!I90=0,"",Year!I90)</f>
        <v/>
      </c>
      <c r="K307" s="475" t="str">
        <f>IF(Year!J90=0,"",Year!J90)</f>
        <v/>
      </c>
      <c r="L307" s="475" t="str">
        <f>IF(Year!K90=0,"",Year!K90)</f>
        <v/>
      </c>
      <c r="M307" s="475" t="str">
        <f>IF(Year!L90=0,"",Year!L90)</f>
        <v/>
      </c>
      <c r="N307" s="475" t="str">
        <f>IF(Year!M90=0,"",Year!M90)</f>
        <v/>
      </c>
      <c r="O307" s="475" t="str">
        <f>IF(Year!N90=0,"",Year!N90)</f>
        <v/>
      </c>
      <c r="P307" s="477">
        <f t="shared" si="13"/>
        <v>0</v>
      </c>
      <c r="Q307" s="477">
        <f t="shared" si="12"/>
        <v>0</v>
      </c>
      <c r="R307" s="478">
        <f t="shared" si="14"/>
        <v>0</v>
      </c>
    </row>
    <row r="308" spans="1:18" ht="16.5">
      <c r="A308" s="474" t="s">
        <v>241</v>
      </c>
      <c r="B308" s="474" t="s">
        <v>1158</v>
      </c>
      <c r="C308" s="474" t="s">
        <v>844</v>
      </c>
      <c r="D308" s="474">
        <v>37</v>
      </c>
      <c r="E308" s="474">
        <v>48</v>
      </c>
      <c r="F308" s="475" t="str">
        <f>IF(Year!E115=0,"",Year!E115)</f>
        <v/>
      </c>
      <c r="G308" s="475" t="str">
        <f>IF(Year!F115=0,"",Year!F115)</f>
        <v/>
      </c>
      <c r="H308" s="475" t="str">
        <f>IF(Year!G115=0,"",Year!G115)</f>
        <v/>
      </c>
      <c r="I308" s="475" t="str">
        <f>IF(Year!H115=0,"",Year!H115)</f>
        <v/>
      </c>
      <c r="J308" s="475" t="str">
        <f>IF(Year!I115=0,"",Year!I115)</f>
        <v/>
      </c>
      <c r="K308" s="475" t="str">
        <f>IF(Year!J115=0,"",Year!J115)</f>
        <v/>
      </c>
      <c r="L308" s="475" t="str">
        <f>IF(Year!K115=0,"",Year!K115)</f>
        <v/>
      </c>
      <c r="M308" s="475" t="str">
        <f>IF(Year!L115=0,"",Year!L115)</f>
        <v/>
      </c>
      <c r="N308" s="475" t="str">
        <f>IF(Year!M115=0,"",Year!M115)</f>
        <v/>
      </c>
      <c r="O308" s="475" t="str">
        <f>IF(Year!N115=0,"",Year!N115)</f>
        <v/>
      </c>
      <c r="P308" s="477">
        <f t="shared" si="13"/>
        <v>0</v>
      </c>
      <c r="Q308" s="477">
        <f t="shared" si="12"/>
        <v>0</v>
      </c>
      <c r="R308" s="478">
        <f t="shared" si="14"/>
        <v>0</v>
      </c>
    </row>
    <row r="309" spans="1:18" ht="16.5">
      <c r="A309" s="474" t="s">
        <v>275</v>
      </c>
      <c r="B309" s="474" t="s">
        <v>1159</v>
      </c>
      <c r="C309" s="474" t="s">
        <v>844</v>
      </c>
      <c r="D309" s="474">
        <v>37</v>
      </c>
      <c r="E309" s="474">
        <v>48</v>
      </c>
      <c r="F309" s="475" t="str">
        <f>IF(Year!E132=0,"",Year!E132)</f>
        <v/>
      </c>
      <c r="G309" s="475" t="str">
        <f>IF(Year!F132=0,"",Year!F132)</f>
        <v/>
      </c>
      <c r="H309" s="475" t="str">
        <f>IF(Year!G132=0,"",Year!G132)</f>
        <v/>
      </c>
      <c r="I309" s="475" t="str">
        <f>IF(Year!H132=0,"",Year!H132)</f>
        <v/>
      </c>
      <c r="J309" s="475" t="str">
        <f>IF(Year!I132=0,"",Year!I132)</f>
        <v/>
      </c>
      <c r="K309" s="475" t="str">
        <f>IF(Year!J132=0,"",Year!J132)</f>
        <v/>
      </c>
      <c r="L309" s="475" t="str">
        <f>IF(Year!K132=0,"",Year!K132)</f>
        <v/>
      </c>
      <c r="M309" s="475" t="str">
        <f>IF(Year!L132=0,"",Year!L132)</f>
        <v/>
      </c>
      <c r="N309" s="475" t="str">
        <f>IF(Year!M132=0,"",Year!M132)</f>
        <v/>
      </c>
      <c r="O309" s="475" t="str">
        <f>IF(Year!N132=0,"",Year!N132)</f>
        <v/>
      </c>
      <c r="P309" s="477">
        <f t="shared" si="13"/>
        <v>0</v>
      </c>
      <c r="Q309" s="477">
        <f t="shared" si="12"/>
        <v>0</v>
      </c>
      <c r="R309" s="478">
        <f t="shared" si="14"/>
        <v>0</v>
      </c>
    </row>
    <row r="310" spans="1:18" ht="16.5">
      <c r="A310" s="474" t="s">
        <v>400</v>
      </c>
      <c r="B310" s="474" t="s">
        <v>1160</v>
      </c>
      <c r="C310" s="474" t="s">
        <v>844</v>
      </c>
      <c r="D310" s="474">
        <v>37</v>
      </c>
      <c r="E310" s="474">
        <v>48</v>
      </c>
      <c r="F310" s="475" t="str">
        <f>IF(Year!E195=0,"",Year!E195)</f>
        <v/>
      </c>
      <c r="G310" s="475" t="str">
        <f>IF(Year!F195=0,"",Year!F195)</f>
        <v/>
      </c>
      <c r="H310" s="475" t="str">
        <f>IF(Year!G195=0,"",Year!G195)</f>
        <v/>
      </c>
      <c r="I310" s="475" t="str">
        <f>IF(Year!H195=0,"",Year!H195)</f>
        <v/>
      </c>
      <c r="J310" s="475" t="str">
        <f>IF(Year!I195=0,"",Year!I195)</f>
        <v/>
      </c>
      <c r="K310" s="475" t="str">
        <f>IF(Year!J195=0,"",Year!J195)</f>
        <v/>
      </c>
      <c r="L310" s="475" t="str">
        <f>IF(Year!K195=0,"",Year!K195)</f>
        <v/>
      </c>
      <c r="M310" s="475" t="str">
        <f>IF(Year!L195=0,"",Year!L195)</f>
        <v/>
      </c>
      <c r="N310" s="475" t="str">
        <f>IF(Year!M195=0,"",Year!M195)</f>
        <v/>
      </c>
      <c r="O310" s="475" t="str">
        <f>IF(Year!N195=0,"",Year!N195)</f>
        <v/>
      </c>
      <c r="P310" s="477">
        <f t="shared" si="13"/>
        <v>0</v>
      </c>
      <c r="Q310" s="477">
        <f t="shared" si="12"/>
        <v>0</v>
      </c>
      <c r="R310" s="478">
        <f t="shared" si="14"/>
        <v>0</v>
      </c>
    </row>
    <row r="311" spans="1:18" ht="16.5">
      <c r="A311" s="474" t="s">
        <v>594</v>
      </c>
      <c r="B311" s="474" t="s">
        <v>1161</v>
      </c>
      <c r="C311" s="474" t="s">
        <v>844</v>
      </c>
      <c r="D311" s="474">
        <v>37</v>
      </c>
      <c r="E311" s="474">
        <v>48</v>
      </c>
      <c r="F311" s="475" t="str">
        <f>IF(Year!E292=0,"",Year!E292)</f>
        <v/>
      </c>
      <c r="G311" s="475" t="str">
        <f>IF(Year!F292=0,"",Year!F292)</f>
        <v/>
      </c>
      <c r="H311" s="475" t="str">
        <f>IF(Year!G292=0,"",Year!G292)</f>
        <v/>
      </c>
      <c r="I311" s="475" t="str">
        <f>IF(Year!H292=0,"",Year!H292)</f>
        <v/>
      </c>
      <c r="J311" s="475" t="str">
        <f>IF(Year!I292=0,"",Year!I292)</f>
        <v/>
      </c>
      <c r="K311" s="475" t="str">
        <f>IF(Year!J292=0,"",Year!J292)</f>
        <v/>
      </c>
      <c r="L311" s="475" t="str">
        <f>IF(Year!K292=0,"",Year!K292)</f>
        <v/>
      </c>
      <c r="M311" s="475" t="str">
        <f>IF(Year!L292=0,"",Year!L292)</f>
        <v/>
      </c>
      <c r="N311" s="475" t="str">
        <f>IF(Year!M292=0,"",Year!M292)</f>
        <v/>
      </c>
      <c r="O311" s="475" t="str">
        <f>IF(Year!N292=0,"",Year!N292)</f>
        <v/>
      </c>
      <c r="P311" s="477">
        <f t="shared" si="13"/>
        <v>0</v>
      </c>
      <c r="Q311" s="477">
        <f t="shared" si="12"/>
        <v>0</v>
      </c>
      <c r="R311" s="478">
        <f t="shared" si="14"/>
        <v>0</v>
      </c>
    </row>
    <row r="312" spans="1:18" ht="16.5">
      <c r="A312" s="474" t="s">
        <v>43</v>
      </c>
      <c r="B312" s="474" t="s">
        <v>1162</v>
      </c>
      <c r="C312" s="474" t="s">
        <v>844</v>
      </c>
      <c r="D312" s="474">
        <v>38</v>
      </c>
      <c r="E312" s="474">
        <v>57</v>
      </c>
      <c r="F312" s="475" t="str">
        <f>IF(Year!E16=0,"",Year!E16)</f>
        <v/>
      </c>
      <c r="G312" s="475" t="str">
        <f>IF(Year!F16=0,"",Year!F16)</f>
        <v/>
      </c>
      <c r="H312" s="475" t="str">
        <f>IF(Year!G16=0,"",Year!G16)</f>
        <v/>
      </c>
      <c r="I312" s="475" t="str">
        <f>IF(Year!H16=0,"",Year!H16)</f>
        <v/>
      </c>
      <c r="J312" s="475" t="str">
        <f>IF(Year!I16=0,"",Year!I16)</f>
        <v/>
      </c>
      <c r="K312" s="475" t="str">
        <f>IF(Year!J16=0,"",Year!J16)</f>
        <v/>
      </c>
      <c r="L312" s="475" t="str">
        <f>IF(Year!K16=0,"",Year!K16)</f>
        <v/>
      </c>
      <c r="M312" s="475" t="str">
        <f>IF(Year!L16=0,"",Year!L16)</f>
        <v/>
      </c>
      <c r="N312" s="475" t="str">
        <f>IF(Year!M16=0,"",Year!M16)</f>
        <v/>
      </c>
      <c r="O312" s="475" t="str">
        <f>IF(Year!N16=0,"",Year!N16)</f>
        <v/>
      </c>
      <c r="P312" s="477">
        <f t="shared" si="13"/>
        <v>0</v>
      </c>
      <c r="Q312" s="477">
        <f t="shared" si="12"/>
        <v>0</v>
      </c>
      <c r="R312" s="478">
        <f t="shared" si="14"/>
        <v>0</v>
      </c>
    </row>
    <row r="313" spans="1:18" ht="16.5">
      <c r="A313" s="474" t="s">
        <v>51</v>
      </c>
      <c r="B313" s="474" t="s">
        <v>1163</v>
      </c>
      <c r="C313" s="474" t="s">
        <v>844</v>
      </c>
      <c r="D313" s="474">
        <v>38</v>
      </c>
      <c r="E313" s="474">
        <v>67</v>
      </c>
      <c r="F313" s="475" t="str">
        <f>IF(Year!E20=0,"",Year!E20)</f>
        <v/>
      </c>
      <c r="G313" s="475" t="str">
        <f>IF(Year!F20=0,"",Year!F20)</f>
        <v/>
      </c>
      <c r="H313" s="475" t="str">
        <f>IF(Year!G20=0,"",Year!G20)</f>
        <v/>
      </c>
      <c r="I313" s="475" t="str">
        <f>IF(Year!H20=0,"",Year!H20)</f>
        <v/>
      </c>
      <c r="J313" s="475" t="str">
        <f>IF(Year!I20=0,"",Year!I20)</f>
        <v/>
      </c>
      <c r="K313" s="475" t="str">
        <f>IF(Year!J20=0,"",Year!J20)</f>
        <v/>
      </c>
      <c r="L313" s="475" t="str">
        <f>IF(Year!K20=0,"",Year!K20)</f>
        <v/>
      </c>
      <c r="M313" s="475" t="str">
        <f>IF(Year!L20=0,"",Year!L20)</f>
        <v/>
      </c>
      <c r="N313" s="475" t="str">
        <f>IF(Year!M20=0,"",Year!M20)</f>
        <v/>
      </c>
      <c r="O313" s="475" t="str">
        <f>IF(Year!N20=0,"",Year!N20)</f>
        <v/>
      </c>
      <c r="P313" s="477">
        <f t="shared" si="13"/>
        <v>0</v>
      </c>
      <c r="Q313" s="477">
        <f t="shared" si="12"/>
        <v>0</v>
      </c>
      <c r="R313" s="478">
        <f t="shared" si="14"/>
        <v>0</v>
      </c>
    </row>
    <row r="314" spans="1:18" ht="16.5">
      <c r="A314" s="474" t="s">
        <v>107</v>
      </c>
      <c r="B314" s="474" t="s">
        <v>1164</v>
      </c>
      <c r="C314" s="474" t="s">
        <v>844</v>
      </c>
      <c r="D314" s="474">
        <v>38</v>
      </c>
      <c r="E314" s="474">
        <v>57</v>
      </c>
      <c r="F314" s="475" t="str">
        <f>IF(Year!E48=0,"",Year!E48)</f>
        <v/>
      </c>
      <c r="G314" s="475" t="str">
        <f>IF(Year!F48=0,"",Year!F48)</f>
        <v/>
      </c>
      <c r="H314" s="475" t="str">
        <f>IF(Year!G48=0,"",Year!G48)</f>
        <v/>
      </c>
      <c r="I314" s="475" t="str">
        <f>IF(Year!H48=0,"",Year!H48)</f>
        <v/>
      </c>
      <c r="J314" s="475" t="str">
        <f>IF(Year!I48=0,"",Year!I48)</f>
        <v/>
      </c>
      <c r="K314" s="475" t="str">
        <f>IF(Year!J48=0,"",Year!J48)</f>
        <v/>
      </c>
      <c r="L314" s="475" t="str">
        <f>IF(Year!K48=0,"",Year!K48)</f>
        <v/>
      </c>
      <c r="M314" s="475" t="str">
        <f>IF(Year!L48=0,"",Year!L48)</f>
        <v/>
      </c>
      <c r="N314" s="475" t="str">
        <f>IF(Year!M48=0,"",Year!M48)</f>
        <v/>
      </c>
      <c r="O314" s="475" t="str">
        <f>IF(Year!N48=0,"",Year!N48)</f>
        <v/>
      </c>
      <c r="P314" s="477">
        <f t="shared" si="13"/>
        <v>0</v>
      </c>
      <c r="Q314" s="477">
        <f t="shared" si="12"/>
        <v>0</v>
      </c>
      <c r="R314" s="478">
        <f t="shared" si="14"/>
        <v>0</v>
      </c>
    </row>
    <row r="315" spans="1:18" ht="16.5">
      <c r="A315" s="474" t="s">
        <v>155</v>
      </c>
      <c r="B315" s="474" t="s">
        <v>1165</v>
      </c>
      <c r="C315" s="474" t="s">
        <v>844</v>
      </c>
      <c r="D315" s="474">
        <v>38</v>
      </c>
      <c r="E315" s="474">
        <v>57</v>
      </c>
      <c r="F315" s="475" t="str">
        <f>IF(Year!E72=0,"",Year!E72)</f>
        <v/>
      </c>
      <c r="G315" s="475" t="str">
        <f>IF(Year!F72=0,"",Year!F72)</f>
        <v/>
      </c>
      <c r="H315" s="475" t="str">
        <f>IF(Year!G72=0,"",Year!G72)</f>
        <v/>
      </c>
      <c r="I315" s="475" t="str">
        <f>IF(Year!H72=0,"",Year!H72)</f>
        <v/>
      </c>
      <c r="J315" s="475" t="str">
        <f>IF(Year!I72=0,"",Year!I72)</f>
        <v/>
      </c>
      <c r="K315" s="475" t="str">
        <f>IF(Year!J72=0,"",Year!J72)</f>
        <v>C</v>
      </c>
      <c r="L315" s="475" t="str">
        <f>IF(Year!K72=0,"",Year!K72)</f>
        <v>C</v>
      </c>
      <c r="M315" s="475" t="str">
        <f>IF(Year!L72=0,"",Year!L72)</f>
        <v/>
      </c>
      <c r="N315" s="475" t="str">
        <f>IF(Year!M72=0,"",Year!M72)</f>
        <v>C</v>
      </c>
      <c r="O315" s="475" t="str">
        <f>IF(Year!N72=0,"",Year!N72)</f>
        <v/>
      </c>
      <c r="P315" s="477">
        <f t="shared" si="13"/>
        <v>0</v>
      </c>
      <c r="Q315" s="477">
        <f t="shared" si="12"/>
        <v>3</v>
      </c>
      <c r="R315" s="478">
        <f t="shared" si="14"/>
        <v>3</v>
      </c>
    </row>
    <row r="316" spans="1:18" ht="16.5">
      <c r="A316" s="474" t="s">
        <v>644</v>
      </c>
      <c r="B316" s="474" t="s">
        <v>1166</v>
      </c>
      <c r="C316" s="474" t="s">
        <v>844</v>
      </c>
      <c r="D316" s="474">
        <v>38</v>
      </c>
      <c r="E316" s="474">
        <v>57</v>
      </c>
      <c r="F316" s="475" t="str">
        <f>IF(Year!E317=0,"",Year!E317)</f>
        <v/>
      </c>
      <c r="G316" s="475" t="str">
        <f>IF(Year!F317=0,"",Year!F317)</f>
        <v/>
      </c>
      <c r="H316" s="475" t="str">
        <f>IF(Year!G317=0,"",Year!G317)</f>
        <v/>
      </c>
      <c r="I316" s="475" t="str">
        <f>IF(Year!H317=0,"",Year!H317)</f>
        <v/>
      </c>
      <c r="J316" s="475" t="str">
        <f>IF(Year!I317=0,"",Year!I317)</f>
        <v/>
      </c>
      <c r="K316" s="475" t="str">
        <f>IF(Year!J317=0,"",Year!J317)</f>
        <v>C</v>
      </c>
      <c r="L316" s="475" t="str">
        <f>IF(Year!K317=0,"",Year!K317)</f>
        <v>C</v>
      </c>
      <c r="M316" s="475" t="str">
        <f>IF(Year!L317=0,"",Year!L317)</f>
        <v>C</v>
      </c>
      <c r="N316" s="475" t="str">
        <f>IF(Year!M317=0,"",Year!M317)</f>
        <v>C</v>
      </c>
      <c r="O316" s="475" t="str">
        <f>IF(Year!N317=0,"",Year!N317)</f>
        <v/>
      </c>
      <c r="P316" s="477">
        <f t="shared" si="13"/>
        <v>0</v>
      </c>
      <c r="Q316" s="477">
        <f t="shared" si="12"/>
        <v>4</v>
      </c>
      <c r="R316" s="478">
        <f t="shared" si="14"/>
        <v>4</v>
      </c>
    </row>
    <row r="317" spans="1:18" ht="16.5">
      <c r="A317" s="474" t="s">
        <v>771</v>
      </c>
      <c r="B317" s="474" t="s">
        <v>1167</v>
      </c>
      <c r="C317" s="474" t="s">
        <v>844</v>
      </c>
      <c r="D317" s="474">
        <v>38</v>
      </c>
      <c r="E317" s="474">
        <v>53</v>
      </c>
      <c r="F317" s="475" t="str">
        <f>IF(Year!E381=0,"",Year!E381)</f>
        <v/>
      </c>
      <c r="G317" s="475" t="str">
        <f>IF(Year!F381=0,"",Year!F381)</f>
        <v/>
      </c>
      <c r="H317" s="475" t="str">
        <f>IF(Year!G381=0,"",Year!G381)</f>
        <v/>
      </c>
      <c r="I317" s="475" t="str">
        <f>IF(Year!H381=0,"",Year!H381)</f>
        <v/>
      </c>
      <c r="J317" s="475" t="str">
        <f>IF(Year!I381=0,"",Year!I381)</f>
        <v/>
      </c>
      <c r="K317" s="475" t="str">
        <f>IF(Year!J381=0,"",Year!J381)</f>
        <v/>
      </c>
      <c r="L317" s="475" t="str">
        <f>IF(Year!K381=0,"",Year!K381)</f>
        <v/>
      </c>
      <c r="M317" s="475" t="str">
        <f>IF(Year!L381=0,"",Year!L381)</f>
        <v/>
      </c>
      <c r="N317" s="475" t="str">
        <f>IF(Year!M381=0,"",Year!M381)</f>
        <v/>
      </c>
      <c r="O317" s="475" t="str">
        <f>IF(Year!N381=0,"",Year!N381)</f>
        <v/>
      </c>
      <c r="P317" s="477">
        <f t="shared" si="13"/>
        <v>0</v>
      </c>
      <c r="Q317" s="477">
        <f t="shared" si="12"/>
        <v>0</v>
      </c>
      <c r="R317" s="478">
        <f t="shared" si="14"/>
        <v>0</v>
      </c>
    </row>
    <row r="318" spans="1:18" ht="16.5">
      <c r="A318" s="474" t="s">
        <v>795</v>
      </c>
      <c r="B318" s="474" t="s">
        <v>1168</v>
      </c>
      <c r="C318" s="474" t="s">
        <v>844</v>
      </c>
      <c r="D318" s="474">
        <v>38</v>
      </c>
      <c r="E318" s="474">
        <v>66</v>
      </c>
      <c r="F318" s="475" t="str">
        <f>IF(Year!E393=0,"",Year!E393)</f>
        <v/>
      </c>
      <c r="G318" s="475" t="str">
        <f>IF(Year!F393=0,"",Year!F393)</f>
        <v/>
      </c>
      <c r="H318" s="475" t="str">
        <f>IF(Year!G393=0,"",Year!G393)</f>
        <v/>
      </c>
      <c r="I318" s="475" t="str">
        <f>IF(Year!H393=0,"",Year!H393)</f>
        <v/>
      </c>
      <c r="J318" s="475" t="str">
        <f>IF(Year!I393=0,"",Year!I393)</f>
        <v/>
      </c>
      <c r="K318" s="475" t="str">
        <f>IF(Year!J393=0,"",Year!J393)</f>
        <v/>
      </c>
      <c r="L318" s="475" t="str">
        <f>IF(Year!K393=0,"",Year!K393)</f>
        <v/>
      </c>
      <c r="M318" s="475" t="str">
        <f>IF(Year!L393=0,"",Year!L393)</f>
        <v/>
      </c>
      <c r="N318" s="475" t="str">
        <f>IF(Year!M393=0,"",Year!M393)</f>
        <v/>
      </c>
      <c r="O318" s="475" t="str">
        <f>IF(Year!N393=0,"",Year!N393)</f>
        <v/>
      </c>
      <c r="P318" s="477">
        <f t="shared" si="13"/>
        <v>0</v>
      </c>
      <c r="Q318" s="477">
        <f t="shared" si="12"/>
        <v>0</v>
      </c>
      <c r="R318" s="478">
        <f t="shared" si="14"/>
        <v>0</v>
      </c>
    </row>
    <row r="319" spans="1:18" ht="16.5">
      <c r="A319" s="474" t="s">
        <v>811</v>
      </c>
      <c r="B319" s="474" t="s">
        <v>1169</v>
      </c>
      <c r="C319" s="474" t="s">
        <v>844</v>
      </c>
      <c r="D319" s="474">
        <v>38</v>
      </c>
      <c r="E319" s="474">
        <v>57</v>
      </c>
      <c r="F319" s="475" t="str">
        <f>IF(Year!E401=0,"",Year!E401)</f>
        <v/>
      </c>
      <c r="G319" s="475" t="str">
        <f>IF(Year!F401=0,"",Year!F401)</f>
        <v/>
      </c>
      <c r="H319" s="475" t="str">
        <f>IF(Year!G401=0,"",Year!G401)</f>
        <v>C</v>
      </c>
      <c r="I319" s="475" t="str">
        <f>IF(Year!H401=0,"",Year!H401)</f>
        <v>W</v>
      </c>
      <c r="J319" s="475" t="str">
        <f>IF(Year!I401=0,"",Year!I401)</f>
        <v>C</v>
      </c>
      <c r="K319" s="475" t="str">
        <f>IF(Year!J401=0,"",Year!J401)</f>
        <v>C</v>
      </c>
      <c r="L319" s="475" t="str">
        <f>IF(Year!K401=0,"",Year!K401)</f>
        <v>C</v>
      </c>
      <c r="M319" s="475" t="str">
        <f>IF(Year!L401=0,"",Year!L401)</f>
        <v>C</v>
      </c>
      <c r="N319" s="475" t="str">
        <f>IF(Year!M401=0,"",Year!M401)</f>
        <v>C</v>
      </c>
      <c r="O319" s="475" t="str">
        <f>IF(Year!N401=0,"",Year!N401)</f>
        <v>C</v>
      </c>
      <c r="P319" s="477">
        <f t="shared" si="13"/>
        <v>1</v>
      </c>
      <c r="Q319" s="477">
        <f t="shared" si="12"/>
        <v>7</v>
      </c>
      <c r="R319" s="478">
        <f t="shared" si="14"/>
        <v>8</v>
      </c>
    </row>
    <row r="320" spans="1:18" ht="16.5">
      <c r="A320" s="474" t="s">
        <v>815</v>
      </c>
      <c r="B320" s="474" t="s">
        <v>1170</v>
      </c>
      <c r="C320" s="474" t="s">
        <v>844</v>
      </c>
      <c r="D320" s="474">
        <v>38</v>
      </c>
      <c r="E320" s="474">
        <v>57</v>
      </c>
      <c r="F320" s="475" t="str">
        <f>IF(Year!E403=0,"",Year!E403)</f>
        <v/>
      </c>
      <c r="G320" s="475" t="str">
        <f>IF(Year!F403=0,"",Year!F403)</f>
        <v/>
      </c>
      <c r="H320" s="475" t="str">
        <f>IF(Year!G403=0,"",Year!G403)</f>
        <v>W</v>
      </c>
      <c r="I320" s="475" t="str">
        <f>IF(Year!H403=0,"",Year!H403)</f>
        <v/>
      </c>
      <c r="J320" s="475" t="str">
        <f>IF(Year!I403=0,"",Year!I403)</f>
        <v>W</v>
      </c>
      <c r="K320" s="475" t="str">
        <f>IF(Year!J403=0,"",Year!J403)</f>
        <v>W</v>
      </c>
      <c r="L320" s="475" t="str">
        <f>IF(Year!K403=0,"",Year!K403)</f>
        <v>W</v>
      </c>
      <c r="M320" s="475" t="str">
        <f>IF(Year!L403=0,"",Year!L403)</f>
        <v/>
      </c>
      <c r="N320" s="475" t="str">
        <f>IF(Year!M403=0,"",Year!M403)</f>
        <v>W</v>
      </c>
      <c r="O320" s="475" t="str">
        <f>IF(Year!N403=0,"",Year!N403)</f>
        <v/>
      </c>
      <c r="P320" s="477">
        <f t="shared" si="13"/>
        <v>5</v>
      </c>
      <c r="Q320" s="477">
        <f t="shared" si="12"/>
        <v>0</v>
      </c>
      <c r="R320" s="478">
        <f t="shared" si="14"/>
        <v>5</v>
      </c>
    </row>
    <row r="321" spans="1:18" ht="16.5">
      <c r="A321" s="474" t="s">
        <v>27</v>
      </c>
      <c r="B321" s="474" t="s">
        <v>1171</v>
      </c>
      <c r="C321" s="474" t="s">
        <v>844</v>
      </c>
      <c r="D321" s="474">
        <v>39</v>
      </c>
      <c r="E321" s="474">
        <v>53</v>
      </c>
      <c r="F321" s="475" t="str">
        <f>IF(Year!E8=0,"",Year!E8)</f>
        <v/>
      </c>
      <c r="G321" s="475" t="str">
        <f>IF(Year!F8=0,"",Year!F8)</f>
        <v/>
      </c>
      <c r="H321" s="475" t="str">
        <f>IF(Year!G8=0,"",Year!G8)</f>
        <v/>
      </c>
      <c r="I321" s="475" t="str">
        <f>IF(Year!H8=0,"",Year!H8)</f>
        <v/>
      </c>
      <c r="J321" s="475" t="str">
        <f>IF(Year!I8=0,"",Year!I8)</f>
        <v/>
      </c>
      <c r="K321" s="475" t="str">
        <f>IF(Year!J8=0,"",Year!J8)</f>
        <v/>
      </c>
      <c r="L321" s="475" t="str">
        <f>IF(Year!K8=0,"",Year!K8)</f>
        <v/>
      </c>
      <c r="M321" s="475" t="str">
        <f>IF(Year!L8=0,"",Year!L8)</f>
        <v/>
      </c>
      <c r="N321" s="475" t="str">
        <f>IF(Year!M8=0,"",Year!M8)</f>
        <v/>
      </c>
      <c r="O321" s="475" t="str">
        <f>IF(Year!N8=0,"",Year!N8)</f>
        <v/>
      </c>
      <c r="P321" s="477">
        <f t="shared" si="13"/>
        <v>0</v>
      </c>
      <c r="Q321" s="477">
        <f t="shared" si="12"/>
        <v>0</v>
      </c>
      <c r="R321" s="478">
        <f t="shared" si="14"/>
        <v>0</v>
      </c>
    </row>
    <row r="322" spans="1:18" ht="16.5">
      <c r="A322" s="474" t="s">
        <v>29</v>
      </c>
      <c r="B322" s="474" t="s">
        <v>1172</v>
      </c>
      <c r="C322" s="474" t="s">
        <v>844</v>
      </c>
      <c r="D322" s="474">
        <v>39</v>
      </c>
      <c r="E322" s="474">
        <v>53</v>
      </c>
      <c r="F322" s="475" t="str">
        <f>IF(Year!E9=0,"",Year!E9)</f>
        <v/>
      </c>
      <c r="G322" s="475" t="str">
        <f>IF(Year!F9=0,"",Year!F9)</f>
        <v/>
      </c>
      <c r="H322" s="475" t="str">
        <f>IF(Year!G9=0,"",Year!G9)</f>
        <v/>
      </c>
      <c r="I322" s="475" t="str">
        <f>IF(Year!H9=0,"",Year!H9)</f>
        <v>W</v>
      </c>
      <c r="J322" s="475" t="str">
        <f>IF(Year!I9=0,"",Year!I9)</f>
        <v/>
      </c>
      <c r="K322" s="475" t="str">
        <f>IF(Year!J9=0,"",Year!J9)</f>
        <v>W</v>
      </c>
      <c r="L322" s="475" t="str">
        <f>IF(Year!K9=0,"",Year!K9)</f>
        <v/>
      </c>
      <c r="M322" s="475" t="str">
        <f>IF(Year!L9=0,"",Year!L9)</f>
        <v/>
      </c>
      <c r="N322" s="475" t="str">
        <f>IF(Year!M9=0,"",Year!M9)</f>
        <v>W</v>
      </c>
      <c r="O322" s="475" t="str">
        <f>IF(Year!N9=0,"",Year!N9)</f>
        <v>C</v>
      </c>
      <c r="P322" s="477">
        <f t="shared" si="13"/>
        <v>3</v>
      </c>
      <c r="Q322" s="477">
        <f t="shared" si="12"/>
        <v>1</v>
      </c>
      <c r="R322" s="478">
        <f t="shared" si="14"/>
        <v>4</v>
      </c>
    </row>
    <row r="323" spans="1:18" ht="16.5">
      <c r="A323" s="474" t="s">
        <v>31</v>
      </c>
      <c r="B323" s="474" t="s">
        <v>1173</v>
      </c>
      <c r="C323" s="474" t="s">
        <v>844</v>
      </c>
      <c r="D323" s="474">
        <v>39</v>
      </c>
      <c r="E323" s="474">
        <v>53</v>
      </c>
      <c r="F323" s="475" t="str">
        <f>IF(Year!E10=0,"",Year!E10)</f>
        <v/>
      </c>
      <c r="G323" s="475" t="str">
        <f>IF(Year!F10=0,"",Year!F10)</f>
        <v>W</v>
      </c>
      <c r="H323" s="475" t="str">
        <f>IF(Year!G10=0,"",Year!G10)</f>
        <v>W</v>
      </c>
      <c r="I323" s="475" t="str">
        <f>IF(Year!H10=0,"",Year!H10)</f>
        <v>W</v>
      </c>
      <c r="J323" s="475" t="str">
        <f>IF(Year!I10=0,"",Year!I10)</f>
        <v>W</v>
      </c>
      <c r="K323" s="475" t="str">
        <f>IF(Year!J10=0,"",Year!J10)</f>
        <v>W</v>
      </c>
      <c r="L323" s="475" t="str">
        <f>IF(Year!K10=0,"",Year!K10)</f>
        <v>W</v>
      </c>
      <c r="M323" s="475" t="str">
        <f>IF(Year!L10=0,"",Year!L10)</f>
        <v>W</v>
      </c>
      <c r="N323" s="475" t="str">
        <f>IF(Year!M10=0,"",Year!M10)</f>
        <v>W</v>
      </c>
      <c r="O323" s="475" t="str">
        <f>IF(Year!N10=0,"",Year!N10)</f>
        <v>W</v>
      </c>
      <c r="P323" s="477">
        <f t="shared" si="13"/>
        <v>9</v>
      </c>
      <c r="Q323" s="477">
        <f t="shared" ref="Q323:Q341" si="15">COUNTIF(F323:O323,"C")+COUNTIF(F323:O323,"G")</f>
        <v>0</v>
      </c>
      <c r="R323" s="478">
        <f t="shared" si="14"/>
        <v>9</v>
      </c>
    </row>
    <row r="324" spans="1:18" ht="16.5">
      <c r="A324" s="474" t="s">
        <v>83</v>
      </c>
      <c r="B324" s="474" t="s">
        <v>1174</v>
      </c>
      <c r="C324" s="474" t="s">
        <v>844</v>
      </c>
      <c r="D324" s="474">
        <v>39</v>
      </c>
      <c r="E324" s="474">
        <v>53</v>
      </c>
      <c r="F324" s="475" t="str">
        <f>IF(Year!E36=0,"",Year!E36)</f>
        <v/>
      </c>
      <c r="G324" s="475" t="str">
        <f>IF(Year!F36=0,"",Year!F36)</f>
        <v/>
      </c>
      <c r="H324" s="475" t="str">
        <f>IF(Year!G36=0,"",Year!G36)</f>
        <v/>
      </c>
      <c r="I324" s="475" t="str">
        <f>IF(Year!H36=0,"",Year!H36)</f>
        <v/>
      </c>
      <c r="J324" s="475" t="str">
        <f>IF(Year!I36=0,"",Year!I36)</f>
        <v/>
      </c>
      <c r="K324" s="475" t="str">
        <f>IF(Year!J36=0,"",Year!J36)</f>
        <v/>
      </c>
      <c r="L324" s="475" t="str">
        <f>IF(Year!K36=0,"",Year!K36)</f>
        <v/>
      </c>
      <c r="M324" s="475" t="str">
        <f>IF(Year!L36=0,"",Year!L36)</f>
        <v/>
      </c>
      <c r="N324" s="475" t="str">
        <f>IF(Year!M36=0,"",Year!M36)</f>
        <v>W</v>
      </c>
      <c r="O324" s="475" t="str">
        <f>IF(Year!N36=0,"",Year!N36)</f>
        <v/>
      </c>
      <c r="P324" s="477">
        <f t="shared" si="13"/>
        <v>1</v>
      </c>
      <c r="Q324" s="477">
        <f t="shared" si="15"/>
        <v>0</v>
      </c>
      <c r="R324" s="478">
        <f t="shared" si="14"/>
        <v>1</v>
      </c>
    </row>
    <row r="325" spans="1:18" ht="16.5">
      <c r="A325" s="474" t="s">
        <v>233</v>
      </c>
      <c r="B325" s="474" t="s">
        <v>1175</v>
      </c>
      <c r="C325" s="474" t="s">
        <v>844</v>
      </c>
      <c r="D325" s="474">
        <v>39</v>
      </c>
      <c r="E325" s="474">
        <v>53</v>
      </c>
      <c r="F325" s="475" t="str">
        <f>IF(Year!E111=0,"",Year!E111)</f>
        <v/>
      </c>
      <c r="G325" s="475" t="str">
        <f>IF(Year!F111=0,"",Year!F111)</f>
        <v>W</v>
      </c>
      <c r="H325" s="475" t="str">
        <f>IF(Year!G111=0,"",Year!G111)</f>
        <v>W</v>
      </c>
      <c r="I325" s="475" t="str">
        <f>IF(Year!H111=0,"",Year!H111)</f>
        <v>W</v>
      </c>
      <c r="J325" s="475" t="str">
        <f>IF(Year!I111=0,"",Year!I111)</f>
        <v>W</v>
      </c>
      <c r="K325" s="475" t="str">
        <f>IF(Year!J111=0,"",Year!J111)</f>
        <v>W</v>
      </c>
      <c r="L325" s="475" t="str">
        <f>IF(Year!K111=0,"",Year!K111)</f>
        <v>W</v>
      </c>
      <c r="M325" s="475" t="str">
        <f>IF(Year!L111=0,"",Year!L111)</f>
        <v>W</v>
      </c>
      <c r="N325" s="475" t="str">
        <f>IF(Year!M111=0,"",Year!M111)</f>
        <v>W</v>
      </c>
      <c r="O325" s="475" t="str">
        <f>IF(Year!N111=0,"",Year!N111)</f>
        <v/>
      </c>
      <c r="P325" s="477">
        <f t="shared" si="13"/>
        <v>8</v>
      </c>
      <c r="Q325" s="477">
        <f t="shared" si="15"/>
        <v>0</v>
      </c>
      <c r="R325" s="478">
        <f t="shared" si="14"/>
        <v>8</v>
      </c>
    </row>
    <row r="326" spans="1:18" ht="16.5">
      <c r="A326" s="474" t="s">
        <v>291</v>
      </c>
      <c r="B326" s="474" t="s">
        <v>1176</v>
      </c>
      <c r="C326" s="474" t="s">
        <v>844</v>
      </c>
      <c r="D326" s="474">
        <v>39</v>
      </c>
      <c r="E326" s="474">
        <v>53</v>
      </c>
      <c r="F326" s="475" t="str">
        <f>IF(Year!E140=0,"",Year!E140)</f>
        <v/>
      </c>
      <c r="G326" s="475" t="str">
        <f>IF(Year!F140=0,"",Year!F140)</f>
        <v/>
      </c>
      <c r="H326" s="475" t="str">
        <f>IF(Year!G140=0,"",Year!G140)</f>
        <v/>
      </c>
      <c r="I326" s="475" t="str">
        <f>IF(Year!H140=0,"",Year!H140)</f>
        <v/>
      </c>
      <c r="J326" s="475" t="str">
        <f>IF(Year!I140=0,"",Year!I140)</f>
        <v/>
      </c>
      <c r="K326" s="475" t="str">
        <f>IF(Year!J140=0,"",Year!J140)</f>
        <v/>
      </c>
      <c r="L326" s="475" t="str">
        <f>IF(Year!K140=0,"",Year!K140)</f>
        <v/>
      </c>
      <c r="M326" s="475" t="str">
        <f>IF(Year!L140=0,"",Year!L140)</f>
        <v/>
      </c>
      <c r="N326" s="475" t="str">
        <f>IF(Year!M140=0,"",Year!M140)</f>
        <v/>
      </c>
      <c r="O326" s="475" t="str">
        <f>IF(Year!N140=0,"",Year!N140)</f>
        <v/>
      </c>
      <c r="P326" s="477">
        <f t="shared" si="13"/>
        <v>0</v>
      </c>
      <c r="Q326" s="477">
        <f t="shared" si="15"/>
        <v>0</v>
      </c>
      <c r="R326" s="478">
        <f t="shared" si="14"/>
        <v>0</v>
      </c>
    </row>
    <row r="327" spans="1:18" ht="16.5">
      <c r="A327" s="474" t="s">
        <v>319</v>
      </c>
      <c r="B327" s="474" t="s">
        <v>1177</v>
      </c>
      <c r="C327" s="474" t="s">
        <v>844</v>
      </c>
      <c r="D327" s="474">
        <v>39</v>
      </c>
      <c r="E327" s="474">
        <v>53</v>
      </c>
      <c r="F327" s="475" t="str">
        <f>IF(Year!E154=0,"",Year!E154)</f>
        <v/>
      </c>
      <c r="G327" s="475" t="str">
        <f>IF(Year!F154=0,"",Year!F154)</f>
        <v/>
      </c>
      <c r="H327" s="475" t="str">
        <f>IF(Year!G154=0,"",Year!G154)</f>
        <v/>
      </c>
      <c r="I327" s="475" t="str">
        <f>IF(Year!H154=0,"",Year!H154)</f>
        <v/>
      </c>
      <c r="J327" s="475" t="str">
        <f>IF(Year!I154=0,"",Year!I154)</f>
        <v>W</v>
      </c>
      <c r="K327" s="475" t="str">
        <f>IF(Year!J154=0,"",Year!J154)</f>
        <v>W</v>
      </c>
      <c r="L327" s="475" t="str">
        <f>IF(Year!K154=0,"",Year!K154)</f>
        <v>W</v>
      </c>
      <c r="M327" s="475" t="str">
        <f>IF(Year!L154=0,"",Year!L154)</f>
        <v>W</v>
      </c>
      <c r="N327" s="475" t="str">
        <f>IF(Year!M154=0,"",Year!M154)</f>
        <v>W</v>
      </c>
      <c r="O327" s="475" t="str">
        <f>IF(Year!N154=0,"",Year!N154)</f>
        <v>C</v>
      </c>
      <c r="P327" s="477">
        <f t="shared" si="13"/>
        <v>5</v>
      </c>
      <c r="Q327" s="477">
        <f t="shared" si="15"/>
        <v>1</v>
      </c>
      <c r="R327" s="478">
        <f t="shared" si="14"/>
        <v>6</v>
      </c>
    </row>
    <row r="328" spans="1:18" ht="16.5">
      <c r="A328" s="474" t="s">
        <v>323</v>
      </c>
      <c r="B328" s="474" t="s">
        <v>1178</v>
      </c>
      <c r="C328" s="474" t="s">
        <v>844</v>
      </c>
      <c r="D328" s="474">
        <v>39</v>
      </c>
      <c r="E328" s="474">
        <v>53</v>
      </c>
      <c r="F328" s="475" t="str">
        <f>IF(Year!E156=0,"",Year!E156)</f>
        <v/>
      </c>
      <c r="G328" s="475" t="str">
        <f>IF(Year!F156=0,"",Year!F156)</f>
        <v/>
      </c>
      <c r="H328" s="475" t="str">
        <f>IF(Year!G156=0,"",Year!G156)</f>
        <v/>
      </c>
      <c r="I328" s="475" t="str">
        <f>IF(Year!H156=0,"",Year!H156)</f>
        <v/>
      </c>
      <c r="J328" s="475" t="str">
        <f>IF(Year!I156=0,"",Year!I156)</f>
        <v/>
      </c>
      <c r="K328" s="475" t="str">
        <f>IF(Year!J156=0,"",Year!J156)</f>
        <v/>
      </c>
      <c r="L328" s="475" t="str">
        <f>IF(Year!K156=0,"",Year!K156)</f>
        <v/>
      </c>
      <c r="M328" s="475" t="str">
        <f>IF(Year!L156=0,"",Year!L156)</f>
        <v/>
      </c>
      <c r="N328" s="475" t="str">
        <f>IF(Year!M156=0,"",Year!M156)</f>
        <v/>
      </c>
      <c r="O328" s="475" t="str">
        <f>IF(Year!N156=0,"",Year!N156)</f>
        <v/>
      </c>
      <c r="P328" s="477">
        <f t="shared" ref="P328:P341" si="16">COUNTIF(F328:O328,"W")</f>
        <v>0</v>
      </c>
      <c r="Q328" s="477">
        <f t="shared" si="15"/>
        <v>0</v>
      </c>
      <c r="R328" s="478">
        <f t="shared" ref="R328:R341" si="17">Q328+P328</f>
        <v>0</v>
      </c>
    </row>
    <row r="329" spans="1:18" ht="16.5">
      <c r="A329" s="474" t="s">
        <v>325</v>
      </c>
      <c r="B329" s="474" t="s">
        <v>1179</v>
      </c>
      <c r="C329" s="480"/>
      <c r="D329" s="474">
        <v>39</v>
      </c>
      <c r="E329" s="480">
        <v>53</v>
      </c>
      <c r="F329" s="475" t="str">
        <f>IF(Year!E157=0,"",Year!E157)</f>
        <v/>
      </c>
      <c r="G329" s="475" t="str">
        <f>IF(Year!F157=0,"",Year!F157)</f>
        <v/>
      </c>
      <c r="H329" s="475" t="str">
        <f>IF(Year!G157=0,"",Year!G157)</f>
        <v/>
      </c>
      <c r="I329" s="475" t="str">
        <f>IF(Year!H157=0,"",Year!H157)</f>
        <v/>
      </c>
      <c r="J329" s="475" t="str">
        <f>IF(Year!I157=0,"",Year!I157)</f>
        <v/>
      </c>
      <c r="K329" s="475" t="str">
        <f>IF(Year!J157=0,"",Year!J157)</f>
        <v/>
      </c>
      <c r="L329" s="475" t="str">
        <f>IF(Year!K157=0,"",Year!K157)</f>
        <v/>
      </c>
      <c r="M329" s="475" t="str">
        <f>IF(Year!L157=0,"",Year!L157)</f>
        <v/>
      </c>
      <c r="N329" s="475" t="str">
        <f>IF(Year!M157=0,"",Year!M157)</f>
        <v/>
      </c>
      <c r="O329" s="475" t="str">
        <f>IF(Year!N157=0,"",Year!N157)</f>
        <v/>
      </c>
      <c r="P329" s="477">
        <f t="shared" si="16"/>
        <v>0</v>
      </c>
      <c r="Q329" s="477">
        <f t="shared" si="15"/>
        <v>0</v>
      </c>
      <c r="R329" s="478">
        <f t="shared" si="17"/>
        <v>0</v>
      </c>
    </row>
    <row r="330" spans="1:18" ht="16.5">
      <c r="A330" s="474" t="s">
        <v>327</v>
      </c>
      <c r="B330" s="474" t="s">
        <v>1180</v>
      </c>
      <c r="C330" s="474" t="s">
        <v>844</v>
      </c>
      <c r="D330" s="474">
        <v>39</v>
      </c>
      <c r="E330" s="474">
        <v>53</v>
      </c>
      <c r="F330" s="475" t="str">
        <f>IF(Year!E158=0,"",Year!E158)</f>
        <v/>
      </c>
      <c r="G330" s="475" t="str">
        <f>IF(Year!F158=0,"",Year!F158)</f>
        <v/>
      </c>
      <c r="H330" s="475" t="str">
        <f>IF(Year!G158=0,"",Year!G158)</f>
        <v/>
      </c>
      <c r="I330" s="475" t="str">
        <f>IF(Year!H158=0,"",Year!H158)</f>
        <v/>
      </c>
      <c r="J330" s="475" t="str">
        <f>IF(Year!I158=0,"",Year!I158)</f>
        <v/>
      </c>
      <c r="K330" s="475" t="str">
        <f>IF(Year!J158=0,"",Year!J158)</f>
        <v/>
      </c>
      <c r="L330" s="475" t="str">
        <f>IF(Year!K158=0,"",Year!K158)</f>
        <v/>
      </c>
      <c r="M330" s="475" t="str">
        <f>IF(Year!L158=0,"",Year!L158)</f>
        <v/>
      </c>
      <c r="N330" s="475" t="str">
        <f>IF(Year!M158=0,"",Year!M158)</f>
        <v/>
      </c>
      <c r="O330" s="475" t="str">
        <f>IF(Year!N158=0,"",Year!N158)</f>
        <v/>
      </c>
      <c r="P330" s="477">
        <f t="shared" si="16"/>
        <v>0</v>
      </c>
      <c r="Q330" s="477">
        <f t="shared" si="15"/>
        <v>0</v>
      </c>
      <c r="R330" s="478">
        <f t="shared" si="17"/>
        <v>0</v>
      </c>
    </row>
    <row r="331" spans="1:18" ht="16.5">
      <c r="A331" s="474" t="s">
        <v>329</v>
      </c>
      <c r="B331" s="474" t="s">
        <v>1181</v>
      </c>
      <c r="C331" s="474" t="s">
        <v>844</v>
      </c>
      <c r="D331" s="474">
        <v>39</v>
      </c>
      <c r="E331" s="474">
        <v>68</v>
      </c>
      <c r="F331" s="475" t="str">
        <f>IF(Year!E159=0,"",Year!E159)</f>
        <v/>
      </c>
      <c r="G331" s="475" t="str">
        <f>IF(Year!F159=0,"",Year!F159)</f>
        <v/>
      </c>
      <c r="H331" s="475" t="str">
        <f>IF(Year!G159=0,"",Year!G159)</f>
        <v/>
      </c>
      <c r="I331" s="475" t="str">
        <f>IF(Year!H159=0,"",Year!H159)</f>
        <v/>
      </c>
      <c r="J331" s="475" t="str">
        <f>IF(Year!I159=0,"",Year!I159)</f>
        <v/>
      </c>
      <c r="K331" s="475" t="str">
        <f>IF(Year!J159=0,"",Year!J159)</f>
        <v/>
      </c>
      <c r="L331" s="475" t="str">
        <f>IF(Year!K159=0,"",Year!K159)</f>
        <v/>
      </c>
      <c r="M331" s="475" t="str">
        <f>IF(Year!L159=0,"",Year!L159)</f>
        <v/>
      </c>
      <c r="N331" s="475" t="str">
        <f>IF(Year!M159=0,"",Year!M159)</f>
        <v/>
      </c>
      <c r="O331" s="475" t="str">
        <f>IF(Year!N159=0,"",Year!N159)</f>
        <v/>
      </c>
      <c r="P331" s="477">
        <f t="shared" si="16"/>
        <v>0</v>
      </c>
      <c r="Q331" s="477">
        <f t="shared" si="15"/>
        <v>0</v>
      </c>
      <c r="R331" s="478">
        <f t="shared" si="17"/>
        <v>0</v>
      </c>
    </row>
    <row r="332" spans="1:18" ht="16.5">
      <c r="A332" s="474" t="s">
        <v>331</v>
      </c>
      <c r="B332" s="474" t="s">
        <v>1182</v>
      </c>
      <c r="C332" s="474" t="s">
        <v>844</v>
      </c>
      <c r="D332" s="474">
        <v>39</v>
      </c>
      <c r="E332" s="474">
        <v>68</v>
      </c>
      <c r="F332" s="475" t="str">
        <f>IF(Year!E160=0,"",Year!E160)</f>
        <v/>
      </c>
      <c r="G332" s="475" t="str">
        <f>IF(Year!F160=0,"",Year!F160)</f>
        <v/>
      </c>
      <c r="H332" s="475" t="str">
        <f>IF(Year!G160=0,"",Year!G160)</f>
        <v/>
      </c>
      <c r="I332" s="475" t="str">
        <f>IF(Year!H160=0,"",Year!H160)</f>
        <v/>
      </c>
      <c r="J332" s="475" t="str">
        <f>IF(Year!I160=0,"",Year!I160)</f>
        <v/>
      </c>
      <c r="K332" s="475" t="str">
        <f>IF(Year!J160=0,"",Year!J160)</f>
        <v/>
      </c>
      <c r="L332" s="475" t="str">
        <f>IF(Year!K160=0,"",Year!K160)</f>
        <v/>
      </c>
      <c r="M332" s="475" t="str">
        <f>IF(Year!L160=0,"",Year!L160)</f>
        <v/>
      </c>
      <c r="N332" s="475" t="str">
        <f>IF(Year!M160=0,"",Year!M160)</f>
        <v/>
      </c>
      <c r="O332" s="475" t="str">
        <f>IF(Year!N160=0,"",Year!N160)</f>
        <v/>
      </c>
      <c r="P332" s="477">
        <f t="shared" si="16"/>
        <v>0</v>
      </c>
      <c r="Q332" s="477">
        <f t="shared" si="15"/>
        <v>0</v>
      </c>
      <c r="R332" s="478">
        <f t="shared" si="17"/>
        <v>0</v>
      </c>
    </row>
    <row r="333" spans="1:18" ht="16.5">
      <c r="A333" s="474" t="s">
        <v>333</v>
      </c>
      <c r="B333" s="474" t="s">
        <v>1183</v>
      </c>
      <c r="C333" s="474" t="s">
        <v>844</v>
      </c>
      <c r="D333" s="474">
        <v>39</v>
      </c>
      <c r="E333" s="474">
        <v>68</v>
      </c>
      <c r="F333" s="475" t="str">
        <f>IF(Year!E161=0,"",Year!E161)</f>
        <v/>
      </c>
      <c r="G333" s="475" t="str">
        <f>IF(Year!F161=0,"",Year!F161)</f>
        <v/>
      </c>
      <c r="H333" s="475" t="str">
        <f>IF(Year!G161=0,"",Year!G161)</f>
        <v/>
      </c>
      <c r="I333" s="475" t="str">
        <f>IF(Year!H161=0,"",Year!H161)</f>
        <v/>
      </c>
      <c r="J333" s="475" t="str">
        <f>IF(Year!I161=0,"",Year!I161)</f>
        <v/>
      </c>
      <c r="K333" s="475" t="str">
        <f>IF(Year!J161=0,"",Year!J161)</f>
        <v/>
      </c>
      <c r="L333" s="475" t="str">
        <f>IF(Year!K161=0,"",Year!K161)</f>
        <v/>
      </c>
      <c r="M333" s="475" t="str">
        <f>IF(Year!L161=0,"",Year!L161)</f>
        <v/>
      </c>
      <c r="N333" s="475" t="str">
        <f>IF(Year!M161=0,"",Year!M161)</f>
        <v/>
      </c>
      <c r="O333" s="475" t="str">
        <f>IF(Year!N161=0,"",Year!N161)</f>
        <v/>
      </c>
      <c r="P333" s="477">
        <f t="shared" si="16"/>
        <v>0</v>
      </c>
      <c r="Q333" s="477">
        <f t="shared" si="15"/>
        <v>0</v>
      </c>
      <c r="R333" s="478">
        <f t="shared" si="17"/>
        <v>0</v>
      </c>
    </row>
    <row r="334" spans="1:18" ht="16.5">
      <c r="A334" s="474" t="s">
        <v>562</v>
      </c>
      <c r="B334" s="474" t="s">
        <v>1184</v>
      </c>
      <c r="C334" s="474" t="s">
        <v>844</v>
      </c>
      <c r="D334" s="474">
        <v>39</v>
      </c>
      <c r="E334" s="474">
        <v>53</v>
      </c>
      <c r="F334" s="475" t="str">
        <f>IF(Year!E276=0,"",Year!E276)</f>
        <v/>
      </c>
      <c r="G334" s="475" t="str">
        <f>IF(Year!F276=0,"",Year!F276)</f>
        <v>C</v>
      </c>
      <c r="H334" s="475" t="str">
        <f>IF(Year!G276=0,"",Year!G276)</f>
        <v/>
      </c>
      <c r="I334" s="475" t="str">
        <f>IF(Year!H276=0,"",Year!H276)</f>
        <v/>
      </c>
      <c r="J334" s="475" t="str">
        <f>IF(Year!I276=0,"",Year!I276)</f>
        <v>W</v>
      </c>
      <c r="K334" s="475" t="str">
        <f>IF(Year!J276=0,"",Year!J276)</f>
        <v>C</v>
      </c>
      <c r="L334" s="475" t="str">
        <f>IF(Year!K276=0,"",Year!K276)</f>
        <v>C</v>
      </c>
      <c r="M334" s="475" t="str">
        <f>IF(Year!L276=0,"",Year!L276)</f>
        <v>W</v>
      </c>
      <c r="N334" s="475" t="str">
        <f>IF(Year!M276=0,"",Year!M276)</f>
        <v>C</v>
      </c>
      <c r="O334" s="475" t="str">
        <f>IF(Year!N276=0,"",Year!N276)</f>
        <v/>
      </c>
      <c r="P334" s="477">
        <f t="shared" si="16"/>
        <v>2</v>
      </c>
      <c r="Q334" s="477">
        <f t="shared" si="15"/>
        <v>4</v>
      </c>
      <c r="R334" s="478">
        <f t="shared" si="17"/>
        <v>6</v>
      </c>
    </row>
    <row r="335" spans="1:18" ht="16.5">
      <c r="A335" s="474" t="s">
        <v>656</v>
      </c>
      <c r="B335" s="474" t="s">
        <v>1185</v>
      </c>
      <c r="C335" s="474" t="s">
        <v>844</v>
      </c>
      <c r="D335" s="474">
        <v>39</v>
      </c>
      <c r="E335" s="474">
        <v>68</v>
      </c>
      <c r="F335" s="475" t="str">
        <f>IF(Year!E323=0,"",Year!E323)</f>
        <v/>
      </c>
      <c r="G335" s="475" t="str">
        <f>IF(Year!F323=0,"",Year!F323)</f>
        <v/>
      </c>
      <c r="H335" s="475" t="str">
        <f>IF(Year!G323=0,"",Year!G323)</f>
        <v/>
      </c>
      <c r="I335" s="475" t="str">
        <f>IF(Year!H323=0,"",Year!H323)</f>
        <v/>
      </c>
      <c r="J335" s="475" t="str">
        <f>IF(Year!I323=0,"",Year!I323)</f>
        <v/>
      </c>
      <c r="K335" s="475" t="str">
        <f>IF(Year!J323=0,"",Year!J323)</f>
        <v/>
      </c>
      <c r="L335" s="475" t="str">
        <f>IF(Year!K323=0,"",Year!K323)</f>
        <v/>
      </c>
      <c r="M335" s="475" t="str">
        <f>IF(Year!L323=0,"",Year!L323)</f>
        <v/>
      </c>
      <c r="N335" s="475" t="str">
        <f>IF(Year!M323=0,"",Year!M323)</f>
        <v/>
      </c>
      <c r="O335" s="475" t="str">
        <f>IF(Year!N323=0,"",Year!N323)</f>
        <v/>
      </c>
      <c r="P335" s="477">
        <f t="shared" si="16"/>
        <v>0</v>
      </c>
      <c r="Q335" s="477">
        <f t="shared" si="15"/>
        <v>0</v>
      </c>
      <c r="R335" s="478">
        <f t="shared" si="17"/>
        <v>0</v>
      </c>
    </row>
    <row r="336" spans="1:18" ht="16.5">
      <c r="A336" s="474" t="s">
        <v>704</v>
      </c>
      <c r="B336" s="474" t="s">
        <v>1186</v>
      </c>
      <c r="C336" s="474" t="s">
        <v>844</v>
      </c>
      <c r="D336" s="474">
        <v>39</v>
      </c>
      <c r="E336" s="474">
        <v>41</v>
      </c>
      <c r="F336" s="475" t="str">
        <f>IF(Year!E347=0,"",Year!E347)</f>
        <v/>
      </c>
      <c r="G336" s="475" t="str">
        <f>IF(Year!F347=0,"",Year!F347)</f>
        <v/>
      </c>
      <c r="H336" s="475" t="str">
        <f>IF(Year!G347=0,"",Year!G347)</f>
        <v/>
      </c>
      <c r="I336" s="475" t="str">
        <f>IF(Year!H347=0,"",Year!H347)</f>
        <v/>
      </c>
      <c r="J336" s="475" t="str">
        <f>IF(Year!I347=0,"",Year!I347)</f>
        <v/>
      </c>
      <c r="K336" s="475" t="str">
        <f>IF(Year!J347=0,"",Year!J347)</f>
        <v/>
      </c>
      <c r="L336" s="475" t="str">
        <f>IF(Year!K347=0,"",Year!K347)</f>
        <v/>
      </c>
      <c r="M336" s="475" t="str">
        <f>IF(Year!L347=0,"",Year!L347)</f>
        <v/>
      </c>
      <c r="N336" s="475" t="str">
        <f>IF(Year!M347=0,"",Year!M347)</f>
        <v/>
      </c>
      <c r="O336" s="475" t="str">
        <f>IF(Year!N347=0,"",Year!N347)</f>
        <v/>
      </c>
      <c r="P336" s="477">
        <f t="shared" si="16"/>
        <v>0</v>
      </c>
      <c r="Q336" s="477">
        <f t="shared" si="15"/>
        <v>0</v>
      </c>
      <c r="R336" s="478">
        <f t="shared" si="17"/>
        <v>0</v>
      </c>
    </row>
    <row r="337" spans="1:18" ht="16.5">
      <c r="A337" s="474" t="s">
        <v>422</v>
      </c>
      <c r="B337" s="474" t="s">
        <v>1187</v>
      </c>
      <c r="C337" s="474" t="s">
        <v>277</v>
      </c>
      <c r="D337" s="474">
        <v>40</v>
      </c>
      <c r="E337" s="474">
        <v>18</v>
      </c>
      <c r="F337" s="475" t="str">
        <f>IF(Year!E206=0,"",Year!E206)</f>
        <v/>
      </c>
      <c r="G337" s="475" t="str">
        <f>IF(Year!F206=0,"",Year!F206)</f>
        <v/>
      </c>
      <c r="H337" s="475" t="str">
        <f>IF(Year!G206=0,"",Year!G206)</f>
        <v/>
      </c>
      <c r="I337" s="475" t="str">
        <f>IF(Year!H206=0,"",Year!H206)</f>
        <v/>
      </c>
      <c r="J337" s="475" t="str">
        <f>IF(Year!I206=0,"",Year!I206)</f>
        <v/>
      </c>
      <c r="K337" s="475" t="str">
        <f>IF(Year!J206=0,"",Year!J206)</f>
        <v/>
      </c>
      <c r="L337" s="475" t="str">
        <f>IF(Year!K206=0,"",Year!K206)</f>
        <v/>
      </c>
      <c r="M337" s="475" t="str">
        <f>IF(Year!L206=0,"",Year!L206)</f>
        <v/>
      </c>
      <c r="N337" s="475" t="str">
        <f>IF(Year!M206=0,"",Year!M206)</f>
        <v/>
      </c>
      <c r="O337" s="475" t="str">
        <f>IF(Year!N206=0,"",Year!N206)</f>
        <v/>
      </c>
      <c r="P337" s="477">
        <f t="shared" si="16"/>
        <v>0</v>
      </c>
      <c r="Q337" s="477">
        <f t="shared" si="15"/>
        <v>0</v>
      </c>
      <c r="R337" s="478">
        <f t="shared" si="17"/>
        <v>0</v>
      </c>
    </row>
    <row r="338" spans="1:18" ht="16.5">
      <c r="A338" s="474" t="s">
        <v>424</v>
      </c>
      <c r="B338" s="474" t="s">
        <v>1188</v>
      </c>
      <c r="C338" s="474" t="s">
        <v>277</v>
      </c>
      <c r="D338" s="474">
        <v>40</v>
      </c>
      <c r="E338" s="474">
        <v>18</v>
      </c>
      <c r="F338" s="475" t="str">
        <f>IF(Year!E207=0,"",Year!E207)</f>
        <v/>
      </c>
      <c r="G338" s="475" t="str">
        <f>IF(Year!F207=0,"",Year!F207)</f>
        <v/>
      </c>
      <c r="H338" s="475" t="str">
        <f>IF(Year!G207=0,"",Year!G207)</f>
        <v/>
      </c>
      <c r="I338" s="475" t="str">
        <f>IF(Year!H207=0,"",Year!H207)</f>
        <v/>
      </c>
      <c r="J338" s="475" t="str">
        <f>IF(Year!I207=0,"",Year!I207)</f>
        <v/>
      </c>
      <c r="K338" s="475" t="str">
        <f>IF(Year!J207=0,"",Year!J207)</f>
        <v/>
      </c>
      <c r="L338" s="475" t="str">
        <f>IF(Year!K207=0,"",Year!K207)</f>
        <v/>
      </c>
      <c r="M338" s="475" t="str">
        <f>IF(Year!L207=0,"",Year!L207)</f>
        <v/>
      </c>
      <c r="N338" s="475" t="str">
        <f>IF(Year!M207=0,"",Year!M207)</f>
        <v/>
      </c>
      <c r="O338" s="475" t="str">
        <f>IF(Year!N207=0,"",Year!N207)</f>
        <v/>
      </c>
      <c r="P338" s="477">
        <f t="shared" si="16"/>
        <v>0</v>
      </c>
      <c r="Q338" s="477">
        <f t="shared" si="15"/>
        <v>0</v>
      </c>
      <c r="R338" s="478">
        <f t="shared" si="17"/>
        <v>0</v>
      </c>
    </row>
    <row r="339" spans="1:18" ht="16.5">
      <c r="A339" s="474" t="s">
        <v>504</v>
      </c>
      <c r="B339" s="474" t="s">
        <v>1189</v>
      </c>
      <c r="C339" s="474" t="s">
        <v>834</v>
      </c>
      <c r="D339" s="474">
        <v>40</v>
      </c>
      <c r="E339" s="474">
        <v>5</v>
      </c>
      <c r="F339" s="475" t="str">
        <f>IF(Year!E247=0,"",Year!E247)</f>
        <v/>
      </c>
      <c r="G339" s="475" t="str">
        <f>IF(Year!F247=0,"",Year!F247)</f>
        <v/>
      </c>
      <c r="H339" s="475" t="str">
        <f>IF(Year!G247=0,"",Year!G247)</f>
        <v/>
      </c>
      <c r="I339" s="475" t="str">
        <f>IF(Year!H247=0,"",Year!H247)</f>
        <v/>
      </c>
      <c r="J339" s="475" t="str">
        <f>IF(Year!I247=0,"",Year!I247)</f>
        <v/>
      </c>
      <c r="K339" s="475" t="str">
        <f>IF(Year!J247=0,"",Year!J247)</f>
        <v/>
      </c>
      <c r="L339" s="475" t="str">
        <f>IF(Year!K247=0,"",Year!K247)</f>
        <v/>
      </c>
      <c r="M339" s="475" t="str">
        <f>IF(Year!L247=0,"",Year!L247)</f>
        <v/>
      </c>
      <c r="N339" s="475" t="str">
        <f>IF(Year!M247=0,"",Year!M247)</f>
        <v/>
      </c>
      <c r="O339" s="475" t="str">
        <f>IF(Year!N247=0,"",Year!N247)</f>
        <v/>
      </c>
      <c r="P339" s="477">
        <f t="shared" si="16"/>
        <v>0</v>
      </c>
      <c r="Q339" s="477">
        <f t="shared" si="15"/>
        <v>0</v>
      </c>
      <c r="R339" s="478">
        <f t="shared" si="17"/>
        <v>0</v>
      </c>
    </row>
    <row r="340" spans="1:18" ht="16.5">
      <c r="A340" s="474" t="s">
        <v>552</v>
      </c>
      <c r="B340" s="474" t="s">
        <v>1190</v>
      </c>
      <c r="C340" s="474" t="s">
        <v>277</v>
      </c>
      <c r="D340" s="474">
        <v>40</v>
      </c>
      <c r="E340" s="474">
        <v>75</v>
      </c>
      <c r="F340" s="475" t="str">
        <f>IF(Year!E271=0,"",Year!E271)</f>
        <v/>
      </c>
      <c r="G340" s="475" t="str">
        <f>IF(Year!F271=0,"",Year!F271)</f>
        <v/>
      </c>
      <c r="H340" s="475" t="str">
        <f>IF(Year!G271=0,"",Year!G271)</f>
        <v/>
      </c>
      <c r="I340" s="475" t="str">
        <f>IF(Year!H271=0,"",Year!H271)</f>
        <v/>
      </c>
      <c r="J340" s="475" t="str">
        <f>IF(Year!I271=0,"",Year!I271)</f>
        <v/>
      </c>
      <c r="K340" s="475" t="str">
        <f>IF(Year!J271=0,"",Year!J271)</f>
        <v/>
      </c>
      <c r="L340" s="475" t="str">
        <f>IF(Year!K271=0,"",Year!K271)</f>
        <v/>
      </c>
      <c r="M340" s="475" t="str">
        <f>IF(Year!L271=0,"",Year!L271)</f>
        <v/>
      </c>
      <c r="N340" s="475" t="str">
        <f>IF(Year!M271=0,"",Year!M271)</f>
        <v/>
      </c>
      <c r="O340" s="475" t="str">
        <f>IF(Year!N271=0,"",Year!N271)</f>
        <v/>
      </c>
      <c r="P340" s="477">
        <f t="shared" si="16"/>
        <v>0</v>
      </c>
      <c r="Q340" s="477">
        <f t="shared" si="15"/>
        <v>0</v>
      </c>
      <c r="R340" s="478">
        <f t="shared" si="17"/>
        <v>0</v>
      </c>
    </row>
    <row r="341" spans="1:18" ht="16.5">
      <c r="A341" s="474" t="s">
        <v>602</v>
      </c>
      <c r="B341" s="481" t="s">
        <v>1191</v>
      </c>
      <c r="C341" s="481" t="s">
        <v>277</v>
      </c>
      <c r="D341" s="481">
        <v>40</v>
      </c>
      <c r="E341" s="481">
        <v>17</v>
      </c>
      <c r="F341" s="482" t="str">
        <f>IF(Year!E296=0,"",Year!E296)</f>
        <v/>
      </c>
      <c r="G341" s="482" t="str">
        <f>IF(Year!F296=0,"",Year!F296)</f>
        <v/>
      </c>
      <c r="H341" s="482" t="str">
        <f>IF(Year!G296=0,"",Year!G296)</f>
        <v/>
      </c>
      <c r="I341" s="482" t="str">
        <f>IF(Year!H296=0,"",Year!H296)</f>
        <v/>
      </c>
      <c r="J341" s="482" t="str">
        <f>IF(Year!I296=0,"",Year!I296)</f>
        <v>C</v>
      </c>
      <c r="K341" s="482" t="str">
        <f>IF(Year!J296=0,"",Year!J296)</f>
        <v>C</v>
      </c>
      <c r="L341" s="482" t="str">
        <f>IF(Year!K296=0,"",Year!K296)</f>
        <v>W</v>
      </c>
      <c r="M341" s="482" t="str">
        <f>IF(Year!L296=0,"",Year!L296)</f>
        <v/>
      </c>
      <c r="N341" s="482" t="str">
        <f>IF(Year!M296=0,"",Year!M296)</f>
        <v/>
      </c>
      <c r="O341" s="482" t="str">
        <f>IF(Year!N296=0,"",Year!N296)</f>
        <v/>
      </c>
      <c r="P341" s="504">
        <f t="shared" si="16"/>
        <v>1</v>
      </c>
      <c r="Q341" s="504">
        <f t="shared" si="15"/>
        <v>2</v>
      </c>
      <c r="R341" s="510">
        <f t="shared" si="17"/>
        <v>3</v>
      </c>
    </row>
    <row r="342" spans="1:18" ht="16.5">
      <c r="A342" s="483" t="s">
        <v>845</v>
      </c>
      <c r="B342" s="484" t="s">
        <v>846</v>
      </c>
      <c r="C342" s="485"/>
      <c r="D342" s="557" t="s">
        <v>847</v>
      </c>
      <c r="E342" s="558"/>
      <c r="F342" s="486" t="s">
        <v>823</v>
      </c>
      <c r="G342" s="487" t="s">
        <v>824</v>
      </c>
      <c r="H342" s="487" t="s">
        <v>825</v>
      </c>
      <c r="I342" s="487" t="s">
        <v>826</v>
      </c>
      <c r="J342" s="487" t="s">
        <v>827</v>
      </c>
      <c r="K342" s="487" t="s">
        <v>828</v>
      </c>
      <c r="L342" s="487" t="s">
        <v>829</v>
      </c>
      <c r="M342" s="487" t="s">
        <v>830</v>
      </c>
      <c r="N342" s="487" t="s">
        <v>831</v>
      </c>
      <c r="O342" s="505" t="s">
        <v>832</v>
      </c>
      <c r="P342" s="506"/>
      <c r="Q342" s="506"/>
      <c r="R342" s="511"/>
    </row>
    <row r="343" spans="1:18" ht="16.5">
      <c r="A343" s="488"/>
      <c r="B343" s="489" t="s">
        <v>848</v>
      </c>
      <c r="C343" s="490"/>
      <c r="D343" s="491">
        <f>SUM(F343:O343)</f>
        <v>281</v>
      </c>
      <c r="E343" s="492"/>
      <c r="F343" s="493">
        <f>COUNTIF(F2:F341,"W")</f>
        <v>2</v>
      </c>
      <c r="G343" s="493">
        <f t="shared" ref="G343:O343" si="18">COUNTIF(G2:G341,"W")</f>
        <v>13</v>
      </c>
      <c r="H343" s="493">
        <f t="shared" si="18"/>
        <v>28</v>
      </c>
      <c r="I343" s="493">
        <f t="shared" si="18"/>
        <v>28</v>
      </c>
      <c r="J343" s="493">
        <f t="shared" si="18"/>
        <v>42</v>
      </c>
      <c r="K343" s="493">
        <f t="shared" si="18"/>
        <v>48</v>
      </c>
      <c r="L343" s="493">
        <f t="shared" si="18"/>
        <v>42</v>
      </c>
      <c r="M343" s="493">
        <f t="shared" si="18"/>
        <v>30</v>
      </c>
      <c r="N343" s="493">
        <f t="shared" si="18"/>
        <v>39</v>
      </c>
      <c r="O343" s="507">
        <f t="shared" si="18"/>
        <v>9</v>
      </c>
      <c r="P343" s="508"/>
      <c r="Q343" s="508"/>
      <c r="R343" s="512"/>
    </row>
    <row r="344" spans="1:18" ht="17.25">
      <c r="A344" s="494">
        <f>COUNTIF(Q2:Q341,"&gt;0")</f>
        <v>178</v>
      </c>
      <c r="B344" s="495" t="s">
        <v>849</v>
      </c>
      <c r="C344" s="496"/>
      <c r="D344" s="497">
        <f>SUM(F344:O344)</f>
        <v>815</v>
      </c>
      <c r="E344" s="498"/>
      <c r="F344" s="42">
        <f>COUNTIF(F2:F341,"C")+COUNTIF(F2:F341,"G")</f>
        <v>1</v>
      </c>
      <c r="G344" s="42">
        <f t="shared" ref="G344:O344" si="19">COUNTIF(G2:G341,"C")+COUNTIF(G2:G341,"G")</f>
        <v>56</v>
      </c>
      <c r="H344" s="42">
        <f t="shared" si="19"/>
        <v>94</v>
      </c>
      <c r="I344" s="42">
        <f t="shared" si="19"/>
        <v>71</v>
      </c>
      <c r="J344" s="42">
        <f t="shared" si="19"/>
        <v>107</v>
      </c>
      <c r="K344" s="42">
        <f t="shared" si="19"/>
        <v>97</v>
      </c>
      <c r="L344" s="42">
        <f t="shared" si="19"/>
        <v>137</v>
      </c>
      <c r="M344" s="42">
        <f t="shared" si="19"/>
        <v>105</v>
      </c>
      <c r="N344" s="42">
        <f t="shared" si="19"/>
        <v>122</v>
      </c>
      <c r="O344" s="76">
        <f t="shared" si="19"/>
        <v>25</v>
      </c>
      <c r="P344" s="508"/>
      <c r="Q344" s="508"/>
      <c r="R344" s="512"/>
    </row>
    <row r="345" spans="1:18" ht="17.25">
      <c r="A345" s="499">
        <f>COUNTIF(R2:R341,"&gt;0")</f>
        <v>213</v>
      </c>
      <c r="B345" s="500" t="s">
        <v>850</v>
      </c>
      <c r="C345" s="501"/>
      <c r="D345" s="502">
        <f>SUM(F345:O345)</f>
        <v>1096</v>
      </c>
      <c r="E345" s="503"/>
      <c r="F345" s="21">
        <f t="shared" ref="F345:O345" si="20">F343+F344</f>
        <v>3</v>
      </c>
      <c r="G345" s="21">
        <f t="shared" si="20"/>
        <v>69</v>
      </c>
      <c r="H345" s="21">
        <f t="shared" si="20"/>
        <v>122</v>
      </c>
      <c r="I345" s="21">
        <f t="shared" si="20"/>
        <v>99</v>
      </c>
      <c r="J345" s="21">
        <f t="shared" si="20"/>
        <v>149</v>
      </c>
      <c r="K345" s="21">
        <f t="shared" si="20"/>
        <v>145</v>
      </c>
      <c r="L345" s="21">
        <f t="shared" si="20"/>
        <v>179</v>
      </c>
      <c r="M345" s="21">
        <f t="shared" si="20"/>
        <v>135</v>
      </c>
      <c r="N345" s="21">
        <f t="shared" si="20"/>
        <v>161</v>
      </c>
      <c r="O345" s="67">
        <f t="shared" si="20"/>
        <v>34</v>
      </c>
      <c r="P345" s="509"/>
      <c r="Q345" s="509"/>
      <c r="R345" s="513"/>
    </row>
  </sheetData>
  <mergeCells count="1">
    <mergeCell ref="D342:E342"/>
  </mergeCells>
  <phoneticPr fontId="60" type="noConversion"/>
  <conditionalFormatting sqref="A344:A345">
    <cfRule type="cellIs" dxfId="949" priority="21" operator="between">
      <formula>275</formula>
      <formula>299</formula>
    </cfRule>
    <cfRule type="cellIs" dxfId="948" priority="20" operator="between">
      <formula>200</formula>
      <formula>249</formula>
    </cfRule>
    <cfRule type="cellIs" dxfId="947" priority="29" stopIfTrue="1" operator="equal">
      <formula>"C"</formula>
    </cfRule>
    <cfRule type="cellIs" dxfId="946" priority="28" stopIfTrue="1" operator="equal">
      <formula>"W"</formula>
    </cfRule>
    <cfRule type="cellIs" dxfId="945" priority="27" stopIfTrue="1" operator="equal">
      <formula>"G"</formula>
    </cfRule>
    <cfRule type="cellIs" dxfId="944" priority="26" stopIfTrue="1" operator="equal">
      <formula>"S"</formula>
    </cfRule>
    <cfRule type="cellIs" dxfId="943" priority="25" operator="greaterThan">
      <formula>330</formula>
    </cfRule>
    <cfRule type="cellIs" dxfId="942" priority="24" operator="between">
      <formula>320</formula>
      <formula>329</formula>
    </cfRule>
    <cfRule type="cellIs" dxfId="941" priority="23" operator="between">
      <formula>310</formula>
      <formula>319</formula>
    </cfRule>
    <cfRule type="cellIs" dxfId="940" priority="22" operator="between">
      <formula>300</formula>
      <formula>309</formula>
    </cfRule>
    <cfRule type="cellIs" dxfId="939" priority="17" operator="between">
      <formula>250</formula>
      <formula>274</formula>
    </cfRule>
    <cfRule type="cellIs" dxfId="938" priority="18" operator="between">
      <formula>100</formula>
      <formula>149</formula>
    </cfRule>
    <cfRule type="cellIs" dxfId="937" priority="19" operator="between">
      <formula>150</formula>
      <formula>199</formula>
    </cfRule>
  </conditionalFormatting>
  <conditionalFormatting sqref="B342">
    <cfRule type="cellIs" dxfId="936" priority="61" operator="equal">
      <formula>"C"</formula>
    </cfRule>
    <cfRule type="cellIs" dxfId="935" priority="60" operator="equal">
      <formula>"W"</formula>
    </cfRule>
    <cfRule type="cellIs" dxfId="934" priority="59" operator="equal">
      <formula>" "</formula>
    </cfRule>
  </conditionalFormatting>
  <conditionalFormatting sqref="D342">
    <cfRule type="cellIs" dxfId="933" priority="58" operator="equal">
      <formula>"C"</formula>
    </cfRule>
    <cfRule type="cellIs" dxfId="932" priority="57" operator="equal">
      <formula>"W"</formula>
    </cfRule>
    <cfRule type="cellIs" dxfId="931" priority="56" operator="equal">
      <formula>" "</formula>
    </cfRule>
  </conditionalFormatting>
  <conditionalFormatting sqref="F1:O342">
    <cfRule type="cellIs" dxfId="930" priority="65" operator="equal">
      <formula>"W"</formula>
    </cfRule>
    <cfRule type="cellIs" dxfId="929" priority="66" operator="equal">
      <formula>"C"</formula>
    </cfRule>
    <cfRule type="cellIs" dxfId="928" priority="64" operator="equal">
      <formula>" "</formula>
    </cfRule>
  </conditionalFormatting>
  <conditionalFormatting sqref="F2:O341">
    <cfRule type="cellIs" dxfId="927" priority="16" operator="equal">
      <formula>"G"</formula>
    </cfRule>
  </conditionalFormatting>
  <conditionalFormatting sqref="F342:O342">
    <cfRule type="cellIs" dxfId="926" priority="62" stopIfTrue="1" operator="equal">
      <formula>"C"</formula>
    </cfRule>
    <cfRule type="cellIs" dxfId="925" priority="63" stopIfTrue="1" operator="equal">
      <formula>"W"</formula>
    </cfRule>
  </conditionalFormatting>
  <conditionalFormatting sqref="F344:O345">
    <cfRule type="cellIs" dxfId="924" priority="2" operator="between">
      <formula>150</formula>
      <formula>174</formula>
    </cfRule>
    <cfRule type="cellIs" dxfId="923" priority="14" stopIfTrue="1" operator="equal">
      <formula>"W"</formula>
    </cfRule>
    <cfRule type="cellIs" dxfId="922" priority="13" stopIfTrue="1" operator="equal">
      <formula>"G"</formula>
    </cfRule>
    <cfRule type="cellIs" dxfId="921" priority="12" stopIfTrue="1" operator="equal">
      <formula>"S"</formula>
    </cfRule>
    <cfRule type="cellIs" dxfId="920" priority="11" operator="greaterThan">
      <formula>330</formula>
    </cfRule>
    <cfRule type="cellIs" dxfId="919" priority="10" operator="between">
      <formula>320</formula>
      <formula>329</formula>
    </cfRule>
    <cfRule type="cellIs" dxfId="918" priority="9" operator="between">
      <formula>310</formula>
      <formula>319</formula>
    </cfRule>
    <cfRule type="cellIs" dxfId="917" priority="8" operator="between">
      <formula>300</formula>
      <formula>309</formula>
    </cfRule>
    <cfRule type="cellIs" dxfId="916" priority="7" operator="between">
      <formula>275</formula>
      <formula>299</formula>
    </cfRule>
    <cfRule type="cellIs" dxfId="915" priority="6" operator="between">
      <formula>225</formula>
      <formula>249</formula>
    </cfRule>
    <cfRule type="cellIs" dxfId="914" priority="5" operator="between">
      <formula>175</formula>
      <formula>199</formula>
    </cfRule>
    <cfRule type="cellIs" dxfId="913" priority="4" operator="between">
      <formula>100</formula>
      <formula>149</formula>
    </cfRule>
    <cfRule type="cellIs" dxfId="912" priority="3" operator="between">
      <formula>250</formula>
      <formula>274</formula>
    </cfRule>
    <cfRule type="cellIs" dxfId="911" priority="15" stopIfTrue="1" operator="equal">
      <formula>"C"</formula>
    </cfRule>
    <cfRule type="cellIs" dxfId="910" priority="1" operator="between">
      <formula>200</formula>
      <formula>224</formula>
    </cfRule>
  </conditionalFormatting>
  <hyperlinks>
    <hyperlink ref="B252" r:id="rId1" xr:uid="{00000000-0004-0000-0500-000000000000}"/>
  </hyperlinks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AL342"/>
  <sheetViews>
    <sheetView showGridLines="0" zoomScale="90" zoomScaleNormal="90" workbookViewId="0">
      <pane xSplit="13" ySplit="2" topLeftCell="N3" activePane="bottomRight" state="frozenSplit"/>
      <selection pane="topRight"/>
      <selection pane="bottomLeft"/>
      <selection pane="bottomRight" activeCell="N2" sqref="N2"/>
    </sheetView>
  </sheetViews>
  <sheetFormatPr defaultColWidth="9" defaultRowHeight="16.5"/>
  <cols>
    <col min="1" max="1" width="23.375" style="178" customWidth="1"/>
    <col min="2" max="2" width="4.75" style="179" customWidth="1"/>
    <col min="3" max="3" width="4.375" style="180" customWidth="1"/>
    <col min="4" max="4" width="4.375" style="179" customWidth="1"/>
    <col min="5" max="5" width="4.375" style="181" customWidth="1"/>
    <col min="6" max="6" width="7.875" style="182" customWidth="1"/>
    <col min="7" max="7" width="9.625" style="177" customWidth="1"/>
    <col min="8" max="8" width="5" style="180" customWidth="1"/>
    <col min="9" max="9" width="15.625" style="183" customWidth="1"/>
    <col min="10" max="10" width="6" style="184" customWidth="1"/>
    <col min="11" max="13" width="6.25" style="180" customWidth="1"/>
    <col min="14" max="14" width="63.875" style="185" customWidth="1"/>
    <col min="15" max="15" width="47.125" style="180" customWidth="1"/>
    <col min="16" max="16" width="3.625" style="185" customWidth="1"/>
    <col min="17" max="17" width="28.75" style="185" customWidth="1"/>
    <col min="18" max="18" width="2.875" style="185" customWidth="1"/>
    <col min="19" max="19" width="5" style="186" customWidth="1"/>
    <col min="20" max="20" width="4" style="186" customWidth="1"/>
    <col min="21" max="22" width="4" style="180" customWidth="1"/>
    <col min="23" max="27" width="4" style="186" customWidth="1"/>
    <col min="28" max="28" width="3.875" style="186" customWidth="1"/>
    <col min="29" max="29" width="4.25" style="186" customWidth="1"/>
    <col min="30" max="36" width="4" style="186" customWidth="1"/>
    <col min="37" max="37" width="4.375" style="186" customWidth="1"/>
    <col min="38" max="38" width="4.125" style="186" customWidth="1"/>
  </cols>
  <sheetData>
    <row r="1" spans="1:38" ht="28.5" customHeight="1">
      <c r="A1" s="569" t="s">
        <v>1192</v>
      </c>
      <c r="B1" s="570"/>
      <c r="C1" s="570"/>
      <c r="D1" s="570"/>
      <c r="E1" s="570"/>
      <c r="F1" s="571"/>
      <c r="G1" s="569" t="s">
        <v>1193</v>
      </c>
      <c r="H1" s="570"/>
      <c r="I1" s="570"/>
      <c r="J1" s="570"/>
      <c r="K1" s="570"/>
      <c r="L1" s="570"/>
      <c r="M1" s="571"/>
      <c r="N1" s="243" t="s">
        <v>1194</v>
      </c>
      <c r="O1" s="244" t="s">
        <v>1195</v>
      </c>
      <c r="P1" s="563" t="s">
        <v>1196</v>
      </c>
      <c r="Q1" s="564"/>
      <c r="R1" s="565"/>
      <c r="S1" s="563" t="s">
        <v>1197</v>
      </c>
      <c r="T1" s="564"/>
      <c r="U1" s="564"/>
      <c r="V1" s="564"/>
      <c r="W1" s="564"/>
      <c r="X1" s="564"/>
      <c r="Y1" s="564"/>
      <c r="Z1" s="564"/>
      <c r="AA1" s="564"/>
      <c r="AB1" s="565"/>
      <c r="AC1" s="563" t="s">
        <v>1198</v>
      </c>
      <c r="AD1" s="564"/>
      <c r="AE1" s="564"/>
      <c r="AF1" s="564"/>
      <c r="AG1" s="564"/>
      <c r="AH1" s="564"/>
      <c r="AI1" s="564"/>
      <c r="AJ1" s="564"/>
      <c r="AK1" s="564"/>
      <c r="AL1" s="565"/>
    </row>
    <row r="2" spans="1:38" s="175" customFormat="1" ht="29.25" customHeight="1">
      <c r="A2" s="187" t="s">
        <v>851</v>
      </c>
      <c r="B2" s="188" t="s">
        <v>1199</v>
      </c>
      <c r="C2" s="188" t="s">
        <v>1200</v>
      </c>
      <c r="D2" s="188" t="s">
        <v>1201</v>
      </c>
      <c r="E2" s="188" t="s">
        <v>1202</v>
      </c>
      <c r="F2" s="189" t="s">
        <v>1203</v>
      </c>
      <c r="G2" s="187" t="s">
        <v>1204</v>
      </c>
      <c r="H2" s="188" t="s">
        <v>1205</v>
      </c>
      <c r="I2" s="188" t="s">
        <v>1206</v>
      </c>
      <c r="J2" s="188">
        <v>2025</v>
      </c>
      <c r="K2" s="188">
        <v>2024</v>
      </c>
      <c r="L2" s="189">
        <v>2023</v>
      </c>
      <c r="M2" s="245">
        <v>2022</v>
      </c>
      <c r="N2" s="246" t="s">
        <v>1207</v>
      </c>
      <c r="O2" s="247" t="s">
        <v>1208</v>
      </c>
      <c r="P2" s="566" t="s">
        <v>1209</v>
      </c>
      <c r="Q2" s="567"/>
      <c r="R2" s="568"/>
      <c r="S2" s="342" t="s">
        <v>823</v>
      </c>
      <c r="T2" s="188" t="s">
        <v>824</v>
      </c>
      <c r="U2" s="188" t="s">
        <v>825</v>
      </c>
      <c r="V2" s="188" t="s">
        <v>826</v>
      </c>
      <c r="W2" s="188" t="s">
        <v>827</v>
      </c>
      <c r="X2" s="188" t="s">
        <v>828</v>
      </c>
      <c r="Y2" s="188" t="s">
        <v>829</v>
      </c>
      <c r="Z2" s="188" t="s">
        <v>830</v>
      </c>
      <c r="AA2" s="188" t="s">
        <v>831</v>
      </c>
      <c r="AB2" s="245" t="s">
        <v>832</v>
      </c>
      <c r="AC2" s="366" t="s">
        <v>823</v>
      </c>
      <c r="AD2" s="188" t="s">
        <v>824</v>
      </c>
      <c r="AE2" s="188" t="s">
        <v>825</v>
      </c>
      <c r="AF2" s="188" t="s">
        <v>826</v>
      </c>
      <c r="AG2" s="188" t="s">
        <v>827</v>
      </c>
      <c r="AH2" s="188" t="s">
        <v>828</v>
      </c>
      <c r="AI2" s="188" t="s">
        <v>829</v>
      </c>
      <c r="AJ2" s="188" t="s">
        <v>830</v>
      </c>
      <c r="AK2" s="188" t="s">
        <v>831</v>
      </c>
      <c r="AL2" s="245" t="s">
        <v>832</v>
      </c>
    </row>
    <row r="3" spans="1:38" s="176" customFormat="1" hidden="1">
      <c r="A3" s="190" t="s">
        <v>899</v>
      </c>
      <c r="B3" s="191">
        <v>1</v>
      </c>
      <c r="C3" s="192">
        <v>9</v>
      </c>
      <c r="D3" s="192">
        <v>9</v>
      </c>
      <c r="E3" s="193">
        <f t="shared" ref="E3:E64" si="0">((340-B3)/340+C3/2+D3/3+IF(H3="-",0,H3)/3+R3/3)/1.7</f>
        <v>10.096309111880046</v>
      </c>
      <c r="F3" s="194" t="s">
        <v>769</v>
      </c>
      <c r="G3" s="195">
        <v>2007</v>
      </c>
      <c r="H3" s="196">
        <f>2025-G3</f>
        <v>18</v>
      </c>
      <c r="I3" s="248" t="s">
        <v>1210</v>
      </c>
      <c r="J3" s="249" t="s">
        <v>1211</v>
      </c>
      <c r="K3" s="250"/>
      <c r="L3" s="251"/>
      <c r="M3" s="252"/>
      <c r="N3" s="253" t="s">
        <v>1212</v>
      </c>
      <c r="O3" s="254" t="s">
        <v>1213</v>
      </c>
      <c r="P3" s="255">
        <f t="shared" ref="P3:P32" si="1">COUNTBLANK(AC3:AL3)</f>
        <v>10</v>
      </c>
      <c r="Q3" s="248" t="s">
        <v>1214</v>
      </c>
      <c r="R3" s="343">
        <f t="shared" ref="R3:R27" si="2">COUNTBLANK(AD3:AK3)</f>
        <v>8</v>
      </c>
      <c r="S3" s="344" t="str">
        <f>IF(Year!E380=0,"",Year!E380)</f>
        <v/>
      </c>
      <c r="T3" s="320" t="str">
        <f>IF(Year!F380=0,"",Year!F380)</f>
        <v/>
      </c>
      <c r="U3" s="320" t="str">
        <f>IF(Year!G380=0,"",Year!G380)</f>
        <v/>
      </c>
      <c r="V3" s="320" t="str">
        <f>IF(Year!H380=0,"",Year!H380)</f>
        <v/>
      </c>
      <c r="W3" s="320" t="str">
        <f>IF(Year!I380=0,"",Year!I380)</f>
        <v/>
      </c>
      <c r="X3" s="320" t="str">
        <f>IF(Year!J380=0,"",Year!J380)</f>
        <v/>
      </c>
      <c r="Y3" s="320" t="str">
        <f>IF(Year!K380=0,"",Year!K380)</f>
        <v/>
      </c>
      <c r="Z3" s="320" t="str">
        <f>IF(Year!L380=0,"",Year!L380)</f>
        <v/>
      </c>
      <c r="AA3" s="320" t="str">
        <f>IF(Year!M380=0,"",Year!M380)</f>
        <v/>
      </c>
      <c r="AB3" s="252" t="str">
        <f>IF(Year!N380=0,"",Year!N380)</f>
        <v/>
      </c>
      <c r="AC3" s="367" t="str">
        <f>IF(Raw!E380=0,"",Raw!E347)</f>
        <v/>
      </c>
      <c r="AD3" s="320" t="str">
        <f>IF(Raw!F380=0,"",Raw!F347)</f>
        <v/>
      </c>
      <c r="AE3" s="320" t="str">
        <f>IF(Raw!G380=0,"",Raw!G347)</f>
        <v/>
      </c>
      <c r="AF3" s="320" t="str">
        <f>IF(Raw!H380=0,"",Raw!H347)</f>
        <v/>
      </c>
      <c r="AG3" s="320" t="str">
        <f>IF(Raw!I380=0,"",Raw!I347)</f>
        <v/>
      </c>
      <c r="AH3" s="320" t="str">
        <f>IF(Raw!J380=0,"",Raw!J347)</f>
        <v/>
      </c>
      <c r="AI3" s="320" t="str">
        <f>IF(Raw!K380=0,"",Raw!K347)</f>
        <v/>
      </c>
      <c r="AJ3" s="320" t="str">
        <f>IF(Raw!L380=0,"",Raw!L347)</f>
        <v/>
      </c>
      <c r="AK3" s="320" t="str">
        <f>IF(Raw!M380=0,"",Raw!M347)</f>
        <v/>
      </c>
      <c r="AL3" s="252" t="str">
        <f>IF(Raw!N380=0,"",Raw!N347)</f>
        <v/>
      </c>
    </row>
    <row r="4" spans="1:38" ht="15" hidden="1" customHeight="1">
      <c r="A4" s="197" t="s">
        <v>890</v>
      </c>
      <c r="B4" s="198">
        <v>2</v>
      </c>
      <c r="C4" s="199">
        <v>9</v>
      </c>
      <c r="D4" s="199">
        <v>8</v>
      </c>
      <c r="E4" s="200">
        <f t="shared" si="0"/>
        <v>9.5063437139561699</v>
      </c>
      <c r="F4" s="201" t="s">
        <v>466</v>
      </c>
      <c r="G4" s="202">
        <v>2009</v>
      </c>
      <c r="H4" s="203">
        <f>2025-G4</f>
        <v>16</v>
      </c>
      <c r="I4" s="256" t="s">
        <v>1210</v>
      </c>
      <c r="J4" s="257" t="s">
        <v>1211</v>
      </c>
      <c r="K4" s="258"/>
      <c r="L4" s="259"/>
      <c r="M4" s="260"/>
      <c r="N4" s="261" t="s">
        <v>1212</v>
      </c>
      <c r="O4" s="262" t="s">
        <v>1215</v>
      </c>
      <c r="P4" s="263">
        <f t="shared" si="1"/>
        <v>10</v>
      </c>
      <c r="Q4" s="294" t="s">
        <v>1216</v>
      </c>
      <c r="R4" s="345">
        <f t="shared" si="2"/>
        <v>8</v>
      </c>
      <c r="S4" s="228" t="str">
        <f>IF(Year!E228=0,"",Year!E228)</f>
        <v/>
      </c>
      <c r="T4" s="306" t="str">
        <f>IF(Year!F228=0,"",Year!F228)</f>
        <v/>
      </c>
      <c r="U4" s="306" t="str">
        <f>IF(Year!G228=0,"",Year!G228)</f>
        <v/>
      </c>
      <c r="V4" s="306" t="str">
        <f>IF(Year!H228=0,"",Year!H228)</f>
        <v/>
      </c>
      <c r="W4" s="306" t="str">
        <f>IF(Year!I228=0,"",Year!I228)</f>
        <v/>
      </c>
      <c r="X4" s="306" t="str">
        <f>IF(Year!J228=0,"",Year!J228)</f>
        <v/>
      </c>
      <c r="Y4" s="306" t="str">
        <f>IF(Year!K228=0,"",Year!K228)</f>
        <v/>
      </c>
      <c r="Z4" s="306" t="str">
        <f>IF(Year!L228=0,"",Year!L228)</f>
        <v/>
      </c>
      <c r="AA4" s="306" t="str">
        <f>IF(Year!M228=0,"",Year!M228)</f>
        <v/>
      </c>
      <c r="AB4" s="266" t="str">
        <f>IF(Year!N228=0,"",Year!N228)</f>
        <v/>
      </c>
      <c r="AC4" s="368" t="str">
        <f>IF(Raw!E228=0,"",Raw!E228)</f>
        <v/>
      </c>
      <c r="AD4" s="352" t="str">
        <f>IF(Raw!F228=0,"",Raw!F228)</f>
        <v/>
      </c>
      <c r="AE4" s="352" t="str">
        <f>IF(Raw!G228=0,"",Raw!G228)</f>
        <v/>
      </c>
      <c r="AF4" s="352" t="str">
        <f>IF(Raw!H228=0,"",Raw!H228)</f>
        <v/>
      </c>
      <c r="AG4" s="352" t="str">
        <f>IF(Raw!I228=0,"",Raw!I228)</f>
        <v/>
      </c>
      <c r="AH4" s="352" t="str">
        <f>IF(Raw!J228=0,"",Raw!J228)</f>
        <v/>
      </c>
      <c r="AI4" s="352" t="str">
        <f>IF(Raw!K228=0,"",Raw!K228)</f>
        <v/>
      </c>
      <c r="AJ4" s="352" t="str">
        <f>IF(Raw!L228=0,"",Raw!L228)</f>
        <v/>
      </c>
      <c r="AK4" s="352" t="str">
        <f>IF(Raw!M228=0,"",Raw!M228)</f>
        <v/>
      </c>
      <c r="AL4" s="260" t="str">
        <f>IF(Raw!N228=0,"",Raw!N228)</f>
        <v/>
      </c>
    </row>
    <row r="5" spans="1:38" ht="15" hidden="1" customHeight="1">
      <c r="A5" s="204" t="s">
        <v>917</v>
      </c>
      <c r="B5" s="205">
        <v>3</v>
      </c>
      <c r="C5" s="206">
        <v>7</v>
      </c>
      <c r="D5" s="206">
        <v>6.5</v>
      </c>
      <c r="E5" s="207">
        <f t="shared" si="0"/>
        <v>8.0340253748558244</v>
      </c>
      <c r="F5" s="208" t="s">
        <v>1217</v>
      </c>
      <c r="G5" s="202">
        <v>2012</v>
      </c>
      <c r="H5" s="203">
        <f t="shared" ref="H5:H10" si="3">2025-G5</f>
        <v>13</v>
      </c>
      <c r="I5" s="256" t="s">
        <v>1210</v>
      </c>
      <c r="J5" s="257" t="s">
        <v>1211</v>
      </c>
      <c r="K5" s="258"/>
      <c r="L5" s="259"/>
      <c r="M5" s="260"/>
      <c r="N5" s="261" t="s">
        <v>1212</v>
      </c>
      <c r="O5" s="264" t="s">
        <v>1218</v>
      </c>
      <c r="P5" s="265">
        <f t="shared" si="1"/>
        <v>10</v>
      </c>
      <c r="Q5" s="256" t="s">
        <v>1216</v>
      </c>
      <c r="R5" s="346">
        <f t="shared" si="2"/>
        <v>8</v>
      </c>
      <c r="S5" s="228" t="str">
        <f>IF(Year!E266=0,"",Year!E266)</f>
        <v/>
      </c>
      <c r="T5" s="306" t="str">
        <f>IF(Year!F266=0,"",Year!F266)</f>
        <v/>
      </c>
      <c r="U5" s="306" t="str">
        <f>IF(Year!G266=0,"",Year!G266)</f>
        <v/>
      </c>
      <c r="V5" s="306" t="str">
        <f>IF(Year!H266=0,"",Year!H266)</f>
        <v/>
      </c>
      <c r="W5" s="306" t="str">
        <f>IF(Year!I266=0,"",Year!I266)</f>
        <v/>
      </c>
      <c r="X5" s="306" t="str">
        <f>IF(Year!J266=0,"",Year!J266)</f>
        <v/>
      </c>
      <c r="Y5" s="306" t="str">
        <f>IF(Year!K266=0,"",Year!K266)</f>
        <v/>
      </c>
      <c r="Z5" s="306" t="str">
        <f>IF(Year!L266=0,"",Year!L266)</f>
        <v/>
      </c>
      <c r="AA5" s="306" t="str">
        <f>IF(Year!M266=0,"",Year!M266)</f>
        <v/>
      </c>
      <c r="AB5" s="266" t="str">
        <f>IF(Year!N266=0,"",Year!N266)</f>
        <v/>
      </c>
      <c r="AC5" s="369" t="str">
        <f>IF(Raw!E266=0,"",Raw!E266)</f>
        <v/>
      </c>
      <c r="AD5" s="306" t="str">
        <f>IF(Raw!F266=0,"",Raw!F266)</f>
        <v/>
      </c>
      <c r="AE5" s="306" t="str">
        <f>IF(Raw!G266=0,"",Raw!G266)</f>
        <v/>
      </c>
      <c r="AF5" s="306" t="str">
        <f>IF(Raw!H266=0,"",Raw!H266)</f>
        <v/>
      </c>
      <c r="AG5" s="306" t="str">
        <f>IF(Raw!I266=0,"",Raw!I266)</f>
        <v/>
      </c>
      <c r="AH5" s="306" t="str">
        <f>IF(Raw!J266=0,"",Raw!J266)</f>
        <v/>
      </c>
      <c r="AI5" s="306" t="str">
        <f>IF(Raw!K266=0,"",Raw!K266)</f>
        <v/>
      </c>
      <c r="AJ5" s="306" t="str">
        <f>IF(Raw!L266=0,"",Raw!L266)</f>
        <v/>
      </c>
      <c r="AK5" s="306" t="str">
        <f>IF(Raw!M266=0,"",Raw!M266)</f>
        <v/>
      </c>
      <c r="AL5" s="266" t="str">
        <f>IF(Raw!N266=0,"",Raw!N266)</f>
        <v/>
      </c>
    </row>
    <row r="6" spans="1:38" ht="15" hidden="1" customHeight="1">
      <c r="A6" s="204" t="s">
        <v>923</v>
      </c>
      <c r="B6" s="205">
        <v>5</v>
      </c>
      <c r="C6" s="206">
        <v>8</v>
      </c>
      <c r="D6" s="206">
        <v>10</v>
      </c>
      <c r="E6" s="207">
        <f t="shared" si="0"/>
        <v>10.971741637831604</v>
      </c>
      <c r="F6" s="208" t="s">
        <v>1219</v>
      </c>
      <c r="G6" s="202">
        <v>2002</v>
      </c>
      <c r="H6" s="203">
        <f t="shared" si="3"/>
        <v>23</v>
      </c>
      <c r="I6" s="256" t="s">
        <v>1210</v>
      </c>
      <c r="J6" s="257" t="s">
        <v>1211</v>
      </c>
      <c r="K6" s="258"/>
      <c r="L6" s="259"/>
      <c r="M6" s="260"/>
      <c r="N6" s="261" t="s">
        <v>1212</v>
      </c>
      <c r="O6" s="264" t="s">
        <v>1220</v>
      </c>
      <c r="P6" s="265">
        <f t="shared" si="1"/>
        <v>10</v>
      </c>
      <c r="Q6" s="256" t="s">
        <v>1216</v>
      </c>
      <c r="R6" s="346">
        <f t="shared" si="2"/>
        <v>8</v>
      </c>
      <c r="S6" s="228" t="str">
        <f>IF(Year!E94=0,"",Year!E94)</f>
        <v/>
      </c>
      <c r="T6" s="306" t="str">
        <f>IF(Year!F94=0,"",Year!F94)</f>
        <v/>
      </c>
      <c r="U6" s="306" t="str">
        <f>IF(Year!G94=0,"",Year!G94)</f>
        <v/>
      </c>
      <c r="V6" s="306" t="str">
        <f>IF(Year!H94=0,"",Year!H94)</f>
        <v/>
      </c>
      <c r="W6" s="306" t="str">
        <f>IF(Year!I94=0,"",Year!I94)</f>
        <v/>
      </c>
      <c r="X6" s="306" t="str">
        <f>IF(Year!J94=0,"",Year!J94)</f>
        <v/>
      </c>
      <c r="Y6" s="306" t="str">
        <f>IF(Year!K94=0,"",Year!K94)</f>
        <v/>
      </c>
      <c r="Z6" s="306" t="str">
        <f>IF(Year!L94=0,"",Year!L94)</f>
        <v/>
      </c>
      <c r="AA6" s="306" t="str">
        <f>IF(Year!M94=0,"",Year!M94)</f>
        <v/>
      </c>
      <c r="AB6" s="266" t="str">
        <f>IF(Year!N94=0,"",Year!N94)</f>
        <v/>
      </c>
      <c r="AC6" s="369" t="str">
        <f>IF(Raw!E94=0,"",Raw!E94)</f>
        <v/>
      </c>
      <c r="AD6" s="306" t="str">
        <f>IF(Raw!F94=0,"",Raw!F94)</f>
        <v/>
      </c>
      <c r="AE6" s="306" t="str">
        <f>IF(Raw!G94=0,"",Raw!G94)</f>
        <v/>
      </c>
      <c r="AF6" s="306" t="str">
        <f>IF(Raw!H94=0,"",Raw!H94)</f>
        <v/>
      </c>
      <c r="AG6" s="306" t="str">
        <f>IF(Raw!I94=0,"",Raw!I94)</f>
        <v/>
      </c>
      <c r="AH6" s="306" t="str">
        <f>IF(Raw!J94=0,"",Raw!J94)</f>
        <v/>
      </c>
      <c r="AI6" s="306" t="str">
        <f>IF(Raw!K94=0,"",Raw!K94)</f>
        <v/>
      </c>
      <c r="AJ6" s="306" t="str">
        <f>IF(Raw!L94=0,"",Raw!L94)</f>
        <v/>
      </c>
      <c r="AK6" s="306" t="str">
        <f>IF(Raw!M94=0,"",Raw!M94)</f>
        <v/>
      </c>
      <c r="AL6" s="266" t="str">
        <f>IF(Raw!N94=0,"",Raw!N94)</f>
        <v/>
      </c>
    </row>
    <row r="7" spans="1:38" ht="15" hidden="1" customHeight="1">
      <c r="A7" s="204" t="s">
        <v>920</v>
      </c>
      <c r="B7" s="205">
        <v>6</v>
      </c>
      <c r="C7" s="206">
        <v>8</v>
      </c>
      <c r="D7" s="206">
        <v>9.5</v>
      </c>
      <c r="E7" s="207">
        <f t="shared" si="0"/>
        <v>10.087658592848904</v>
      </c>
      <c r="F7" s="208" t="s">
        <v>1221</v>
      </c>
      <c r="G7" s="202">
        <v>2006</v>
      </c>
      <c r="H7" s="203">
        <f t="shared" si="3"/>
        <v>19</v>
      </c>
      <c r="I7" s="256" t="s">
        <v>1210</v>
      </c>
      <c r="J7" s="257" t="s">
        <v>1211</v>
      </c>
      <c r="K7" s="258"/>
      <c r="L7" s="259"/>
      <c r="M7" s="266"/>
      <c r="N7" s="267" t="s">
        <v>1222</v>
      </c>
      <c r="O7" s="264" t="s">
        <v>1223</v>
      </c>
      <c r="P7" s="265">
        <f t="shared" si="1"/>
        <v>10</v>
      </c>
      <c r="Q7" s="256" t="s">
        <v>1216</v>
      </c>
      <c r="R7" s="346">
        <f t="shared" si="2"/>
        <v>8</v>
      </c>
      <c r="S7" s="228" t="str">
        <f>IF(Year!E21=0,"",Year!E21)</f>
        <v/>
      </c>
      <c r="T7" s="306" t="str">
        <f>IF(Year!F21=0,"",Year!F21)</f>
        <v/>
      </c>
      <c r="U7" s="306" t="str">
        <f>IF(Year!G21=0,"",Year!G21)</f>
        <v/>
      </c>
      <c r="V7" s="306" t="str">
        <f>IF(Year!H21=0,"",Year!H21)</f>
        <v/>
      </c>
      <c r="W7" s="306" t="str">
        <f>IF(Year!I21=0,"",Year!I21)</f>
        <v/>
      </c>
      <c r="X7" s="306" t="str">
        <f>IF(Year!J21=0,"",Year!J21)</f>
        <v/>
      </c>
      <c r="Y7" s="306" t="str">
        <f>IF(Year!K21=0,"",Year!K21)</f>
        <v/>
      </c>
      <c r="Z7" s="306" t="str">
        <f>IF(Year!L21=0,"",Year!L21)</f>
        <v/>
      </c>
      <c r="AA7" s="306" t="str">
        <f>IF(Year!M21=0,"",Year!M21)</f>
        <v/>
      </c>
      <c r="AB7" s="266" t="str">
        <f>IF(Year!N21=0,"",Year!N21)</f>
        <v/>
      </c>
      <c r="AC7" s="369" t="str">
        <f>IF(Raw!E21=0,"",Raw!E21)</f>
        <v/>
      </c>
      <c r="AD7" s="306" t="str">
        <f>IF(Raw!F21=0,"",Raw!F21)</f>
        <v/>
      </c>
      <c r="AE7" s="306" t="str">
        <f>IF(Raw!G21=0,"",Raw!G21)</f>
        <v/>
      </c>
      <c r="AF7" s="306" t="str">
        <f>IF(Raw!H21=0,"",Raw!H21)</f>
        <v/>
      </c>
      <c r="AG7" s="306" t="str">
        <f>IF(Raw!I21=0,"",Raw!I21)</f>
        <v/>
      </c>
      <c r="AH7" s="306" t="str">
        <f>IF(Raw!J21=0,"",Raw!J21)</f>
        <v/>
      </c>
      <c r="AI7" s="306" t="str">
        <f>IF(Raw!K21=0,"",Raw!K21)</f>
        <v/>
      </c>
      <c r="AJ7" s="306" t="str">
        <f>IF(Raw!L21=0,"",Raw!L21)</f>
        <v/>
      </c>
      <c r="AK7" s="306" t="str">
        <f>IF(Raw!M21=0,"",Raw!M21)</f>
        <v/>
      </c>
      <c r="AL7" s="266" t="str">
        <f>IF(Raw!N21=0,"",Raw!N21)</f>
        <v/>
      </c>
    </row>
    <row r="8" spans="1:38" ht="15" hidden="1" customHeight="1">
      <c r="A8" s="204" t="s">
        <v>931</v>
      </c>
      <c r="B8" s="205">
        <v>7</v>
      </c>
      <c r="C8" s="206">
        <v>7.5</v>
      </c>
      <c r="D8" s="206">
        <v>4.5</v>
      </c>
      <c r="E8" s="207">
        <f t="shared" si="0"/>
        <v>6.9976931949250289</v>
      </c>
      <c r="F8" s="208" t="s">
        <v>1224</v>
      </c>
      <c r="G8" s="202">
        <v>2016</v>
      </c>
      <c r="H8" s="203">
        <f t="shared" si="3"/>
        <v>9</v>
      </c>
      <c r="I8" s="256" t="s">
        <v>1210</v>
      </c>
      <c r="J8" s="257" t="s">
        <v>1211</v>
      </c>
      <c r="K8" s="258"/>
      <c r="L8" s="259"/>
      <c r="M8" s="266"/>
      <c r="N8" s="267" t="s">
        <v>1212</v>
      </c>
      <c r="O8" s="264" t="s">
        <v>1225</v>
      </c>
      <c r="P8" s="265">
        <f t="shared" si="1"/>
        <v>10</v>
      </c>
      <c r="Q8" s="256" t="s">
        <v>1216</v>
      </c>
      <c r="R8" s="346">
        <f t="shared" si="2"/>
        <v>8</v>
      </c>
      <c r="S8" s="228" t="str">
        <f>IF(Year!E343=0,"",Year!E343)</f>
        <v/>
      </c>
      <c r="T8" s="306" t="str">
        <f>IF(Year!F343=0,"",Year!F343)</f>
        <v/>
      </c>
      <c r="U8" s="306" t="str">
        <f>IF(Year!G343=0,"",Year!G343)</f>
        <v/>
      </c>
      <c r="V8" s="306" t="str">
        <f>IF(Year!H343=0,"",Year!H343)</f>
        <v/>
      </c>
      <c r="W8" s="306" t="str">
        <f>IF(Year!I343=0,"",Year!I343)</f>
        <v/>
      </c>
      <c r="X8" s="306" t="str">
        <f>IF(Year!J343=0,"",Year!J343)</f>
        <v/>
      </c>
      <c r="Y8" s="306" t="str">
        <f>IF(Year!K343=0,"",Year!K343)</f>
        <v/>
      </c>
      <c r="Z8" s="306" t="str">
        <f>IF(Year!L343=0,"",Year!L343)</f>
        <v/>
      </c>
      <c r="AA8" s="306" t="str">
        <f>IF(Year!M343=0,"",Year!M343)</f>
        <v/>
      </c>
      <c r="AB8" s="266" t="str">
        <f>IF(Year!N343=0,"",Year!N343)</f>
        <v/>
      </c>
      <c r="AC8" s="369" t="str">
        <f>IF(Raw!E343=0,"",Raw!E343)</f>
        <v/>
      </c>
      <c r="AD8" s="306" t="str">
        <f>IF(Raw!F343=0,"",Raw!F343)</f>
        <v/>
      </c>
      <c r="AE8" s="306" t="str">
        <f>IF(Raw!G343=0,"",Raw!G343)</f>
        <v/>
      </c>
      <c r="AF8" s="306" t="str">
        <f>IF(Raw!H343=0,"",Raw!H343)</f>
        <v/>
      </c>
      <c r="AG8" s="306" t="str">
        <f>IF(Raw!I343=0,"",Raw!I343)</f>
        <v/>
      </c>
      <c r="AH8" s="306" t="str">
        <f>IF(Raw!J343=0,"",Raw!J343)</f>
        <v/>
      </c>
      <c r="AI8" s="306" t="str">
        <f>IF(Raw!K343=0,"",Raw!K343)</f>
        <v/>
      </c>
      <c r="AJ8" s="306" t="str">
        <f>IF(Raw!L343=0,"",Raw!L343)</f>
        <v/>
      </c>
      <c r="AK8" s="306" t="str">
        <f>IF(Raw!M343=0,"",Raw!M343)</f>
        <v/>
      </c>
      <c r="AL8" s="266" t="str">
        <f>IF(Raw!N343=0,"",Raw!N343)</f>
        <v/>
      </c>
    </row>
    <row r="9" spans="1:38" ht="15" hidden="1" customHeight="1">
      <c r="A9" s="204" t="s">
        <v>1075</v>
      </c>
      <c r="B9" s="205">
        <v>14</v>
      </c>
      <c r="C9" s="206">
        <v>3.3333333333333299</v>
      </c>
      <c r="D9" s="206">
        <v>10</v>
      </c>
      <c r="E9" s="207">
        <f t="shared" si="0"/>
        <v>9.3875432525951545</v>
      </c>
      <c r="F9" s="208" t="s">
        <v>440</v>
      </c>
      <c r="G9" s="202">
        <v>2003</v>
      </c>
      <c r="H9" s="203">
        <f t="shared" si="3"/>
        <v>22</v>
      </c>
      <c r="I9" s="256" t="s">
        <v>1210</v>
      </c>
      <c r="J9" s="257" t="s">
        <v>1211</v>
      </c>
      <c r="K9" s="258"/>
      <c r="L9" s="259"/>
      <c r="M9" s="266"/>
      <c r="N9" s="267" t="s">
        <v>1212</v>
      </c>
      <c r="O9" s="264" t="s">
        <v>1226</v>
      </c>
      <c r="P9" s="265">
        <f t="shared" si="1"/>
        <v>10</v>
      </c>
      <c r="Q9" s="256" t="s">
        <v>1216</v>
      </c>
      <c r="R9" s="346">
        <f t="shared" si="2"/>
        <v>8</v>
      </c>
      <c r="S9" s="228" t="str">
        <f>IF(Year!E215=0,"",Year!E215)</f>
        <v/>
      </c>
      <c r="T9" s="306" t="str">
        <f>IF(Year!F215=0,"",Year!F215)</f>
        <v/>
      </c>
      <c r="U9" s="306" t="str">
        <f>IF(Year!G215=0,"",Year!G215)</f>
        <v/>
      </c>
      <c r="V9" s="306" t="str">
        <f>IF(Year!H215=0,"",Year!H215)</f>
        <v/>
      </c>
      <c r="W9" s="306" t="str">
        <f>IF(Year!I215=0,"",Year!I215)</f>
        <v/>
      </c>
      <c r="X9" s="306" t="str">
        <f>IF(Year!J215=0,"",Year!J215)</f>
        <v/>
      </c>
      <c r="Y9" s="306" t="str">
        <f>IF(Year!K215=0,"",Year!K215)</f>
        <v/>
      </c>
      <c r="Z9" s="306" t="str">
        <f>IF(Year!L215=0,"",Year!L215)</f>
        <v/>
      </c>
      <c r="AA9" s="306" t="str">
        <f>IF(Year!M215=0,"",Year!M215)</f>
        <v/>
      </c>
      <c r="AB9" s="266" t="str">
        <f>IF(Year!N215=0,"",Year!N215)</f>
        <v/>
      </c>
      <c r="AC9" s="369" t="str">
        <f>IF(Raw!E215=0,"",Raw!E215)</f>
        <v/>
      </c>
      <c r="AD9" s="306" t="str">
        <f>IF(Raw!F215=0,"",Raw!F215)</f>
        <v/>
      </c>
      <c r="AE9" s="306" t="str">
        <f>IF(Raw!G215=0,"",Raw!G215)</f>
        <v/>
      </c>
      <c r="AF9" s="306" t="str">
        <f>IF(Raw!H215=0,"",Raw!H215)</f>
        <v/>
      </c>
      <c r="AG9" s="306" t="str">
        <f>IF(Raw!I215=0,"",Raw!I215)</f>
        <v/>
      </c>
      <c r="AH9" s="306" t="str">
        <f>IF(Raw!J215=0,"",Raw!J215)</f>
        <v/>
      </c>
      <c r="AI9" s="306" t="str">
        <f>IF(Raw!K215=0,"",Raw!K215)</f>
        <v/>
      </c>
      <c r="AJ9" s="306" t="str">
        <f>IF(Raw!L215=0,"",Raw!L215)</f>
        <v/>
      </c>
      <c r="AK9" s="306" t="str">
        <f>IF(Raw!M215=0,"",Raw!M215)</f>
        <v/>
      </c>
      <c r="AL9" s="266" t="str">
        <f>IF(Raw!N215=0,"",Raw!N215)</f>
        <v/>
      </c>
    </row>
    <row r="10" spans="1:38" ht="15" hidden="1" customHeight="1">
      <c r="A10" s="204" t="s">
        <v>929</v>
      </c>
      <c r="B10" s="205">
        <v>15</v>
      </c>
      <c r="C10" s="206">
        <v>7.5</v>
      </c>
      <c r="D10" s="206">
        <v>4.5</v>
      </c>
      <c r="E10" s="207">
        <f t="shared" si="0"/>
        <v>6.9838523644752026</v>
      </c>
      <c r="F10" s="208" t="s">
        <v>1227</v>
      </c>
      <c r="G10" s="202">
        <v>2016</v>
      </c>
      <c r="H10" s="203">
        <f t="shared" si="3"/>
        <v>9</v>
      </c>
      <c r="I10" s="256" t="s">
        <v>1210</v>
      </c>
      <c r="J10" s="257" t="s">
        <v>1211</v>
      </c>
      <c r="K10" s="258"/>
      <c r="L10" s="259"/>
      <c r="M10" s="266"/>
      <c r="N10" s="267" t="s">
        <v>1212</v>
      </c>
      <c r="O10" s="264" t="s">
        <v>1228</v>
      </c>
      <c r="P10" s="265">
        <f t="shared" si="1"/>
        <v>10</v>
      </c>
      <c r="Q10" s="256" t="s">
        <v>1216</v>
      </c>
      <c r="R10" s="346">
        <f t="shared" si="2"/>
        <v>8</v>
      </c>
      <c r="S10" s="228" t="str">
        <f>IF(Year!E341=0,"",Year!E341)</f>
        <v/>
      </c>
      <c r="T10" s="306" t="str">
        <f>IF(Year!F341=0,"",Year!F341)</f>
        <v/>
      </c>
      <c r="U10" s="306" t="str">
        <f>IF(Year!G341=0,"",Year!G341)</f>
        <v/>
      </c>
      <c r="V10" s="306" t="str">
        <f>IF(Year!H341=0,"",Year!H341)</f>
        <v/>
      </c>
      <c r="W10" s="306" t="str">
        <f>IF(Year!I341=0,"",Year!I341)</f>
        <v/>
      </c>
      <c r="X10" s="306" t="str">
        <f>IF(Year!J341=0,"",Year!J341)</f>
        <v/>
      </c>
      <c r="Y10" s="306" t="str">
        <f>IF(Year!K341=0,"",Year!K341)</f>
        <v/>
      </c>
      <c r="Z10" s="306" t="str">
        <f>IF(Year!L341=0,"",Year!L341)</f>
        <v/>
      </c>
      <c r="AA10" s="306" t="str">
        <f>IF(Year!M341=0,"",Year!M341)</f>
        <v/>
      </c>
      <c r="AB10" s="266" t="str">
        <f>IF(Year!N341=0,"",Year!N341)</f>
        <v/>
      </c>
      <c r="AC10" s="369" t="str">
        <f>IF(Raw!E341=0,"",Raw!E341)</f>
        <v/>
      </c>
      <c r="AD10" s="306" t="str">
        <f>IF(Raw!F341=0,"",Raw!F341)</f>
        <v/>
      </c>
      <c r="AE10" s="306" t="str">
        <f>IF(Raw!G341=0,"",Raw!G341)</f>
        <v/>
      </c>
      <c r="AF10" s="306" t="str">
        <f>IF(Raw!H341=0,"",Raw!H341)</f>
        <v/>
      </c>
      <c r="AG10" s="306" t="str">
        <f>IF(Raw!I341=0,"",Raw!I341)</f>
        <v/>
      </c>
      <c r="AH10" s="306" t="str">
        <f>IF(Raw!J341=0,"",Raw!J341)</f>
        <v/>
      </c>
      <c r="AI10" s="306" t="str">
        <f>IF(Raw!K341=0,"",Raw!K341)</f>
        <v/>
      </c>
      <c r="AJ10" s="306" t="str">
        <f>IF(Raw!L341=0,"",Raw!L341)</f>
        <v/>
      </c>
      <c r="AK10" s="306" t="str">
        <f>IF(Raw!M341=0,"",Raw!M341)</f>
        <v/>
      </c>
      <c r="AL10" s="266" t="str">
        <f>IF(Raw!N341=0,"",Raw!N341)</f>
        <v/>
      </c>
    </row>
    <row r="11" spans="1:38" ht="15" hidden="1" customHeight="1">
      <c r="A11" s="204" t="s">
        <v>886</v>
      </c>
      <c r="B11" s="205">
        <v>19</v>
      </c>
      <c r="C11" s="206">
        <v>8.3333333333333304</v>
      </c>
      <c r="D11" s="206">
        <v>3.5</v>
      </c>
      <c r="E11" s="207">
        <f t="shared" si="0"/>
        <v>5.2612456747404845</v>
      </c>
      <c r="F11" s="208" t="s">
        <v>1229</v>
      </c>
      <c r="G11" s="209" t="s">
        <v>1230</v>
      </c>
      <c r="H11" s="210" t="s">
        <v>1231</v>
      </c>
      <c r="I11" s="268" t="s">
        <v>1232</v>
      </c>
      <c r="J11" s="257" t="s">
        <v>1211</v>
      </c>
      <c r="K11" s="269"/>
      <c r="L11" s="259"/>
      <c r="M11" s="266"/>
      <c r="N11" s="270"/>
      <c r="O11" s="271" t="s">
        <v>1233</v>
      </c>
      <c r="P11" s="265">
        <f t="shared" si="1"/>
        <v>10</v>
      </c>
      <c r="Q11" s="256" t="s">
        <v>1216</v>
      </c>
      <c r="R11" s="346">
        <f t="shared" si="2"/>
        <v>8</v>
      </c>
      <c r="S11" s="228" t="str">
        <f>IF(Year!E211=0,"",Year!E211)</f>
        <v/>
      </c>
      <c r="T11" s="306" t="str">
        <f>IF(Year!F211=0,"",Year!F211)</f>
        <v/>
      </c>
      <c r="U11" s="306" t="str">
        <f>IF(Year!G211=0,"",Year!G211)</f>
        <v/>
      </c>
      <c r="V11" s="306" t="str">
        <f>IF(Year!H211=0,"",Year!H211)</f>
        <v/>
      </c>
      <c r="W11" s="306" t="str">
        <f>IF(Year!I211=0,"",Year!I211)</f>
        <v/>
      </c>
      <c r="X11" s="306" t="str">
        <f>IF(Year!J211=0,"",Year!J211)</f>
        <v/>
      </c>
      <c r="Y11" s="306" t="str">
        <f>IF(Year!K211=0,"",Year!K211)</f>
        <v/>
      </c>
      <c r="Z11" s="306" t="str">
        <f>IF(Year!L211=0,"",Year!L211)</f>
        <v/>
      </c>
      <c r="AA11" s="306" t="str">
        <f>IF(Year!M211=0,"",Year!M211)</f>
        <v/>
      </c>
      <c r="AB11" s="266" t="str">
        <f>IF(Year!N211=0,"",Year!N211)</f>
        <v/>
      </c>
      <c r="AC11" s="369" t="str">
        <f>IF(Raw!E211=0,"",Raw!E211)</f>
        <v/>
      </c>
      <c r="AD11" s="306" t="str">
        <f>IF(Raw!F211=0,"",Raw!F211)</f>
        <v/>
      </c>
      <c r="AE11" s="306" t="str">
        <f>IF(Raw!G211=0,"",Raw!G211)</f>
        <v/>
      </c>
      <c r="AF11" s="306" t="str">
        <f>IF(Raw!H211=0,"",Raw!H211)</f>
        <v/>
      </c>
      <c r="AG11" s="306" t="str">
        <f>IF(Raw!I211=0,"",Raw!I211)</f>
        <v/>
      </c>
      <c r="AH11" s="306" t="str">
        <f>IF(Raw!J211=0,"",Raw!J211)</f>
        <v/>
      </c>
      <c r="AI11" s="306" t="str">
        <f>IF(Raw!K211=0,"",Raw!K211)</f>
        <v/>
      </c>
      <c r="AJ11" s="306" t="str">
        <f>IF(Raw!L211=0,"",Raw!L211)</f>
        <v/>
      </c>
      <c r="AK11" s="306" t="str">
        <f>IF(Raw!M211=0,"",Raw!M211)</f>
        <v/>
      </c>
      <c r="AL11" s="266" t="str">
        <f>IF(Raw!N211=0,"",Raw!N211)</f>
        <v/>
      </c>
    </row>
    <row r="12" spans="1:38" ht="15" hidden="1" customHeight="1">
      <c r="A12" s="204" t="s">
        <v>1004</v>
      </c>
      <c r="B12" s="205">
        <v>20</v>
      </c>
      <c r="C12" s="206">
        <v>4.1666666666666696</v>
      </c>
      <c r="D12" s="206">
        <v>4.5</v>
      </c>
      <c r="E12" s="207">
        <f t="shared" si="0"/>
        <v>4.2301038062283753</v>
      </c>
      <c r="F12" s="208" t="s">
        <v>1234</v>
      </c>
      <c r="G12" s="211">
        <v>2025</v>
      </c>
      <c r="H12" s="212">
        <f>2025-G12</f>
        <v>0</v>
      </c>
      <c r="I12" s="272" t="s">
        <v>1235</v>
      </c>
      <c r="J12" s="273" t="s">
        <v>1211</v>
      </c>
      <c r="K12" s="269"/>
      <c r="L12" s="259"/>
      <c r="M12" s="266"/>
      <c r="N12" s="270"/>
      <c r="O12" s="274" t="s">
        <v>1236</v>
      </c>
      <c r="P12" s="265">
        <f t="shared" si="1"/>
        <v>10</v>
      </c>
      <c r="Q12" s="256" t="s">
        <v>1216</v>
      </c>
      <c r="R12" s="346">
        <f t="shared" si="2"/>
        <v>8</v>
      </c>
      <c r="S12" s="228" t="str">
        <f>IF(Year!E284=0,"",Year!E284)</f>
        <v/>
      </c>
      <c r="T12" s="306" t="str">
        <f>IF(Year!F284=0,"",Year!F284)</f>
        <v/>
      </c>
      <c r="U12" s="306" t="str">
        <f>IF(Year!G284=0,"",Year!G284)</f>
        <v/>
      </c>
      <c r="V12" s="306" t="str">
        <f>IF(Year!H284=0,"",Year!H284)</f>
        <v/>
      </c>
      <c r="W12" s="306" t="str">
        <f>IF(Year!I284=0,"",Year!I284)</f>
        <v/>
      </c>
      <c r="X12" s="306" t="str">
        <f>IF(Year!J284=0,"",Year!J284)</f>
        <v/>
      </c>
      <c r="Y12" s="306" t="str">
        <f>IF(Year!K284=0,"",Year!K284)</f>
        <v/>
      </c>
      <c r="Z12" s="306" t="str">
        <f>IF(Year!L284=0,"",Year!L284)</f>
        <v/>
      </c>
      <c r="AA12" s="306" t="str">
        <f>IF(Year!M284=0,"",Year!M284)</f>
        <v/>
      </c>
      <c r="AB12" s="266" t="str">
        <f>IF(Year!N284=0,"",Year!N284)</f>
        <v/>
      </c>
      <c r="AC12" s="369" t="str">
        <f>IF(Raw!E284=0,"",Raw!E284)</f>
        <v/>
      </c>
      <c r="AD12" s="306" t="str">
        <f>IF(Raw!F284=0,"",Raw!F284)</f>
        <v/>
      </c>
      <c r="AE12" s="306" t="str">
        <f>IF(Raw!G284=0,"",Raw!G284)</f>
        <v/>
      </c>
      <c r="AF12" s="306" t="str">
        <f>IF(Raw!H284=0,"",Raw!H284)</f>
        <v/>
      </c>
      <c r="AG12" s="306" t="str">
        <f>IF(Raw!I284=0,"",Raw!I284)</f>
        <v/>
      </c>
      <c r="AH12" s="306" t="str">
        <f>IF(Raw!J284=0,"",Raw!J284)</f>
        <v/>
      </c>
      <c r="AI12" s="306" t="str">
        <f>IF(Raw!K284=0,"",Raw!K284)</f>
        <v/>
      </c>
      <c r="AJ12" s="306" t="str">
        <f>IF(Raw!L284=0,"",Raw!L284)</f>
        <v/>
      </c>
      <c r="AK12" s="306" t="str">
        <f>IF(Raw!M284=0,"",Raw!M284)</f>
        <v/>
      </c>
      <c r="AL12" s="266" t="str">
        <f>IF(Raw!N284=0,"",Raw!N284)</f>
        <v/>
      </c>
    </row>
    <row r="13" spans="1:38" ht="15" hidden="1" customHeight="1">
      <c r="A13" s="204" t="s">
        <v>1139</v>
      </c>
      <c r="B13" s="205">
        <v>22</v>
      </c>
      <c r="C13" s="206">
        <v>5.8333333333333304</v>
      </c>
      <c r="D13" s="206">
        <v>3.5</v>
      </c>
      <c r="E13" s="207">
        <f t="shared" si="0"/>
        <v>5.8933102652825831</v>
      </c>
      <c r="F13" s="208" t="s">
        <v>35</v>
      </c>
      <c r="G13" s="213">
        <v>2018</v>
      </c>
      <c r="H13" s="212">
        <f t="shared" ref="H13:H22" si="4">2025-G13</f>
        <v>7</v>
      </c>
      <c r="I13" s="272" t="s">
        <v>1235</v>
      </c>
      <c r="J13" s="257" t="s">
        <v>1211</v>
      </c>
      <c r="K13" s="258"/>
      <c r="L13" s="259"/>
      <c r="M13" s="266"/>
      <c r="N13" s="267" t="s">
        <v>1212</v>
      </c>
      <c r="O13" s="275" t="s">
        <v>1237</v>
      </c>
      <c r="P13" s="265">
        <f t="shared" si="1"/>
        <v>10</v>
      </c>
      <c r="Q13" s="256" t="s">
        <v>1216</v>
      </c>
      <c r="R13" s="346">
        <f t="shared" si="2"/>
        <v>8</v>
      </c>
      <c r="S13" s="228" t="str">
        <f>IF(Year!E12=0,"",Year!E12)</f>
        <v/>
      </c>
      <c r="T13" s="306" t="str">
        <f>IF(Year!F12=0,"",Year!F12)</f>
        <v/>
      </c>
      <c r="U13" s="306" t="str">
        <f>IF(Year!G12=0,"",Year!G12)</f>
        <v/>
      </c>
      <c r="V13" s="306" t="str">
        <f>IF(Year!H12=0,"",Year!H12)</f>
        <v/>
      </c>
      <c r="W13" s="306" t="str">
        <f>IF(Year!I12=0,"",Year!I12)</f>
        <v/>
      </c>
      <c r="X13" s="306" t="str">
        <f>IF(Year!J12=0,"",Year!J12)</f>
        <v/>
      </c>
      <c r="Y13" s="306" t="str">
        <f>IF(Year!K12=0,"",Year!K12)</f>
        <v/>
      </c>
      <c r="Z13" s="306" t="str">
        <f>IF(Year!L12=0,"",Year!L12)</f>
        <v/>
      </c>
      <c r="AA13" s="306" t="str">
        <f>IF(Year!M12=0,"",Year!M12)</f>
        <v/>
      </c>
      <c r="AB13" s="266" t="str">
        <f>IF(Year!N12=0,"",Year!N12)</f>
        <v/>
      </c>
      <c r="AC13" s="369" t="str">
        <f>IF(Raw!E12=0,"",Raw!E12)</f>
        <v/>
      </c>
      <c r="AD13" s="306" t="str">
        <f>IF(Raw!F12=0,"",Raw!F12)</f>
        <v/>
      </c>
      <c r="AE13" s="306" t="str">
        <f>IF(Raw!G12=0,"",Raw!G12)</f>
        <v/>
      </c>
      <c r="AF13" s="306" t="str">
        <f>IF(Raw!H12=0,"",Raw!H12)</f>
        <v/>
      </c>
      <c r="AG13" s="306" t="str">
        <f>IF(Raw!I12=0,"",Raw!I12)</f>
        <v/>
      </c>
      <c r="AH13" s="306" t="str">
        <f>IF(Raw!J12=0,"",Raw!J12)</f>
        <v/>
      </c>
      <c r="AI13" s="306" t="str">
        <f>IF(Raw!K12=0,"",Raw!K12)</f>
        <v/>
      </c>
      <c r="AJ13" s="306" t="str">
        <f>IF(Raw!L12=0,"",Raw!L12)</f>
        <v/>
      </c>
      <c r="AK13" s="306" t="str">
        <f>IF(Raw!M12=0,"",Raw!M12)</f>
        <v/>
      </c>
      <c r="AL13" s="266" t="str">
        <f>IF(Raw!N12=0,"",Raw!N12)</f>
        <v/>
      </c>
    </row>
    <row r="14" spans="1:38" ht="15" hidden="1" customHeight="1">
      <c r="A14" s="204" t="s">
        <v>930</v>
      </c>
      <c r="B14" s="205">
        <v>24</v>
      </c>
      <c r="C14" s="206">
        <v>7.5</v>
      </c>
      <c r="D14" s="206">
        <v>2.5</v>
      </c>
      <c r="E14" s="207">
        <f t="shared" si="0"/>
        <v>5.7918108419838523</v>
      </c>
      <c r="F14" s="208" t="s">
        <v>1238</v>
      </c>
      <c r="G14" s="213">
        <v>2020</v>
      </c>
      <c r="H14" s="212">
        <f t="shared" si="4"/>
        <v>5</v>
      </c>
      <c r="I14" s="272" t="s">
        <v>1235</v>
      </c>
      <c r="J14" s="257" t="s">
        <v>1211</v>
      </c>
      <c r="K14" s="258"/>
      <c r="L14" s="259"/>
      <c r="M14" s="266"/>
      <c r="N14" s="267" t="s">
        <v>1212</v>
      </c>
      <c r="O14" s="275" t="s">
        <v>1239</v>
      </c>
      <c r="P14" s="265">
        <f t="shared" si="1"/>
        <v>10</v>
      </c>
      <c r="Q14" s="256" t="s">
        <v>1216</v>
      </c>
      <c r="R14" s="346">
        <f t="shared" si="2"/>
        <v>8</v>
      </c>
      <c r="S14" s="228" t="str">
        <f>IF(Year!E342=0,"",Year!E342)</f>
        <v/>
      </c>
      <c r="T14" s="306" t="str">
        <f>IF(Year!F342=0,"",Year!F342)</f>
        <v/>
      </c>
      <c r="U14" s="306" t="str">
        <f>IF(Year!G342=0,"",Year!G342)</f>
        <v/>
      </c>
      <c r="V14" s="306" t="str">
        <f>IF(Year!H342=0,"",Year!H342)</f>
        <v/>
      </c>
      <c r="W14" s="306" t="str">
        <f>IF(Year!I342=0,"",Year!I342)</f>
        <v/>
      </c>
      <c r="X14" s="306" t="str">
        <f>IF(Year!J342=0,"",Year!J342)</f>
        <v/>
      </c>
      <c r="Y14" s="306" t="str">
        <f>IF(Year!K342=0,"",Year!K342)</f>
        <v/>
      </c>
      <c r="Z14" s="306" t="str">
        <f>IF(Year!L342=0,"",Year!L342)</f>
        <v/>
      </c>
      <c r="AA14" s="306" t="str">
        <f>IF(Year!M342=0,"",Year!M342)</f>
        <v/>
      </c>
      <c r="AB14" s="266" t="str">
        <f>IF(Year!N342=0,"",Year!N342)</f>
        <v/>
      </c>
      <c r="AC14" s="369" t="str">
        <f>IF(Raw!E342=0,"",Raw!E342)</f>
        <v/>
      </c>
      <c r="AD14" s="306" t="str">
        <f>IF(Raw!F342=0,"",Raw!F342)</f>
        <v/>
      </c>
      <c r="AE14" s="306" t="str">
        <f>IF(Raw!G342=0,"",Raw!G342)</f>
        <v/>
      </c>
      <c r="AF14" s="306" t="str">
        <f>IF(Raw!H342=0,"",Raw!H342)</f>
        <v/>
      </c>
      <c r="AG14" s="306" t="str">
        <f>IF(Raw!I342=0,"",Raw!I342)</f>
        <v/>
      </c>
      <c r="AH14" s="306" t="str">
        <f>IF(Raw!J342=0,"",Raw!J342)</f>
        <v/>
      </c>
      <c r="AI14" s="306" t="str">
        <f>IF(Raw!K342=0,"",Raw!K342)</f>
        <v/>
      </c>
      <c r="AJ14" s="306" t="str">
        <f>IF(Raw!L342=0,"",Raw!L342)</f>
        <v/>
      </c>
      <c r="AK14" s="306" t="str">
        <f>IF(Raw!M342=0,"",Raw!M342)</f>
        <v/>
      </c>
      <c r="AL14" s="266" t="str">
        <f>IF(Raw!N342=0,"",Raw!N342)</f>
        <v/>
      </c>
    </row>
    <row r="15" spans="1:38" ht="15" hidden="1" customHeight="1">
      <c r="A15" s="204" t="s">
        <v>863</v>
      </c>
      <c r="B15" s="205">
        <v>72</v>
      </c>
      <c r="C15" s="206">
        <v>6.6666666666666696</v>
      </c>
      <c r="D15" s="206">
        <v>1.5</v>
      </c>
      <c r="E15" s="207">
        <f t="shared" si="0"/>
        <v>4.2871972318339102</v>
      </c>
      <c r="F15" s="208" t="s">
        <v>1240</v>
      </c>
      <c r="G15" s="211">
        <v>2025</v>
      </c>
      <c r="H15" s="212">
        <f t="shared" si="4"/>
        <v>0</v>
      </c>
      <c r="I15" s="276" t="s">
        <v>1241</v>
      </c>
      <c r="J15" s="257" t="s">
        <v>1211</v>
      </c>
      <c r="K15" s="277"/>
      <c r="L15" s="259"/>
      <c r="M15" s="266"/>
      <c r="N15" s="278"/>
      <c r="O15" s="279" t="s">
        <v>1242</v>
      </c>
      <c r="P15" s="265">
        <f t="shared" si="1"/>
        <v>10</v>
      </c>
      <c r="Q15" s="258" t="s">
        <v>1216</v>
      </c>
      <c r="R15" s="346">
        <f t="shared" si="2"/>
        <v>8</v>
      </c>
      <c r="S15" s="228" t="str">
        <f>IF(Year!E181=0,"",Year!E181)</f>
        <v/>
      </c>
      <c r="T15" s="306" t="str">
        <f>IF(Year!F181=0,"",Year!F181)</f>
        <v/>
      </c>
      <c r="U15" s="306" t="str">
        <f>IF(Year!G181=0,"",Year!G181)</f>
        <v/>
      </c>
      <c r="V15" s="306" t="str">
        <f>IF(Year!H181=0,"",Year!H181)</f>
        <v/>
      </c>
      <c r="W15" s="306" t="str">
        <f>IF(Year!I181=0,"",Year!I181)</f>
        <v/>
      </c>
      <c r="X15" s="306" t="str">
        <f>IF(Year!J181=0,"",Year!J181)</f>
        <v/>
      </c>
      <c r="Y15" s="306" t="str">
        <f>IF(Year!K181=0,"",Year!K181)</f>
        <v/>
      </c>
      <c r="Z15" s="306" t="str">
        <f>IF(Year!L181=0,"",Year!L181)</f>
        <v/>
      </c>
      <c r="AA15" s="306" t="str">
        <f>IF(Year!M181=0,"",Year!M181)</f>
        <v/>
      </c>
      <c r="AB15" s="266" t="str">
        <f>IF(Year!N181=0,"",Year!N181)</f>
        <v/>
      </c>
      <c r="AC15" s="369" t="str">
        <f>IF(Raw!E181=0,"",Raw!E181)</f>
        <v/>
      </c>
      <c r="AD15" s="306" t="str">
        <f>IF(Raw!F181=0,"",Raw!F181)</f>
        <v/>
      </c>
      <c r="AE15" s="306" t="str">
        <f>IF(Raw!G181=0,"",Raw!G181)</f>
        <v/>
      </c>
      <c r="AF15" s="306" t="str">
        <f>IF(Raw!H181=0,"",Raw!H181)</f>
        <v/>
      </c>
      <c r="AG15" s="306" t="str">
        <f>IF(Raw!I181=0,"",Raw!I181)</f>
        <v/>
      </c>
      <c r="AH15" s="306" t="str">
        <f>IF(Raw!J181=0,"",Raw!J181)</f>
        <v/>
      </c>
      <c r="AI15" s="306" t="str">
        <f>IF(Raw!K181=0,"",Raw!K181)</f>
        <v/>
      </c>
      <c r="AJ15" s="306" t="str">
        <f>IF(Raw!L181=0,"",Raw!L181)</f>
        <v/>
      </c>
      <c r="AK15" s="306" t="str">
        <f>IF(Raw!M181=0,"",Raw!M181)</f>
        <v/>
      </c>
      <c r="AL15" s="266" t="str">
        <f>IF(Raw!N181=0,"",Raw!N181)</f>
        <v/>
      </c>
    </row>
    <row r="16" spans="1:38" ht="15" hidden="1" customHeight="1">
      <c r="A16" s="214" t="s">
        <v>1074</v>
      </c>
      <c r="B16" s="215">
        <v>96</v>
      </c>
      <c r="C16" s="216">
        <v>3.3333333333333299</v>
      </c>
      <c r="D16" s="216">
        <v>3.5</v>
      </c>
      <c r="E16" s="217">
        <f t="shared" si="0"/>
        <v>5.0299884659746246</v>
      </c>
      <c r="F16" s="218" t="s">
        <v>436</v>
      </c>
      <c r="G16" s="219">
        <v>2018</v>
      </c>
      <c r="H16" s="220">
        <f t="shared" si="4"/>
        <v>7</v>
      </c>
      <c r="I16" s="280" t="s">
        <v>1243</v>
      </c>
      <c r="J16" s="281" t="s">
        <v>1211</v>
      </c>
      <c r="K16" s="282"/>
      <c r="L16" s="283"/>
      <c r="M16" s="284"/>
      <c r="N16" s="285" t="s">
        <v>1212</v>
      </c>
      <c r="O16" s="286" t="s">
        <v>1244</v>
      </c>
      <c r="P16" s="287">
        <f t="shared" si="1"/>
        <v>10</v>
      </c>
      <c r="Q16" s="347" t="s">
        <v>1214</v>
      </c>
      <c r="R16" s="348">
        <f t="shared" si="2"/>
        <v>8</v>
      </c>
      <c r="S16" s="349" t="str">
        <f>IF(Year!E213=0,"",Year!E213)</f>
        <v/>
      </c>
      <c r="T16" s="350" t="str">
        <f>IF(Year!F213=0,"",Year!F213)</f>
        <v/>
      </c>
      <c r="U16" s="350" t="str">
        <f>IF(Year!G213=0,"",Year!G213)</f>
        <v/>
      </c>
      <c r="V16" s="350" t="str">
        <f>IF(Year!H213=0,"",Year!H213)</f>
        <v/>
      </c>
      <c r="W16" s="350" t="str">
        <f>IF(Year!I213=0,"",Year!I213)</f>
        <v/>
      </c>
      <c r="X16" s="350" t="str">
        <f>IF(Year!J213=0,"",Year!J213)</f>
        <v/>
      </c>
      <c r="Y16" s="350" t="str">
        <f>IF(Year!K213=0,"",Year!K213)</f>
        <v/>
      </c>
      <c r="Z16" s="350" t="str">
        <f>IF(Year!L213=0,"",Year!L213)</f>
        <v/>
      </c>
      <c r="AA16" s="350" t="str">
        <f>IF(Year!M213=0,"",Year!M213)</f>
        <v/>
      </c>
      <c r="AB16" s="284" t="str">
        <f>IF(Year!N213=0,"",Year!N213)</f>
        <v/>
      </c>
      <c r="AC16" s="370" t="str">
        <f>IF(Raw!E213=0,"",Raw!E213)</f>
        <v/>
      </c>
      <c r="AD16" s="350" t="str">
        <f>IF(Raw!F213=0,"",Raw!F213)</f>
        <v/>
      </c>
      <c r="AE16" s="350" t="str">
        <f>IF(Raw!G213=0,"",Raw!G213)</f>
        <v/>
      </c>
      <c r="AF16" s="350" t="str">
        <f>IF(Raw!H213=0,"",Raw!H213)</f>
        <v/>
      </c>
      <c r="AG16" s="350" t="str">
        <f>IF(Raw!I213=0,"",Raw!I213)</f>
        <v/>
      </c>
      <c r="AH16" s="350" t="str">
        <f>IF(Raw!J213=0,"",Raw!J213)</f>
        <v/>
      </c>
      <c r="AI16" s="350" t="str">
        <f>IF(Raw!K213=0,"",Raw!K213)</f>
        <v/>
      </c>
      <c r="AJ16" s="350" t="str">
        <f>IF(Raw!L213=0,"",Raw!L213)</f>
        <v/>
      </c>
      <c r="AK16" s="350" t="str">
        <f>IF(Raw!M213=0,"",Raw!M213)</f>
        <v/>
      </c>
      <c r="AL16" s="284" t="str">
        <f>IF(Raw!N213=0,"",Raw!N213)</f>
        <v/>
      </c>
    </row>
    <row r="17" spans="1:38" ht="15" customHeight="1">
      <c r="A17" s="197" t="s">
        <v>1170</v>
      </c>
      <c r="B17" s="198">
        <v>8</v>
      </c>
      <c r="C17" s="199">
        <v>6</v>
      </c>
      <c r="D17" s="199">
        <v>4</v>
      </c>
      <c r="E17" s="200">
        <f t="shared" si="0"/>
        <v>3.7116493656286043</v>
      </c>
      <c r="F17" s="201" t="s">
        <v>815</v>
      </c>
      <c r="G17" s="221">
        <v>2025</v>
      </c>
      <c r="H17" s="222">
        <f t="shared" si="4"/>
        <v>0</v>
      </c>
      <c r="I17" s="288" t="s">
        <v>1235</v>
      </c>
      <c r="J17" s="289" t="s">
        <v>1245</v>
      </c>
      <c r="K17" s="290"/>
      <c r="L17" s="291"/>
      <c r="M17" s="260"/>
      <c r="N17" s="292" t="s">
        <v>1246</v>
      </c>
      <c r="O17" s="293" t="s">
        <v>1247</v>
      </c>
      <c r="P17" s="263">
        <f t="shared" si="1"/>
        <v>5</v>
      </c>
      <c r="Q17" s="555" t="s">
        <v>1727</v>
      </c>
      <c r="R17" s="345">
        <f t="shared" si="2"/>
        <v>3</v>
      </c>
      <c r="S17" s="351" t="str">
        <f>IF(Year!E403=0,"",Year!E403)</f>
        <v/>
      </c>
      <c r="T17" s="352" t="str">
        <f>IF(Year!F403=0,"",Year!F403)</f>
        <v/>
      </c>
      <c r="U17" s="352" t="str">
        <f>IF(Year!G403=0,"",Year!G403)</f>
        <v>W</v>
      </c>
      <c r="V17" s="352" t="str">
        <f>IF(Year!H403=0,"",Year!H403)</f>
        <v/>
      </c>
      <c r="W17" s="352" t="str">
        <f>IF(Year!I403=0,"",Year!I403)</f>
        <v>W</v>
      </c>
      <c r="X17" s="352" t="str">
        <f>IF(Year!J403=0,"",Year!J403)</f>
        <v>W</v>
      </c>
      <c r="Y17" s="352" t="str">
        <f>IF(Year!K403=0,"",Year!K403)</f>
        <v>W</v>
      </c>
      <c r="Z17" s="352" t="str">
        <f>IF(Year!L403=0,"",Year!L403)</f>
        <v/>
      </c>
      <c r="AA17" s="352" t="str">
        <f>IF(Year!M403=0,"",Year!M403)</f>
        <v>W</v>
      </c>
      <c r="AB17" s="260" t="str">
        <f>IF(Year!N403=0,"",Year!N403)</f>
        <v/>
      </c>
      <c r="AC17" s="368" t="str">
        <f>IF(Raw!E403=0,"",Raw!E403)</f>
        <v/>
      </c>
      <c r="AD17" s="352" t="str">
        <f>IF(Raw!F403=0,"",Raw!F403)</f>
        <v/>
      </c>
      <c r="AE17" s="352" t="str">
        <f>IF(Raw!G403=0,"",Raw!G403)</f>
        <v>W</v>
      </c>
      <c r="AF17" s="352" t="str">
        <f>IF(Raw!H403=0,"",Raw!H403)</f>
        <v/>
      </c>
      <c r="AG17" s="352" t="str">
        <f>IF(Raw!I403=0,"",Raw!I403)</f>
        <v>W</v>
      </c>
      <c r="AH17" s="352" t="str">
        <f>IF(Raw!J403=0,"",Raw!J403)</f>
        <v>W</v>
      </c>
      <c r="AI17" s="352" t="str">
        <f>IF(Raw!K403=0,"",Raw!K403)</f>
        <v>W</v>
      </c>
      <c r="AJ17" s="352" t="str">
        <f>IF(Raw!L403=0,"",Raw!L403)</f>
        <v/>
      </c>
      <c r="AK17" s="352" t="str">
        <f>IF(Raw!M403=0,"",Raw!M403)</f>
        <v>W</v>
      </c>
      <c r="AL17" s="260" t="str">
        <f>IF(Raw!N403=0,"",Raw!N403)</f>
        <v/>
      </c>
    </row>
    <row r="18" spans="1:38" s="176" customFormat="1" ht="15" hidden="1" customHeight="1">
      <c r="A18" s="197" t="s">
        <v>993</v>
      </c>
      <c r="B18" s="198">
        <v>18</v>
      </c>
      <c r="C18" s="199">
        <v>3.3333333333333299</v>
      </c>
      <c r="D18" s="199">
        <v>9.5</v>
      </c>
      <c r="E18" s="200">
        <f t="shared" si="0"/>
        <v>4.7727797001153389</v>
      </c>
      <c r="F18" s="201" t="s">
        <v>283</v>
      </c>
      <c r="G18" s="223">
        <v>2024</v>
      </c>
      <c r="H18" s="224">
        <f t="shared" si="4"/>
        <v>1</v>
      </c>
      <c r="I18" s="294" t="s">
        <v>1210</v>
      </c>
      <c r="J18" s="295" t="s">
        <v>1245</v>
      </c>
      <c r="K18" s="296" t="s">
        <v>1248</v>
      </c>
      <c r="L18" s="291"/>
      <c r="M18" s="260"/>
      <c r="N18" s="261" t="s">
        <v>1212</v>
      </c>
      <c r="O18" s="297" t="s">
        <v>1249</v>
      </c>
      <c r="P18" s="263">
        <f t="shared" si="1"/>
        <v>8</v>
      </c>
      <c r="Q18" s="294" t="s">
        <v>1250</v>
      </c>
      <c r="R18" s="345">
        <f t="shared" si="2"/>
        <v>6</v>
      </c>
      <c r="S18" s="351" t="str">
        <f>IF(Year!E136=0,"",Year!E136)</f>
        <v/>
      </c>
      <c r="T18" s="352" t="str">
        <f>IF(Year!F136=0,"",Year!F136)</f>
        <v/>
      </c>
      <c r="U18" s="352" t="str">
        <f>IF(Year!G136=0,"",Year!G136)</f>
        <v/>
      </c>
      <c r="V18" s="352" t="str">
        <f>IF(Year!H136=0,"",Year!H136)</f>
        <v/>
      </c>
      <c r="W18" s="352" t="str">
        <f>IF(Year!I136=0,"",Year!I136)</f>
        <v/>
      </c>
      <c r="X18" s="352" t="str">
        <f>IF(Year!J136=0,"",Year!J136)</f>
        <v/>
      </c>
      <c r="Y18" s="352" t="str">
        <f>IF(Year!K136=0,"",Year!K136)</f>
        <v/>
      </c>
      <c r="Z18" s="352" t="str">
        <f>IF(Year!L136=0,"",Year!L136)</f>
        <v/>
      </c>
      <c r="AA18" s="352" t="str">
        <f>IF(Year!M136=0,"",Year!M136)</f>
        <v/>
      </c>
      <c r="AB18" s="260" t="str">
        <f>IF(Year!N136=0,"",Year!N136)</f>
        <v/>
      </c>
      <c r="AC18" s="368" t="str">
        <f>IF(Raw!E136=0,"",Raw!E136)</f>
        <v/>
      </c>
      <c r="AD18" s="352" t="str">
        <f>IF(Raw!F136=0,"",Raw!F136)</f>
        <v/>
      </c>
      <c r="AE18" s="352" t="str">
        <f>IF(Raw!G136=0,"",Raw!G136)</f>
        <v/>
      </c>
      <c r="AF18" s="352" t="str">
        <f>IF(Raw!H136=0,"",Raw!H136)</f>
        <v/>
      </c>
      <c r="AG18" s="352" t="str">
        <f>IF(Raw!I136=0,"",Raw!I136)</f>
        <v>W</v>
      </c>
      <c r="AH18" s="352" t="str">
        <f>IF(Raw!J136=0,"",Raw!J136)</f>
        <v/>
      </c>
      <c r="AI18" s="352" t="str">
        <f>IF(Raw!K136=0,"",Raw!K136)</f>
        <v/>
      </c>
      <c r="AJ18" s="352" t="str">
        <f>IF(Raw!L136=0,"",Raw!L136)</f>
        <v/>
      </c>
      <c r="AK18" s="352" t="str">
        <f>IF(Raw!M136=0,"",Raw!M136)</f>
        <v>W</v>
      </c>
      <c r="AL18" s="260" t="str">
        <f>IF(Raw!N136=0,"",Raw!N136)</f>
        <v/>
      </c>
    </row>
    <row r="19" spans="1:38" ht="15" hidden="1" customHeight="1">
      <c r="A19" s="204" t="s">
        <v>918</v>
      </c>
      <c r="B19" s="205">
        <v>21</v>
      </c>
      <c r="C19" s="206">
        <v>5.8333333333333304</v>
      </c>
      <c r="D19" s="206">
        <v>5</v>
      </c>
      <c r="E19" s="207">
        <f t="shared" si="0"/>
        <v>5.0126874279123417</v>
      </c>
      <c r="F19" s="208" t="s">
        <v>1251</v>
      </c>
      <c r="G19" s="225">
        <v>2023</v>
      </c>
      <c r="H19" s="212">
        <f t="shared" si="4"/>
        <v>2</v>
      </c>
      <c r="I19" s="272" t="s">
        <v>1235</v>
      </c>
      <c r="J19" s="298" t="s">
        <v>1245</v>
      </c>
      <c r="K19" s="210"/>
      <c r="L19" s="259" t="s">
        <v>1248</v>
      </c>
      <c r="M19" s="266"/>
      <c r="N19" s="267" t="s">
        <v>1212</v>
      </c>
      <c r="O19" s="299" t="s">
        <v>1252</v>
      </c>
      <c r="P19" s="265">
        <f t="shared" si="1"/>
        <v>9</v>
      </c>
      <c r="Q19" s="272" t="s">
        <v>1253</v>
      </c>
      <c r="R19" s="346">
        <f t="shared" si="2"/>
        <v>7</v>
      </c>
      <c r="S19" s="228" t="str">
        <f>IF(Year!E267=0,"",Year!E267)</f>
        <v/>
      </c>
      <c r="T19" s="306" t="str">
        <f>IF(Year!F267=0,"",Year!F267)</f>
        <v/>
      </c>
      <c r="U19" s="306" t="str">
        <f>IF(Year!G267=0,"",Year!G267)</f>
        <v/>
      </c>
      <c r="V19" s="306" t="str">
        <f>IF(Year!H267=0,"",Year!H267)</f>
        <v/>
      </c>
      <c r="W19" s="306" t="str">
        <f>IF(Year!I267=0,"",Year!I267)</f>
        <v/>
      </c>
      <c r="X19" s="306" t="str">
        <f>IF(Year!J267=0,"",Year!J267)</f>
        <v/>
      </c>
      <c r="Y19" s="306" t="str">
        <f>IF(Year!K267=0,"",Year!K267)</f>
        <v/>
      </c>
      <c r="Z19" s="306" t="str">
        <f>IF(Year!L267=0,"",Year!L267)</f>
        <v/>
      </c>
      <c r="AA19" s="306" t="str">
        <f>IF(Year!M267=0,"",Year!M267)</f>
        <v/>
      </c>
      <c r="AB19" s="266" t="str">
        <f>IF(Year!N267=0,"",Year!N267)</f>
        <v/>
      </c>
      <c r="AC19" s="369" t="str">
        <f>IF(Raw!E267=0,"",Raw!E267)</f>
        <v/>
      </c>
      <c r="AD19" s="306" t="str">
        <f>IF(Raw!F267=0,"",Raw!F267)</f>
        <v/>
      </c>
      <c r="AE19" s="306" t="str">
        <f>IF(Raw!G267=0,"",Raw!G267)</f>
        <v/>
      </c>
      <c r="AF19" s="306" t="str">
        <f>IF(Raw!H267=0,"",Raw!H267)</f>
        <v/>
      </c>
      <c r="AG19" s="306" t="str">
        <f>IF(Raw!I267=0,"",Raw!I267)</f>
        <v>W</v>
      </c>
      <c r="AH19" s="306" t="str">
        <f>IF(Raw!J267=0,"",Raw!J267)</f>
        <v/>
      </c>
      <c r="AI19" s="306" t="str">
        <f>IF(Raw!K267=0,"",Raw!K267)</f>
        <v/>
      </c>
      <c r="AJ19" s="306" t="str">
        <f>IF(Raw!L267=0,"",Raw!L267)</f>
        <v/>
      </c>
      <c r="AK19" s="306" t="str">
        <f>IF(Raw!M267=0,"",Raw!M267)</f>
        <v/>
      </c>
      <c r="AL19" s="266" t="str">
        <f>IF(Raw!N267=0,"",Raw!N267)</f>
        <v/>
      </c>
    </row>
    <row r="20" spans="1:38" ht="15" customHeight="1">
      <c r="A20" s="204" t="s">
        <v>877</v>
      </c>
      <c r="B20" s="205">
        <v>27</v>
      </c>
      <c r="C20" s="206">
        <v>9</v>
      </c>
      <c r="D20" s="206">
        <v>1.5</v>
      </c>
      <c r="E20" s="207">
        <f t="shared" si="0"/>
        <v>4.4630911188004614</v>
      </c>
      <c r="F20" s="208" t="s">
        <v>297</v>
      </c>
      <c r="G20" s="226">
        <v>2025</v>
      </c>
      <c r="H20" s="212">
        <f t="shared" si="4"/>
        <v>0</v>
      </c>
      <c r="I20" s="276" t="s">
        <v>1241</v>
      </c>
      <c r="J20" s="300" t="s">
        <v>1245</v>
      </c>
      <c r="K20" s="277"/>
      <c r="L20" s="259"/>
      <c r="M20" s="266"/>
      <c r="N20" s="301" t="s">
        <v>1254</v>
      </c>
      <c r="O20" s="302" t="s">
        <v>1255</v>
      </c>
      <c r="P20" s="265">
        <f t="shared" si="1"/>
        <v>7</v>
      </c>
      <c r="Q20" s="353" t="s">
        <v>1256</v>
      </c>
      <c r="R20" s="346">
        <f t="shared" si="2"/>
        <v>5</v>
      </c>
      <c r="S20" s="228" t="str">
        <f>IF(Year!E143=0,"",Year!E143)</f>
        <v/>
      </c>
      <c r="T20" s="306" t="str">
        <f>IF(Year!F143=0,"",Year!F143)</f>
        <v/>
      </c>
      <c r="U20" s="306" t="str">
        <f>IF(Year!G143=0,"",Year!G143)</f>
        <v>W</v>
      </c>
      <c r="V20" s="306" t="str">
        <f>IF(Year!H143=0,"",Year!H143)</f>
        <v/>
      </c>
      <c r="W20" s="306" t="str">
        <f>IF(Year!I143=0,"",Year!I143)</f>
        <v/>
      </c>
      <c r="X20" s="306" t="str">
        <f>IF(Year!J143=0,"",Year!J143)</f>
        <v/>
      </c>
      <c r="Y20" s="306" t="str">
        <f>IF(Year!K143=0,"",Year!K143)</f>
        <v>W</v>
      </c>
      <c r="Z20" s="306" t="str">
        <f>IF(Year!L143=0,"",Year!L143)</f>
        <v>W</v>
      </c>
      <c r="AA20" s="306" t="str">
        <f>IF(Year!M143=0,"",Year!M143)</f>
        <v/>
      </c>
      <c r="AB20" s="266" t="str">
        <f>IF(Year!N143=0,"",Year!N143)</f>
        <v/>
      </c>
      <c r="AC20" s="369" t="str">
        <f>IF(Raw!E143=0,"",Raw!E143)</f>
        <v/>
      </c>
      <c r="AD20" s="306" t="str">
        <f>IF(Raw!F143=0,"",Raw!F143)</f>
        <v/>
      </c>
      <c r="AE20" s="306" t="str">
        <f>IF(Raw!G143=0,"",Raw!G143)</f>
        <v>W</v>
      </c>
      <c r="AF20" s="306" t="str">
        <f>IF(Raw!H143=0,"",Raw!H143)</f>
        <v/>
      </c>
      <c r="AG20" s="306" t="str">
        <f>IF(Raw!I143=0,"",Raw!I143)</f>
        <v/>
      </c>
      <c r="AH20" s="306" t="str">
        <f>IF(Raw!J143=0,"",Raw!J143)</f>
        <v/>
      </c>
      <c r="AI20" s="306" t="str">
        <f>IF(Raw!K143=0,"",Raw!K143)</f>
        <v>W</v>
      </c>
      <c r="AJ20" s="306" t="str">
        <f>IF(Raw!L143=0,"",Raw!L143)</f>
        <v>W</v>
      </c>
      <c r="AK20" s="306" t="str">
        <f>IF(Raw!M143=0,"",Raw!M143)</f>
        <v/>
      </c>
      <c r="AL20" s="266" t="str">
        <f>IF(Raw!N143=0,"",Raw!N143)</f>
        <v/>
      </c>
    </row>
    <row r="21" spans="1:38" ht="15" hidden="1" customHeight="1">
      <c r="A21" s="204" t="s">
        <v>1257</v>
      </c>
      <c r="B21" s="205">
        <v>28</v>
      </c>
      <c r="C21" s="206">
        <v>6.6666666666666696</v>
      </c>
      <c r="D21" s="206">
        <v>1.5</v>
      </c>
      <c r="E21" s="207">
        <f t="shared" si="0"/>
        <v>4.7554786620530578</v>
      </c>
      <c r="F21" s="208" t="s">
        <v>424</v>
      </c>
      <c r="G21" s="225">
        <v>2022</v>
      </c>
      <c r="H21" s="210">
        <f t="shared" si="4"/>
        <v>3</v>
      </c>
      <c r="I21" s="303" t="s">
        <v>1258</v>
      </c>
      <c r="J21" s="304" t="s">
        <v>1245</v>
      </c>
      <c r="K21" s="210"/>
      <c r="L21" s="259"/>
      <c r="M21" s="266"/>
      <c r="N21" s="267" t="s">
        <v>1212</v>
      </c>
      <c r="O21" s="271" t="s">
        <v>1259</v>
      </c>
      <c r="P21" s="265">
        <f t="shared" si="1"/>
        <v>9</v>
      </c>
      <c r="Q21" s="272" t="s">
        <v>1253</v>
      </c>
      <c r="R21" s="346">
        <f t="shared" si="2"/>
        <v>7</v>
      </c>
      <c r="S21" s="354" t="str">
        <f>IF(Year!E207=0,"",Year!E207)</f>
        <v/>
      </c>
      <c r="T21" s="355" t="str">
        <f>IF(Year!F207=0,"",Year!F207)</f>
        <v/>
      </c>
      <c r="U21" s="355" t="str">
        <f>IF(Year!G207=0,"",Year!G207)</f>
        <v/>
      </c>
      <c r="V21" s="355" t="str">
        <f>IF(Year!H207=0,"",Year!H207)</f>
        <v/>
      </c>
      <c r="W21" s="355" t="str">
        <f>IF(Year!I207=0,"",Year!I207)</f>
        <v/>
      </c>
      <c r="X21" s="355" t="str">
        <f>IF(Year!J207=0,"",Year!J207)</f>
        <v/>
      </c>
      <c r="Y21" s="355" t="str">
        <f>IF(Year!K207=0,"",Year!K207)</f>
        <v/>
      </c>
      <c r="Z21" s="355" t="str">
        <f>IF(Year!L207=0,"",Year!L207)</f>
        <v/>
      </c>
      <c r="AA21" s="355" t="str">
        <f>IF(Year!M207=0,"",Year!M207)</f>
        <v/>
      </c>
      <c r="AB21" s="371" t="str">
        <f>IF(Year!N207=0,"",Year!N207)</f>
        <v/>
      </c>
      <c r="AC21" s="372" t="str">
        <f>IF(Raw!E207=0,"",Raw!E207)</f>
        <v/>
      </c>
      <c r="AD21" s="362" t="str">
        <f>IF(Raw!F207=0,"",Raw!F207)</f>
        <v/>
      </c>
      <c r="AE21" s="362" t="str">
        <f>IF(Raw!G207=0,"",Raw!G207)</f>
        <v/>
      </c>
      <c r="AF21" s="362" t="str">
        <f>IF(Raw!H207=0,"",Raw!H207)</f>
        <v/>
      </c>
      <c r="AG21" s="362" t="str">
        <f>IF(Raw!I207=0,"",Raw!I207)</f>
        <v>W</v>
      </c>
      <c r="AH21" s="362" t="str">
        <f>IF(Raw!J207=0,"",Raw!J207)</f>
        <v/>
      </c>
      <c r="AI21" s="362" t="str">
        <f>IF(Raw!K207=0,"",Raw!K207)</f>
        <v/>
      </c>
      <c r="AJ21" s="362" t="str">
        <f>IF(Raw!L207=0,"",Raw!L207)</f>
        <v/>
      </c>
      <c r="AK21" s="362" t="str">
        <f>IF(Raw!M207=0,"",Raw!M207)</f>
        <v/>
      </c>
      <c r="AL21" s="374" t="str">
        <f>IF(Raw!N207=0,"",Raw!N207)</f>
        <v/>
      </c>
    </row>
    <row r="22" spans="1:38" ht="15" hidden="1" customHeight="1">
      <c r="A22" s="204" t="s">
        <v>897</v>
      </c>
      <c r="B22" s="205">
        <v>34</v>
      </c>
      <c r="C22" s="206">
        <v>9</v>
      </c>
      <c r="D22" s="206">
        <v>1</v>
      </c>
      <c r="E22" s="207">
        <f t="shared" si="0"/>
        <v>3.9607843137254903</v>
      </c>
      <c r="F22" s="208" t="s">
        <v>682</v>
      </c>
      <c r="G22" s="227">
        <v>2025</v>
      </c>
      <c r="H22" s="212">
        <f t="shared" si="4"/>
        <v>0</v>
      </c>
      <c r="I22" s="276" t="s">
        <v>1241</v>
      </c>
      <c r="J22" s="300" t="s">
        <v>1245</v>
      </c>
      <c r="K22" s="277"/>
      <c r="L22" s="259"/>
      <c r="M22" s="266"/>
      <c r="N22" s="305"/>
      <c r="O22" s="302" t="s">
        <v>1260</v>
      </c>
      <c r="P22" s="265">
        <f t="shared" si="1"/>
        <v>5</v>
      </c>
      <c r="Q22" s="353" t="s">
        <v>1261</v>
      </c>
      <c r="R22" s="346">
        <f t="shared" si="2"/>
        <v>3</v>
      </c>
      <c r="S22" s="228" t="str">
        <f>IF(Year!E336=0,"",Year!E336)</f>
        <v/>
      </c>
      <c r="T22" s="306" t="str">
        <f>IF(Year!F336=0,"",Year!F336)</f>
        <v/>
      </c>
      <c r="U22" s="306" t="str">
        <f>IF(Year!G336=0,"",Year!G336)</f>
        <v>W</v>
      </c>
      <c r="V22" s="306" t="str">
        <f>IF(Year!H336=0,"",Year!H336)</f>
        <v>W</v>
      </c>
      <c r="W22" s="306" t="str">
        <f>IF(Year!I336=0,"",Year!I336)</f>
        <v>W</v>
      </c>
      <c r="X22" s="306" t="str">
        <f>IF(Year!J336=0,"",Year!J336)</f>
        <v>W</v>
      </c>
      <c r="Y22" s="306" t="str">
        <f>IF(Year!K336=0,"",Year!K336)</f>
        <v>W</v>
      </c>
      <c r="Z22" s="306" t="str">
        <f>IF(Year!L336=0,"",Year!L336)</f>
        <v/>
      </c>
      <c r="AA22" s="306" t="str">
        <f>IF(Year!M336=0,"",Year!M336)</f>
        <v/>
      </c>
      <c r="AB22" s="266" t="str">
        <f>IF(Year!N336=0,"",Year!N336)</f>
        <v/>
      </c>
      <c r="AC22" s="369" t="str">
        <f>IF(Raw!E336=0,"",Raw!E336)</f>
        <v/>
      </c>
      <c r="AD22" s="306" t="str">
        <f>IF(Raw!F336=0,"",Raw!F336)</f>
        <v/>
      </c>
      <c r="AE22" s="306" t="str">
        <f>IF(Raw!G336=0,"",Raw!G336)</f>
        <v>W</v>
      </c>
      <c r="AF22" s="306" t="str">
        <f>IF(Raw!H336=0,"",Raw!H336)</f>
        <v>W</v>
      </c>
      <c r="AG22" s="306" t="str">
        <f>IF(Raw!I336=0,"",Raw!I336)</f>
        <v>W</v>
      </c>
      <c r="AH22" s="306" t="str">
        <f>IF(Raw!J336=0,"",Raw!J336)</f>
        <v>W</v>
      </c>
      <c r="AI22" s="306" t="str">
        <f>IF(Raw!K336=0,"",Raw!K336)</f>
        <v>W</v>
      </c>
      <c r="AJ22" s="306" t="str">
        <f>IF(Raw!L336=0,"",Raw!L336)</f>
        <v/>
      </c>
      <c r="AK22" s="306" t="str">
        <f>IF(Raw!M336=0,"",Raw!M336)</f>
        <v/>
      </c>
      <c r="AL22" s="266" t="str">
        <f>IF(Raw!N336=0,"",Raw!N336)</f>
        <v/>
      </c>
    </row>
    <row r="23" spans="1:38" ht="15" hidden="1" customHeight="1">
      <c r="A23" s="204" t="s">
        <v>1118</v>
      </c>
      <c r="B23" s="205">
        <v>35</v>
      </c>
      <c r="C23" s="206">
        <v>5.1666666666666696</v>
      </c>
      <c r="D23" s="206">
        <v>1</v>
      </c>
      <c r="E23" s="207">
        <f t="shared" si="0"/>
        <v>3.4198385236447528</v>
      </c>
      <c r="F23" s="208" t="s">
        <v>73</v>
      </c>
      <c r="G23" s="228" t="s">
        <v>1262</v>
      </c>
      <c r="H23" s="210" t="s">
        <v>1231</v>
      </c>
      <c r="I23" s="268" t="s">
        <v>1232</v>
      </c>
      <c r="J23" s="298" t="s">
        <v>1245</v>
      </c>
      <c r="K23" s="306" t="s">
        <v>1248</v>
      </c>
      <c r="L23" s="259" t="s">
        <v>1248</v>
      </c>
      <c r="M23" s="266"/>
      <c r="N23" s="305" t="s">
        <v>1262</v>
      </c>
      <c r="O23" s="307" t="s">
        <v>1263</v>
      </c>
      <c r="P23" s="265">
        <f t="shared" si="1"/>
        <v>8</v>
      </c>
      <c r="Q23" s="353" t="s">
        <v>1264</v>
      </c>
      <c r="R23" s="346">
        <f t="shared" si="2"/>
        <v>6</v>
      </c>
      <c r="S23" s="228" t="str">
        <f>IF(Year!E31=0,"",Year!E31)</f>
        <v/>
      </c>
      <c r="T23" s="306" t="str">
        <f>IF(Year!F31=0,"",Year!F31)</f>
        <v/>
      </c>
      <c r="U23" s="306" t="str">
        <f>IF(Year!G31=0,"",Year!G31)</f>
        <v/>
      </c>
      <c r="V23" s="306" t="str">
        <f>IF(Year!H31=0,"",Year!H31)</f>
        <v/>
      </c>
      <c r="W23" s="306" t="str">
        <f>IF(Year!I31=0,"",Year!I31)</f>
        <v/>
      </c>
      <c r="X23" s="306" t="str">
        <f>IF(Year!J31=0,"",Year!J31)</f>
        <v/>
      </c>
      <c r="Y23" s="306" t="str">
        <f>IF(Year!K31=0,"",Year!K31)</f>
        <v/>
      </c>
      <c r="Z23" s="306" t="str">
        <f>IF(Year!L31=0,"",Year!L31)</f>
        <v/>
      </c>
      <c r="AA23" s="306" t="str">
        <f>IF(Year!M31=0,"",Year!M31)</f>
        <v/>
      </c>
      <c r="AB23" s="266" t="str">
        <f>IF(Year!N31=0,"",Year!N31)</f>
        <v/>
      </c>
      <c r="AC23" s="369" t="str">
        <f>IF(Raw!E31=0,"",Raw!E31)</f>
        <v/>
      </c>
      <c r="AD23" s="306" t="str">
        <f>IF(Raw!F31=0,"",Raw!F31)</f>
        <v/>
      </c>
      <c r="AE23" s="306" t="str">
        <f>IF(Raw!G31=0,"",Raw!G31)</f>
        <v/>
      </c>
      <c r="AF23" s="306" t="str">
        <f>IF(Raw!H31=0,"",Raw!H31)</f>
        <v/>
      </c>
      <c r="AG23" s="306" t="str">
        <f>IF(Raw!I31=0,"",Raw!I31)</f>
        <v/>
      </c>
      <c r="AH23" s="306" t="str">
        <f>IF(Raw!J31=0,"",Raw!J31)</f>
        <v/>
      </c>
      <c r="AI23" s="306" t="str">
        <f>IF(Raw!K31=0,"",Raw!K31)</f>
        <v>W</v>
      </c>
      <c r="AJ23" s="306" t="str">
        <f>IF(Raw!L31=0,"",Raw!L31)</f>
        <v/>
      </c>
      <c r="AK23" s="306" t="str">
        <f>IF(Raw!M31=0,"",Raw!M31)</f>
        <v>W</v>
      </c>
      <c r="AL23" s="266" t="str">
        <f>IF(Raw!N31=0,"",Raw!N31)</f>
        <v/>
      </c>
    </row>
    <row r="24" spans="1:38" ht="15" hidden="1" customHeight="1">
      <c r="A24" s="204" t="s">
        <v>1265</v>
      </c>
      <c r="B24" s="205">
        <v>54</v>
      </c>
      <c r="C24" s="206">
        <v>5.8333333333333304</v>
      </c>
      <c r="D24" s="206">
        <v>2</v>
      </c>
      <c r="E24" s="207">
        <f t="shared" si="0"/>
        <v>4.1712802768166082</v>
      </c>
      <c r="F24" s="208" t="s">
        <v>793</v>
      </c>
      <c r="G24" s="229">
        <v>2024</v>
      </c>
      <c r="H24" s="230">
        <f t="shared" ref="H24:H30" si="5">2025-G24</f>
        <v>1</v>
      </c>
      <c r="I24" s="308" t="s">
        <v>1243</v>
      </c>
      <c r="J24" s="304" t="s">
        <v>1245</v>
      </c>
      <c r="K24" s="306"/>
      <c r="L24" s="259"/>
      <c r="M24" s="266"/>
      <c r="N24" s="267" t="s">
        <v>1212</v>
      </c>
      <c r="O24" s="274" t="s">
        <v>1266</v>
      </c>
      <c r="P24" s="265">
        <f t="shared" si="1"/>
        <v>9</v>
      </c>
      <c r="Q24" s="269" t="s">
        <v>1253</v>
      </c>
      <c r="R24" s="346">
        <f t="shared" si="2"/>
        <v>7</v>
      </c>
      <c r="S24" s="354" t="str">
        <f>IF(Year!E392=0,"",Year!E392)</f>
        <v/>
      </c>
      <c r="T24" s="355" t="str">
        <f>IF(Year!F392=0,"",Year!F392)</f>
        <v/>
      </c>
      <c r="U24" s="355" t="str">
        <f>IF(Year!G392=0,"",Year!G392)</f>
        <v/>
      </c>
      <c r="V24" s="355" t="str">
        <f>IF(Year!H392=0,"",Year!H392)</f>
        <v/>
      </c>
      <c r="W24" s="355" t="str">
        <f>IF(Year!I392=0,"",Year!I392)</f>
        <v/>
      </c>
      <c r="X24" s="355" t="str">
        <f>IF(Year!J392=0,"",Year!J392)</f>
        <v/>
      </c>
      <c r="Y24" s="355" t="str">
        <f>IF(Year!K392=0,"",Year!K392)</f>
        <v/>
      </c>
      <c r="Z24" s="355" t="str">
        <f>IF(Year!L392=0,"",Year!L392)</f>
        <v/>
      </c>
      <c r="AA24" s="355" t="str">
        <f>IF(Year!M392=0,"",Year!M392)</f>
        <v/>
      </c>
      <c r="AB24" s="371" t="str">
        <f>IF(Year!N392=0,"",Year!N392)</f>
        <v/>
      </c>
      <c r="AC24" s="372" t="str">
        <f>IF(Raw!E392=0,"",Raw!E392)</f>
        <v/>
      </c>
      <c r="AD24" s="362" t="str">
        <f>IF(Raw!F392=0,"",Raw!F392)</f>
        <v/>
      </c>
      <c r="AE24" s="362" t="str">
        <f>IF(Raw!G392=0,"",Raw!G392)</f>
        <v/>
      </c>
      <c r="AF24" s="362" t="str">
        <f>IF(Raw!H392=0,"",Raw!H392)</f>
        <v/>
      </c>
      <c r="AG24" s="362" t="str">
        <f>IF(Raw!I392=0,"",Raw!I392)</f>
        <v>W</v>
      </c>
      <c r="AH24" s="362" t="str">
        <f>IF(Raw!J392=0,"",Raw!J392)</f>
        <v/>
      </c>
      <c r="AI24" s="362" t="str">
        <f>IF(Raw!K392=0,"",Raw!K392)</f>
        <v/>
      </c>
      <c r="AJ24" s="362" t="str">
        <f>IF(Raw!L392=0,"",Raw!L392)</f>
        <v/>
      </c>
      <c r="AK24" s="362" t="str">
        <f>IF(Raw!M392=0,"",Raw!M392)</f>
        <v/>
      </c>
      <c r="AL24" s="374" t="str">
        <f>IF(Raw!N392=0,"",Raw!N392)</f>
        <v/>
      </c>
    </row>
    <row r="25" spans="1:38" ht="15" customHeight="1">
      <c r="A25" s="204" t="s">
        <v>1123</v>
      </c>
      <c r="B25" s="205">
        <v>60</v>
      </c>
      <c r="C25" s="206">
        <v>5.8333333333333304</v>
      </c>
      <c r="D25" s="206">
        <v>3</v>
      </c>
      <c r="E25" s="207">
        <f t="shared" si="0"/>
        <v>2.7883506343713949</v>
      </c>
      <c r="F25" s="208" t="s">
        <v>81</v>
      </c>
      <c r="G25" s="227">
        <v>2025</v>
      </c>
      <c r="H25" s="230">
        <f t="shared" si="5"/>
        <v>0</v>
      </c>
      <c r="I25" s="309" t="s">
        <v>1258</v>
      </c>
      <c r="J25" s="300" t="s">
        <v>1245</v>
      </c>
      <c r="K25" s="210"/>
      <c r="L25" s="259"/>
      <c r="M25" s="266"/>
      <c r="N25" s="301" t="s">
        <v>1267</v>
      </c>
      <c r="O25" s="310" t="s">
        <v>1268</v>
      </c>
      <c r="P25" s="265">
        <f t="shared" si="1"/>
        <v>2</v>
      </c>
      <c r="Q25" s="353" t="s">
        <v>1269</v>
      </c>
      <c r="R25" s="346"/>
      <c r="S25" s="228" t="str">
        <f>IF(Year!E35=0,"",Year!E35)</f>
        <v/>
      </c>
      <c r="T25" s="306" t="str">
        <f>IF(Year!F35=0,"",Year!F35)</f>
        <v>W</v>
      </c>
      <c r="U25" s="306" t="str">
        <f>IF(Year!G35=0,"",Year!G35)</f>
        <v>W</v>
      </c>
      <c r="V25" s="306" t="str">
        <f>IF(Year!H35=0,"",Year!H35)</f>
        <v>W</v>
      </c>
      <c r="W25" s="306" t="str">
        <f>IF(Year!I35=0,"",Year!I35)</f>
        <v>W</v>
      </c>
      <c r="X25" s="306" t="str">
        <f>IF(Year!J35=0,"",Year!J35)</f>
        <v>W</v>
      </c>
      <c r="Y25" s="306" t="str">
        <f>IF(Year!K35=0,"",Year!K35)</f>
        <v>W</v>
      </c>
      <c r="Z25" s="306" t="str">
        <f>IF(Year!L35=0,"",Year!L35)</f>
        <v>W</v>
      </c>
      <c r="AA25" s="306" t="str">
        <f>IF(Year!M35=0,"",Year!M35)</f>
        <v>W</v>
      </c>
      <c r="AB25" s="266" t="str">
        <f>IF(Year!N35=0,"",Year!N35)</f>
        <v/>
      </c>
      <c r="AC25" s="373" t="str">
        <f>IF(Raw!E35=0,"",Raw!E35)</f>
        <v/>
      </c>
      <c r="AD25" s="313" t="str">
        <f>IF(Raw!F35=0,"",Raw!F35)</f>
        <v>W</v>
      </c>
      <c r="AE25" s="313" t="str">
        <f>IF(Raw!G35=0,"",Raw!G35)</f>
        <v>W</v>
      </c>
      <c r="AF25" s="313" t="str">
        <f>IF(Raw!H35=0,"",Raw!H35)</f>
        <v>W</v>
      </c>
      <c r="AG25" s="313" t="str">
        <f>IF(Raw!I35=0,"",Raw!I35)</f>
        <v>W</v>
      </c>
      <c r="AH25" s="313" t="str">
        <f>IF(Raw!J35=0,"",Raw!J35)</f>
        <v>W</v>
      </c>
      <c r="AI25" s="313" t="str">
        <f>IF(Raw!K35=0,"",Raw!K35)</f>
        <v>W</v>
      </c>
      <c r="AJ25" s="313" t="str">
        <f>IF(Raw!L35=0,"",Raw!L35)</f>
        <v>W</v>
      </c>
      <c r="AK25" s="313" t="str">
        <f>IF(Raw!M35=0,"",Raw!M35)</f>
        <v>W</v>
      </c>
      <c r="AL25" s="315" t="str">
        <f>IF(Raw!N35=0,"",Raw!N35)</f>
        <v/>
      </c>
    </row>
    <row r="26" spans="1:38" ht="15" hidden="1" customHeight="1">
      <c r="A26" s="204" t="s">
        <v>1145</v>
      </c>
      <c r="B26" s="205">
        <v>94</v>
      </c>
      <c r="C26" s="206">
        <v>5.8333333333333304</v>
      </c>
      <c r="D26" s="206">
        <v>2</v>
      </c>
      <c r="E26" s="207">
        <f t="shared" si="0"/>
        <v>3.3177623990772771</v>
      </c>
      <c r="F26" s="208" t="s">
        <v>564</v>
      </c>
      <c r="G26" s="225">
        <v>2024</v>
      </c>
      <c r="H26" s="230">
        <f t="shared" si="5"/>
        <v>1</v>
      </c>
      <c r="I26" s="276" t="s">
        <v>1241</v>
      </c>
      <c r="J26" s="298" t="s">
        <v>1245</v>
      </c>
      <c r="K26" s="306" t="s">
        <v>1248</v>
      </c>
      <c r="L26" s="259"/>
      <c r="M26" s="266"/>
      <c r="N26" s="267" t="s">
        <v>1212</v>
      </c>
      <c r="O26" s="299" t="s">
        <v>1270</v>
      </c>
      <c r="P26" s="265">
        <f t="shared" si="1"/>
        <v>5</v>
      </c>
      <c r="Q26" s="353" t="s">
        <v>1271</v>
      </c>
      <c r="R26" s="346">
        <f t="shared" si="2"/>
        <v>3</v>
      </c>
      <c r="S26" s="228" t="str">
        <f>IF(Year!E277=0,"",Year!E277)</f>
        <v/>
      </c>
      <c r="T26" s="306" t="str">
        <f>IF(Year!F277=0,"",Year!F277)</f>
        <v/>
      </c>
      <c r="U26" s="306" t="str">
        <f>IF(Year!G277=0,"",Year!G277)</f>
        <v/>
      </c>
      <c r="V26" s="306" t="str">
        <f>IF(Year!H277=0,"",Year!H277)</f>
        <v/>
      </c>
      <c r="W26" s="306" t="str">
        <f>IF(Year!I277=0,"",Year!I277)</f>
        <v/>
      </c>
      <c r="X26" s="306" t="str">
        <f>IF(Year!J277=0,"",Year!J277)</f>
        <v/>
      </c>
      <c r="Y26" s="306" t="str">
        <f>IF(Year!K277=0,"",Year!K277)</f>
        <v/>
      </c>
      <c r="Z26" s="306" t="str">
        <f>IF(Year!L277=0,"",Year!L277)</f>
        <v/>
      </c>
      <c r="AA26" s="306" t="str">
        <f>IF(Year!M277=0,"",Year!M277)</f>
        <v/>
      </c>
      <c r="AB26" s="266" t="str">
        <f>IF(Year!N277=0,"",Year!N277)</f>
        <v/>
      </c>
      <c r="AC26" s="369" t="str">
        <f>IF(Raw!E277=0,"",Raw!E277)</f>
        <v/>
      </c>
      <c r="AD26" s="306" t="str">
        <f>IF(Raw!F277=0,"",Raw!F277)</f>
        <v/>
      </c>
      <c r="AE26" s="306" t="str">
        <f>IF(Raw!G277=0,"",Raw!G277)</f>
        <v/>
      </c>
      <c r="AF26" s="306" t="str">
        <f>IF(Raw!H277=0,"",Raw!H277)</f>
        <v/>
      </c>
      <c r="AG26" s="306" t="str">
        <f>IF(Raw!I277=0,"",Raw!I277)</f>
        <v>W</v>
      </c>
      <c r="AH26" s="306" t="str">
        <f>IF(Raw!J277=0,"",Raw!J277)</f>
        <v>W</v>
      </c>
      <c r="AI26" s="306" t="str">
        <f>IF(Raw!K277=0,"",Raw!K277)</f>
        <v>W</v>
      </c>
      <c r="AJ26" s="306" t="str">
        <f>IF(Raw!L277=0,"",Raw!L277)</f>
        <v>W</v>
      </c>
      <c r="AK26" s="306" t="str">
        <f>IF(Raw!M277=0,"",Raw!M277)</f>
        <v>W</v>
      </c>
      <c r="AL26" s="266" t="str">
        <f>IF(Raw!N277=0,"",Raw!N277)</f>
        <v/>
      </c>
    </row>
    <row r="27" spans="1:38" ht="15" hidden="1" customHeight="1">
      <c r="A27" s="204" t="s">
        <v>1147</v>
      </c>
      <c r="B27" s="205">
        <v>102</v>
      </c>
      <c r="C27" s="206">
        <v>5.8333333333333304</v>
      </c>
      <c r="D27" s="206">
        <v>1.5</v>
      </c>
      <c r="E27" s="207">
        <f t="shared" si="0"/>
        <v>3.2058823529411757</v>
      </c>
      <c r="F27" s="208" t="s">
        <v>614</v>
      </c>
      <c r="G27" s="225">
        <v>2024</v>
      </c>
      <c r="H27" s="230">
        <f t="shared" si="5"/>
        <v>1</v>
      </c>
      <c r="I27" s="308" t="s">
        <v>1243</v>
      </c>
      <c r="J27" s="298" t="s">
        <v>1245</v>
      </c>
      <c r="K27" s="306" t="s">
        <v>1248</v>
      </c>
      <c r="L27" s="259"/>
      <c r="M27" s="266" t="s">
        <v>1248</v>
      </c>
      <c r="N27" s="267" t="s">
        <v>1212</v>
      </c>
      <c r="O27" s="307" t="s">
        <v>1272</v>
      </c>
      <c r="P27" s="265">
        <f t="shared" si="1"/>
        <v>5</v>
      </c>
      <c r="Q27" s="353" t="s">
        <v>1271</v>
      </c>
      <c r="R27" s="346">
        <f t="shared" si="2"/>
        <v>3</v>
      </c>
      <c r="S27" s="228" t="str">
        <f>IF(Year!E302=0,"",Year!E302)</f>
        <v/>
      </c>
      <c r="T27" s="306" t="str">
        <f>IF(Year!F302=0,"",Year!F302)</f>
        <v/>
      </c>
      <c r="U27" s="306" t="str">
        <f>IF(Year!G302=0,"",Year!G302)</f>
        <v/>
      </c>
      <c r="V27" s="306" t="str">
        <f>IF(Year!H302=0,"",Year!H302)</f>
        <v/>
      </c>
      <c r="W27" s="306" t="str">
        <f>IF(Year!I302=0,"",Year!I302)</f>
        <v/>
      </c>
      <c r="X27" s="306" t="str">
        <f>IF(Year!J302=0,"",Year!J302)</f>
        <v/>
      </c>
      <c r="Y27" s="306" t="str">
        <f>IF(Year!K302=0,"",Year!K302)</f>
        <v/>
      </c>
      <c r="Z27" s="306" t="str">
        <f>IF(Year!L302=0,"",Year!L302)</f>
        <v/>
      </c>
      <c r="AA27" s="306" t="str">
        <f>IF(Year!M302=0,"",Year!M302)</f>
        <v/>
      </c>
      <c r="AB27" s="266" t="str">
        <f>IF(Year!N302=0,"",Year!N302)</f>
        <v/>
      </c>
      <c r="AC27" s="369" t="str">
        <f>IF(Raw!E302=0,"",Raw!E302)</f>
        <v/>
      </c>
      <c r="AD27" s="306" t="str">
        <f>IF(Raw!F302=0,"",Raw!F302)</f>
        <v/>
      </c>
      <c r="AE27" s="306" t="str">
        <f>IF(Raw!G302=0,"",Raw!G302)</f>
        <v/>
      </c>
      <c r="AF27" s="306" t="str">
        <f>IF(Raw!H302=0,"",Raw!H302)</f>
        <v/>
      </c>
      <c r="AG27" s="306" t="str">
        <f>IF(Raw!I302=0,"",Raw!I302)</f>
        <v>W</v>
      </c>
      <c r="AH27" s="306" t="str">
        <f>IF(Raw!J302=0,"",Raw!J302)</f>
        <v>W</v>
      </c>
      <c r="AI27" s="306" t="str">
        <f>IF(Raw!K302=0,"",Raw!K302)</f>
        <v>W</v>
      </c>
      <c r="AJ27" s="306" t="str">
        <f>IF(Raw!L302=0,"",Raw!L302)</f>
        <v>W</v>
      </c>
      <c r="AK27" s="306" t="str">
        <f>IF(Raw!M302=0,"",Raw!M302)</f>
        <v>W</v>
      </c>
      <c r="AL27" s="266" t="str">
        <f>IF(Raw!N302=0,"",Raw!N302)</f>
        <v/>
      </c>
    </row>
    <row r="28" spans="1:38" ht="15" customHeight="1">
      <c r="A28" s="214" t="s">
        <v>1083</v>
      </c>
      <c r="B28" s="215">
        <v>186</v>
      </c>
      <c r="C28" s="216">
        <v>3.3333333333333299</v>
      </c>
      <c r="D28" s="216">
        <v>3</v>
      </c>
      <c r="E28" s="217">
        <f t="shared" si="0"/>
        <v>2.2272202998846589</v>
      </c>
      <c r="F28" s="218" t="s">
        <v>588</v>
      </c>
      <c r="G28" s="231">
        <v>2023</v>
      </c>
      <c r="H28" s="232">
        <f t="shared" si="5"/>
        <v>2</v>
      </c>
      <c r="I28" s="311" t="s">
        <v>1243</v>
      </c>
      <c r="J28" s="312" t="s">
        <v>1245</v>
      </c>
      <c r="K28" s="313"/>
      <c r="L28" s="314" t="s">
        <v>1248</v>
      </c>
      <c r="M28" s="315"/>
      <c r="N28" s="316" t="s">
        <v>1273</v>
      </c>
      <c r="O28" s="317" t="s">
        <v>1274</v>
      </c>
      <c r="P28" s="318">
        <f t="shared" si="1"/>
        <v>2</v>
      </c>
      <c r="Q28" s="356" t="s">
        <v>1275</v>
      </c>
      <c r="R28" s="357"/>
      <c r="S28" s="349" t="str">
        <f>IF(Year!E289=0,"",Year!E289)</f>
        <v/>
      </c>
      <c r="T28" s="350" t="str">
        <f>IF(Year!F289=0,"",Year!F289)</f>
        <v/>
      </c>
      <c r="U28" s="350" t="str">
        <f>IF(Year!G289=0,"",Year!G289)</f>
        <v/>
      </c>
      <c r="V28" s="350" t="str">
        <f>IF(Year!H289=0,"",Year!H289)</f>
        <v/>
      </c>
      <c r="W28" s="350" t="str">
        <f>IF(Year!I289=0,"",Year!I289)</f>
        <v/>
      </c>
      <c r="X28" s="350" t="str">
        <f>IF(Year!J289=0,"",Year!J289)</f>
        <v/>
      </c>
      <c r="Y28" s="350" t="str">
        <f>IF(Year!K289=0,"",Year!K289)</f>
        <v/>
      </c>
      <c r="Z28" s="350" t="str">
        <f>IF(Year!L289=0,"",Year!L289)</f>
        <v/>
      </c>
      <c r="AA28" s="350" t="str">
        <f>IF(Year!M289=0,"",Year!M289)</f>
        <v/>
      </c>
      <c r="AB28" s="284" t="str">
        <f>IF(Year!N289=0,"",Year!N289)</f>
        <v/>
      </c>
      <c r="AC28" s="370" t="str">
        <f>IF(Raw!E289=0,"",Raw!E289)</f>
        <v/>
      </c>
      <c r="AD28" s="350" t="str">
        <f>IF(Raw!F289=0,"",Raw!F289)</f>
        <v>W</v>
      </c>
      <c r="AE28" s="350" t="str">
        <f>IF(Raw!G289=0,"",Raw!G289)</f>
        <v>W</v>
      </c>
      <c r="AF28" s="350" t="str">
        <f>IF(Raw!H289=0,"",Raw!H289)</f>
        <v>W</v>
      </c>
      <c r="AG28" s="350" t="str">
        <f>IF(Raw!I289=0,"",Raw!I289)</f>
        <v>W</v>
      </c>
      <c r="AH28" s="350" t="str">
        <f>IF(Raw!J289=0,"",Raw!J289)</f>
        <v>W</v>
      </c>
      <c r="AI28" s="350" t="str">
        <f>IF(Raw!K289=0,"",Raw!K289)</f>
        <v>W</v>
      </c>
      <c r="AJ28" s="350" t="str">
        <f>IF(Raw!L289=0,"",Raw!L289)</f>
        <v>W</v>
      </c>
      <c r="AK28" s="350" t="str">
        <f>IF(Raw!M289=0,"",Raw!M289)</f>
        <v>W</v>
      </c>
      <c r="AL28" s="284" t="str">
        <f>IF(Raw!N289=0,"",Raw!N289)</f>
        <v/>
      </c>
    </row>
    <row r="29" spans="1:38" ht="15" hidden="1" customHeight="1">
      <c r="A29" s="190" t="s">
        <v>1036</v>
      </c>
      <c r="B29" s="191">
        <v>4</v>
      </c>
      <c r="C29" s="192">
        <v>1.6666666666666701</v>
      </c>
      <c r="D29" s="192">
        <v>5</v>
      </c>
      <c r="E29" s="193">
        <f t="shared" si="0"/>
        <v>5.3852364475201862</v>
      </c>
      <c r="F29" s="233" t="s">
        <v>514</v>
      </c>
      <c r="G29" s="195">
        <v>2015</v>
      </c>
      <c r="H29" s="234">
        <f t="shared" si="5"/>
        <v>10</v>
      </c>
      <c r="I29" s="248" t="s">
        <v>1210</v>
      </c>
      <c r="J29" s="319" t="s">
        <v>1276</v>
      </c>
      <c r="K29" s="320"/>
      <c r="L29" s="251"/>
      <c r="M29" s="252"/>
      <c r="N29" s="321" t="s">
        <v>1212</v>
      </c>
      <c r="O29" s="322" t="s">
        <v>1277</v>
      </c>
      <c r="P29" s="255">
        <f t="shared" si="1"/>
        <v>9</v>
      </c>
      <c r="Q29" s="358" t="s">
        <v>1278</v>
      </c>
      <c r="R29" s="359">
        <f t="shared" ref="R29:R34" si="6">COUNTBLANK(AD29:AK29)</f>
        <v>7</v>
      </c>
      <c r="S29" s="344" t="str">
        <f>IF(Year!E252=0,"",Year!E252)</f>
        <v/>
      </c>
      <c r="T29" s="320" t="str">
        <f>IF(Year!F252=0,"",Year!F252)</f>
        <v/>
      </c>
      <c r="U29" s="320" t="str">
        <f>IF(Year!G252=0,"",Year!G252)</f>
        <v/>
      </c>
      <c r="V29" s="320" t="str">
        <f>IF(Year!H252=0,"",Year!H252)</f>
        <v/>
      </c>
      <c r="W29" s="320" t="str">
        <f>IF(Year!I252=0,"",Year!I252)</f>
        <v/>
      </c>
      <c r="X29" s="320" t="str">
        <f>IF(Year!J252=0,"",Year!J252)</f>
        <v/>
      </c>
      <c r="Y29" s="320" t="str">
        <f>IF(Year!K252=0,"",Year!K252)</f>
        <v/>
      </c>
      <c r="Z29" s="320" t="str">
        <f>IF(Year!L252=0,"",Year!L252)</f>
        <v/>
      </c>
      <c r="AA29" s="320" t="str">
        <f>IF(Year!M252=0,"",Year!M252)</f>
        <v/>
      </c>
      <c r="AB29" s="252" t="str">
        <f>IF(Year!N252=0,"",Year!N252)</f>
        <v/>
      </c>
      <c r="AC29" s="367" t="str">
        <f>IF(Raw!E252=0,"",Raw!E252)</f>
        <v/>
      </c>
      <c r="AD29" s="320" t="str">
        <f>IF(Raw!F252=0,"",Raw!F252)</f>
        <v/>
      </c>
      <c r="AE29" s="320" t="str">
        <f>IF(Raw!G252=0,"",Raw!G252)</f>
        <v/>
      </c>
      <c r="AF29" s="320" t="str">
        <f>IF(Raw!H252=0,"",Raw!H252)</f>
        <v/>
      </c>
      <c r="AG29" s="320" t="str">
        <f>IF(Raw!I252=0,"",Raw!I252)</f>
        <v/>
      </c>
      <c r="AH29" s="320" t="str">
        <f>IF(Raw!J252=0,"",Raw!J252)</f>
        <v/>
      </c>
      <c r="AI29" s="320" t="str">
        <f>IF(Raw!K252=0,"",Raw!K252)</f>
        <v/>
      </c>
      <c r="AJ29" s="320" t="str">
        <f>IF(Raw!L252=0,"",Raw!L252)</f>
        <v/>
      </c>
      <c r="AK29" s="320" t="str">
        <f>IF(Raw!M252=0,"",Raw!M252)</f>
        <v>C</v>
      </c>
      <c r="AL29" s="252" t="str">
        <f>IF(Raw!N252=0,"",Raw!N252)</f>
        <v/>
      </c>
    </row>
    <row r="30" spans="1:38" ht="15" hidden="1" customHeight="1">
      <c r="A30" s="235" t="s">
        <v>887</v>
      </c>
      <c r="B30" s="205">
        <v>9</v>
      </c>
      <c r="C30" s="206">
        <v>9</v>
      </c>
      <c r="D30" s="206">
        <v>5</v>
      </c>
      <c r="E30" s="207">
        <f t="shared" si="0"/>
        <v>7.5334486735870829</v>
      </c>
      <c r="F30" s="236" t="s">
        <v>460</v>
      </c>
      <c r="G30" s="202">
        <v>2015</v>
      </c>
      <c r="H30" s="212">
        <f t="shared" si="5"/>
        <v>10</v>
      </c>
      <c r="I30" s="256" t="s">
        <v>1210</v>
      </c>
      <c r="J30" s="323" t="s">
        <v>1276</v>
      </c>
      <c r="K30" s="306"/>
      <c r="L30" s="259"/>
      <c r="M30" s="266"/>
      <c r="N30" s="324" t="s">
        <v>1212</v>
      </c>
      <c r="O30" s="307" t="s">
        <v>1279</v>
      </c>
      <c r="P30" s="265">
        <f t="shared" si="1"/>
        <v>9</v>
      </c>
      <c r="Q30" s="269" t="s">
        <v>1253</v>
      </c>
      <c r="R30" s="360">
        <f t="shared" si="6"/>
        <v>7</v>
      </c>
      <c r="S30" s="228" t="str">
        <f>IF(Year!E225=0,"",Year!E225)</f>
        <v/>
      </c>
      <c r="T30" s="306" t="str">
        <f>IF(Year!F225=0,"",Year!F225)</f>
        <v/>
      </c>
      <c r="U30" s="306" t="str">
        <f>IF(Year!G225=0,"",Year!G225)</f>
        <v/>
      </c>
      <c r="V30" s="306" t="str">
        <f>IF(Year!H225=0,"",Year!H225)</f>
        <v/>
      </c>
      <c r="W30" s="306" t="str">
        <f>IF(Year!I225=0,"",Year!I225)</f>
        <v/>
      </c>
      <c r="X30" s="306" t="str">
        <f>IF(Year!J225=0,"",Year!J225)</f>
        <v/>
      </c>
      <c r="Y30" s="306" t="str">
        <f>IF(Year!K225=0,"",Year!K225)</f>
        <v/>
      </c>
      <c r="Z30" s="306" t="str">
        <f>IF(Year!L225=0,"",Year!L225)</f>
        <v/>
      </c>
      <c r="AA30" s="306" t="str">
        <f>IF(Year!M225=0,"",Year!M225)</f>
        <v/>
      </c>
      <c r="AB30" s="266" t="str">
        <f>IF(Year!N225=0,"",Year!N225)</f>
        <v/>
      </c>
      <c r="AC30" s="369" t="str">
        <f>IF(Raw!E225=0,"",Raw!E225)</f>
        <v/>
      </c>
      <c r="AD30" s="306" t="str">
        <f>IF(Raw!F225=0,"",Raw!F225)</f>
        <v/>
      </c>
      <c r="AE30" s="306" t="str">
        <f>IF(Raw!G225=0,"",Raw!G225)</f>
        <v/>
      </c>
      <c r="AF30" s="306" t="str">
        <f>IF(Raw!H225=0,"",Raw!H225)</f>
        <v/>
      </c>
      <c r="AG30" s="306" t="str">
        <f>IF(Raw!I225=0,"",Raw!I225)</f>
        <v>C</v>
      </c>
      <c r="AH30" s="306" t="str">
        <f>IF(Raw!J225=0,"",Raw!J225)</f>
        <v/>
      </c>
      <c r="AI30" s="306" t="str">
        <f>IF(Raw!K225=0,"",Raw!K225)</f>
        <v/>
      </c>
      <c r="AJ30" s="306" t="str">
        <f>IF(Raw!L225=0,"",Raw!L225)</f>
        <v/>
      </c>
      <c r="AK30" s="306" t="str">
        <f>IF(Raw!M225=0,"",Raw!M225)</f>
        <v/>
      </c>
      <c r="AL30" s="266" t="str">
        <f>IF(Raw!N225=0,"",Raw!N225)</f>
        <v/>
      </c>
    </row>
    <row r="31" spans="1:38" ht="15" hidden="1" customHeight="1">
      <c r="A31" s="235" t="s">
        <v>1182</v>
      </c>
      <c r="B31" s="205">
        <v>10</v>
      </c>
      <c r="C31" s="206">
        <v>5.1666666666666696</v>
      </c>
      <c r="D31" s="206">
        <v>10</v>
      </c>
      <c r="E31" s="207">
        <f t="shared" si="0"/>
        <v>9.3454440599769324</v>
      </c>
      <c r="F31" s="236" t="s">
        <v>1280</v>
      </c>
      <c r="G31" s="202">
        <v>2005</v>
      </c>
      <c r="H31" s="212">
        <f t="shared" ref="H31:H87" si="7">2025-G31</f>
        <v>20</v>
      </c>
      <c r="I31" s="256" t="s">
        <v>1210</v>
      </c>
      <c r="J31" s="323" t="s">
        <v>1276</v>
      </c>
      <c r="K31" s="306"/>
      <c r="L31" s="259"/>
      <c r="M31" s="266"/>
      <c r="N31" s="278" t="s">
        <v>1281</v>
      </c>
      <c r="O31" s="307" t="s">
        <v>1282</v>
      </c>
      <c r="P31" s="265">
        <f t="shared" si="1"/>
        <v>9</v>
      </c>
      <c r="Q31" s="269" t="s">
        <v>1283</v>
      </c>
      <c r="R31" s="360">
        <f t="shared" si="6"/>
        <v>7</v>
      </c>
      <c r="S31" s="361" t="str">
        <f>IF(Year!E160=0,"",Year!E160)</f>
        <v/>
      </c>
      <c r="T31" s="362" t="str">
        <f>IF(Year!F160=0,"",Year!F160)</f>
        <v/>
      </c>
      <c r="U31" s="362" t="str">
        <f>IF(Year!G160=0,"",Year!G160)</f>
        <v/>
      </c>
      <c r="V31" s="362" t="str">
        <f>IF(Year!H160=0,"",Year!H160)</f>
        <v/>
      </c>
      <c r="W31" s="362" t="str">
        <f>IF(Year!I160=0,"",Year!I160)</f>
        <v/>
      </c>
      <c r="X31" s="362" t="str">
        <f>IF(Year!J160=0,"",Year!J160)</f>
        <v/>
      </c>
      <c r="Y31" s="362" t="str">
        <f>IF(Year!K160=0,"",Year!K160)</f>
        <v/>
      </c>
      <c r="Z31" s="362" t="str">
        <f>IF(Year!L160=0,"",Year!L160)</f>
        <v/>
      </c>
      <c r="AA31" s="362" t="str">
        <f>IF(Year!M160=0,"",Year!M160)</f>
        <v/>
      </c>
      <c r="AB31" s="374" t="str">
        <f>IF(Year!N160=0,"",Year!N160)</f>
        <v/>
      </c>
      <c r="AC31" s="372" t="str">
        <f>IF(Raw!E160=0,"",Raw!E160)</f>
        <v/>
      </c>
      <c r="AD31" s="362" t="str">
        <f>IF(Raw!F160=0,"",Raw!F160)</f>
        <v/>
      </c>
      <c r="AE31" s="362" t="str">
        <f>IF(Raw!G160=0,"",Raw!G160)</f>
        <v/>
      </c>
      <c r="AF31" s="362" t="str">
        <f>IF(Raw!H160=0,"",Raw!H160)</f>
        <v>G</v>
      </c>
      <c r="AG31" s="362" t="str">
        <f>IF(Raw!I160=0,"",Raw!I160)</f>
        <v/>
      </c>
      <c r="AH31" s="362" t="str">
        <f>IF(Raw!J160=0,"",Raw!J160)</f>
        <v/>
      </c>
      <c r="AI31" s="362" t="str">
        <f>IF(Raw!K160=0,"",Raw!K160)</f>
        <v/>
      </c>
      <c r="AJ31" s="362" t="str">
        <f>IF(Raw!L160=0,"",Raw!L160)</f>
        <v/>
      </c>
      <c r="AK31" s="362" t="str">
        <f>IF(Raw!M160=0,"",Raw!M160)</f>
        <v/>
      </c>
      <c r="AL31" s="374" t="str">
        <f>IF(Raw!N160=0,"",Raw!N160)</f>
        <v/>
      </c>
    </row>
    <row r="32" spans="1:38" ht="15" hidden="1" customHeight="1">
      <c r="A32" s="235" t="s">
        <v>905</v>
      </c>
      <c r="B32" s="205">
        <v>11</v>
      </c>
      <c r="C32" s="206">
        <v>9</v>
      </c>
      <c r="D32" s="206">
        <v>6.5</v>
      </c>
      <c r="E32" s="207">
        <f t="shared" si="0"/>
        <v>8.4123414071510965</v>
      </c>
      <c r="F32" s="236" t="s">
        <v>1284</v>
      </c>
      <c r="G32" s="202">
        <v>2012</v>
      </c>
      <c r="H32" s="212">
        <f t="shared" si="7"/>
        <v>13</v>
      </c>
      <c r="I32" s="256" t="s">
        <v>1210</v>
      </c>
      <c r="J32" s="323" t="s">
        <v>1276</v>
      </c>
      <c r="K32" s="306"/>
      <c r="L32" s="259"/>
      <c r="M32" s="266"/>
      <c r="N32" s="324" t="s">
        <v>1212</v>
      </c>
      <c r="O32" s="307" t="s">
        <v>1285</v>
      </c>
      <c r="P32" s="265">
        <f t="shared" si="1"/>
        <v>9</v>
      </c>
      <c r="Q32" s="269" t="s">
        <v>1286</v>
      </c>
      <c r="R32" s="360">
        <f t="shared" si="6"/>
        <v>7</v>
      </c>
      <c r="S32" s="361" t="str">
        <f>IF(Year!E183=0,"",Year!E183)</f>
        <v/>
      </c>
      <c r="T32" s="362" t="str">
        <f>IF(Year!F183=0,"",Year!F183)</f>
        <v/>
      </c>
      <c r="U32" s="362" t="str">
        <f>IF(Year!G183=0,"",Year!G183)</f>
        <v/>
      </c>
      <c r="V32" s="362" t="str">
        <f>IF(Year!H183=0,"",Year!H183)</f>
        <v/>
      </c>
      <c r="W32" s="362" t="str">
        <f>IF(Year!I183=0,"",Year!I183)</f>
        <v/>
      </c>
      <c r="X32" s="362" t="str">
        <f>IF(Year!J183=0,"",Year!J183)</f>
        <v/>
      </c>
      <c r="Y32" s="362" t="str">
        <f>IF(Year!K183=0,"",Year!K183)</f>
        <v/>
      </c>
      <c r="Z32" s="362" t="str">
        <f>IF(Year!L183=0,"",Year!L183)</f>
        <v/>
      </c>
      <c r="AA32" s="362" t="str">
        <f>IF(Year!M183=0,"",Year!M183)</f>
        <v/>
      </c>
      <c r="AB32" s="374" t="str">
        <f>IF(Year!N183=0,"",Year!N183)</f>
        <v/>
      </c>
      <c r="AC32" s="372" t="str">
        <f>IF(Raw!E183=0,"",Raw!E183)</f>
        <v/>
      </c>
      <c r="AD32" s="362" t="str">
        <f>IF(Raw!F183=0,"",Raw!F183)</f>
        <v/>
      </c>
      <c r="AE32" s="362" t="str">
        <f>IF(Raw!G183=0,"",Raw!G183)</f>
        <v/>
      </c>
      <c r="AF32" s="362" t="str">
        <f>IF(Raw!H183=0,"",Raw!H183)</f>
        <v/>
      </c>
      <c r="AG32" s="362" t="str">
        <f>IF(Raw!I183=0,"",Raw!I183)</f>
        <v/>
      </c>
      <c r="AH32" s="362" t="str">
        <f>IF(Raw!J183=0,"",Raw!J183)</f>
        <v>C</v>
      </c>
      <c r="AI32" s="362" t="str">
        <f>IF(Raw!K183=0,"",Raw!K183)</f>
        <v/>
      </c>
      <c r="AJ32" s="362" t="str">
        <f>IF(Raw!L183=0,"",Raw!L183)</f>
        <v/>
      </c>
      <c r="AK32" s="362" t="str">
        <f>IF(Raw!M183=0,"",Raw!M183)</f>
        <v/>
      </c>
      <c r="AL32" s="374" t="str">
        <f>IF(Raw!N183=0,"",Raw!N183)</f>
        <v/>
      </c>
    </row>
    <row r="33" spans="1:38" ht="15" hidden="1" customHeight="1">
      <c r="A33" s="235" t="s">
        <v>1008</v>
      </c>
      <c r="B33" s="205">
        <v>12</v>
      </c>
      <c r="C33" s="206">
        <v>4.1666666666666696</v>
      </c>
      <c r="D33" s="206">
        <v>8.5</v>
      </c>
      <c r="E33" s="207">
        <f t="shared" si="0"/>
        <v>7.7733564013840848</v>
      </c>
      <c r="F33" s="236" t="s">
        <v>755</v>
      </c>
      <c r="G33" s="202">
        <v>2008</v>
      </c>
      <c r="H33" s="212">
        <f t="shared" si="7"/>
        <v>17</v>
      </c>
      <c r="I33" s="256" t="s">
        <v>1210</v>
      </c>
      <c r="J33" s="323" t="s">
        <v>1276</v>
      </c>
      <c r="K33" s="306"/>
      <c r="L33" s="259"/>
      <c r="M33" s="266"/>
      <c r="N33" s="324" t="s">
        <v>1212</v>
      </c>
      <c r="O33" s="307" t="s">
        <v>1287</v>
      </c>
      <c r="P33" s="265">
        <f t="shared" ref="P33:P64" si="8">COUNTBLANK(AC33:AL33)</f>
        <v>7</v>
      </c>
      <c r="Q33" s="353" t="s">
        <v>1288</v>
      </c>
      <c r="R33" s="360">
        <f t="shared" si="6"/>
        <v>5</v>
      </c>
      <c r="S33" s="228" t="str">
        <f>IF(Year!E373=0,"",Year!E373)</f>
        <v/>
      </c>
      <c r="T33" s="306" t="str">
        <f>IF(Year!F373=0,"",Year!F373)</f>
        <v/>
      </c>
      <c r="U33" s="306" t="str">
        <f>IF(Year!G373=0,"",Year!G373)</f>
        <v/>
      </c>
      <c r="V33" s="306" t="str">
        <f>IF(Year!H373=0,"",Year!H373)</f>
        <v/>
      </c>
      <c r="W33" s="306" t="str">
        <f>IF(Year!I373=0,"",Year!I373)</f>
        <v/>
      </c>
      <c r="X33" s="306" t="str">
        <f>IF(Year!J373=0,"",Year!J373)</f>
        <v/>
      </c>
      <c r="Y33" s="306" t="str">
        <f>IF(Year!K373=0,"",Year!K373)</f>
        <v/>
      </c>
      <c r="Z33" s="306" t="str">
        <f>IF(Year!L373=0,"",Year!L373)</f>
        <v/>
      </c>
      <c r="AA33" s="306" t="str">
        <f>IF(Year!M373=0,"",Year!M373)</f>
        <v/>
      </c>
      <c r="AB33" s="266" t="str">
        <f>IF(Year!N373=0,"",Year!N373)</f>
        <v/>
      </c>
      <c r="AC33" s="369" t="str">
        <f>IF(Raw!E373=0,"",Raw!E373)</f>
        <v/>
      </c>
      <c r="AD33" s="306" t="str">
        <f>IF(Raw!F373=0,"",Raw!F373)</f>
        <v/>
      </c>
      <c r="AE33" s="306" t="str">
        <f>IF(Raw!G373=0,"",Raw!G373)</f>
        <v/>
      </c>
      <c r="AF33" s="306" t="str">
        <f>IF(Raw!H373=0,"",Raw!H373)</f>
        <v>C</v>
      </c>
      <c r="AG33" s="306" t="str">
        <f>IF(Raw!I373=0,"",Raw!I373)</f>
        <v>C</v>
      </c>
      <c r="AH33" s="306" t="str">
        <f>IF(Raw!J373=0,"",Raw!J373)</f>
        <v>C</v>
      </c>
      <c r="AI33" s="306" t="str">
        <f>IF(Raw!K373=0,"",Raw!K373)</f>
        <v/>
      </c>
      <c r="AJ33" s="306" t="str">
        <f>IF(Raw!L373=0,"",Raw!L373)</f>
        <v/>
      </c>
      <c r="AK33" s="306" t="str">
        <f>IF(Raw!M373=0,"",Raw!M373)</f>
        <v/>
      </c>
      <c r="AL33" s="266" t="str">
        <f>IF(Raw!N373=0,"",Raw!N373)</f>
        <v/>
      </c>
    </row>
    <row r="34" spans="1:38" ht="15" hidden="1" customHeight="1">
      <c r="A34" s="235" t="s">
        <v>1180</v>
      </c>
      <c r="B34" s="205">
        <v>13</v>
      </c>
      <c r="C34" s="206">
        <v>5.1666666666666696</v>
      </c>
      <c r="D34" s="206">
        <v>5.5</v>
      </c>
      <c r="E34" s="207">
        <f t="shared" si="0"/>
        <v>6.4971164936562875</v>
      </c>
      <c r="F34" s="236" t="s">
        <v>1289</v>
      </c>
      <c r="G34" s="202">
        <v>2014</v>
      </c>
      <c r="H34" s="212">
        <f t="shared" si="7"/>
        <v>11</v>
      </c>
      <c r="I34" s="256" t="s">
        <v>1210</v>
      </c>
      <c r="J34" s="323" t="s">
        <v>1276</v>
      </c>
      <c r="K34" s="306"/>
      <c r="L34" s="259"/>
      <c r="M34" s="266"/>
      <c r="N34" s="324" t="s">
        <v>1212</v>
      </c>
      <c r="O34" s="307" t="s">
        <v>1290</v>
      </c>
      <c r="P34" s="265">
        <f t="shared" si="8"/>
        <v>8</v>
      </c>
      <c r="Q34" s="353" t="s">
        <v>1291</v>
      </c>
      <c r="R34" s="360">
        <f t="shared" si="6"/>
        <v>6</v>
      </c>
      <c r="S34" s="228" t="str">
        <f>IF(Year!E158=0,"",Year!E158)</f>
        <v/>
      </c>
      <c r="T34" s="306" t="str">
        <f>IF(Year!F158=0,"",Year!F158)</f>
        <v/>
      </c>
      <c r="U34" s="306" t="str">
        <f>IF(Year!G158=0,"",Year!G158)</f>
        <v/>
      </c>
      <c r="V34" s="306" t="str">
        <f>IF(Year!H158=0,"",Year!H158)</f>
        <v/>
      </c>
      <c r="W34" s="306" t="str">
        <f>IF(Year!I158=0,"",Year!I158)</f>
        <v/>
      </c>
      <c r="X34" s="306" t="str">
        <f>IF(Year!J158=0,"",Year!J158)</f>
        <v/>
      </c>
      <c r="Y34" s="306" t="str">
        <f>IF(Year!K158=0,"",Year!K158)</f>
        <v/>
      </c>
      <c r="Z34" s="306" t="str">
        <f>IF(Year!L158=0,"",Year!L158)</f>
        <v/>
      </c>
      <c r="AA34" s="306" t="str">
        <f>IF(Year!M158=0,"",Year!M158)</f>
        <v/>
      </c>
      <c r="AB34" s="266" t="str">
        <f>IF(Year!N158=0,"",Year!N158)</f>
        <v/>
      </c>
      <c r="AC34" s="369" t="str">
        <f>IF(Raw!E158=0,"",Raw!E158)</f>
        <v/>
      </c>
      <c r="AD34" s="306" t="str">
        <f>IF(Raw!F158=0,"",Raw!F158)</f>
        <v/>
      </c>
      <c r="AE34" s="306" t="str">
        <f>IF(Raw!G158=0,"",Raw!G158)</f>
        <v/>
      </c>
      <c r="AF34" s="306" t="str">
        <f>IF(Raw!H158=0,"",Raw!H158)</f>
        <v/>
      </c>
      <c r="AG34" s="306" t="str">
        <f>IF(Raw!I158=0,"",Raw!I158)</f>
        <v/>
      </c>
      <c r="AH34" s="306" t="str">
        <f>IF(Raw!J158=0,"",Raw!J158)</f>
        <v/>
      </c>
      <c r="AI34" s="306" t="str">
        <f>IF(Raw!K158=0,"",Raw!K158)</f>
        <v>C</v>
      </c>
      <c r="AJ34" s="306" t="str">
        <f>IF(Raw!L158=0,"",Raw!L158)</f>
        <v>C</v>
      </c>
      <c r="AK34" s="306" t="str">
        <f>IF(Raw!M158=0,"",Raw!M158)</f>
        <v/>
      </c>
      <c r="AL34" s="266" t="str">
        <f>IF(Raw!N158=0,"",Raw!N158)</f>
        <v/>
      </c>
    </row>
    <row r="35" spans="1:38" ht="15" hidden="1" customHeight="1">
      <c r="A35" s="235" t="s">
        <v>1048</v>
      </c>
      <c r="B35" s="205">
        <v>16</v>
      </c>
      <c r="C35" s="206">
        <v>1.6666666666666701</v>
      </c>
      <c r="D35" s="206">
        <v>9</v>
      </c>
      <c r="E35" s="207">
        <f t="shared" si="0"/>
        <v>6.344867358708191</v>
      </c>
      <c r="F35" s="236" t="s">
        <v>1292</v>
      </c>
      <c r="G35" s="202">
        <v>2007</v>
      </c>
      <c r="H35" s="212">
        <f t="shared" si="7"/>
        <v>18</v>
      </c>
      <c r="I35" s="256" t="s">
        <v>1210</v>
      </c>
      <c r="J35" s="323" t="s">
        <v>1276</v>
      </c>
      <c r="K35" s="306"/>
      <c r="L35" s="259"/>
      <c r="M35" s="266"/>
      <c r="N35" s="324" t="s">
        <v>1212</v>
      </c>
      <c r="O35" s="307" t="s">
        <v>1293</v>
      </c>
      <c r="P35" s="265">
        <f t="shared" si="8"/>
        <v>2</v>
      </c>
      <c r="Q35" s="353" t="s">
        <v>1294</v>
      </c>
      <c r="R35" s="360"/>
      <c r="S35" s="361" t="str">
        <f>IF(Year!E83=0,"",Year!E83)</f>
        <v/>
      </c>
      <c r="T35" s="362" t="str">
        <f>IF(Year!F83=0,"",Year!F83)</f>
        <v/>
      </c>
      <c r="U35" s="362" t="str">
        <f>IF(Year!G83=0,"",Year!G83)</f>
        <v/>
      </c>
      <c r="V35" s="362" t="str">
        <f>IF(Year!H83=0,"",Year!H83)</f>
        <v/>
      </c>
      <c r="W35" s="362" t="str">
        <f>IF(Year!I83=0,"",Year!I83)</f>
        <v/>
      </c>
      <c r="X35" s="362" t="str">
        <f>IF(Year!J83=0,"",Year!J83)</f>
        <v/>
      </c>
      <c r="Y35" s="362" t="str">
        <f>IF(Year!K83=0,"",Year!K83)</f>
        <v/>
      </c>
      <c r="Z35" s="362" t="str">
        <f>IF(Year!L83=0,"",Year!L83)</f>
        <v/>
      </c>
      <c r="AA35" s="362" t="str">
        <f>IF(Year!M83=0,"",Year!M83)</f>
        <v/>
      </c>
      <c r="AB35" s="374" t="str">
        <f>IF(Year!N83=0,"",Year!N83)</f>
        <v/>
      </c>
      <c r="AC35" s="372" t="str">
        <f>IF(Raw!E83=0,"",Raw!E83)</f>
        <v/>
      </c>
      <c r="AD35" s="362" t="str">
        <f>IF(Raw!F83=0,"",Raw!F83)</f>
        <v>W</v>
      </c>
      <c r="AE35" s="362" t="str">
        <f>IF(Raw!G83=0,"",Raw!G83)</f>
        <v>C</v>
      </c>
      <c r="AF35" s="362" t="str">
        <f>IF(Raw!H83=0,"",Raw!H83)</f>
        <v>C</v>
      </c>
      <c r="AG35" s="362" t="str">
        <f>IF(Raw!I83=0,"",Raw!I83)</f>
        <v>C</v>
      </c>
      <c r="AH35" s="362" t="str">
        <f>IF(Raw!J83=0,"",Raw!J83)</f>
        <v>G</v>
      </c>
      <c r="AI35" s="362" t="str">
        <f>IF(Raw!K83=0,"",Raw!K83)</f>
        <v>C</v>
      </c>
      <c r="AJ35" s="362" t="str">
        <f>IF(Raw!L83=0,"",Raw!L83)</f>
        <v>C</v>
      </c>
      <c r="AK35" s="362" t="str">
        <f>IF(Raw!M83=0,"",Raw!M83)</f>
        <v>C</v>
      </c>
      <c r="AL35" s="374" t="str">
        <f>IF(Raw!N83=0,"",Raw!N83)</f>
        <v/>
      </c>
    </row>
    <row r="36" spans="1:38" ht="15" hidden="1" customHeight="1">
      <c r="A36" s="235" t="s">
        <v>1079</v>
      </c>
      <c r="B36" s="205">
        <v>17</v>
      </c>
      <c r="C36" s="206">
        <v>3.3333333333333299</v>
      </c>
      <c r="D36" s="206">
        <v>10</v>
      </c>
      <c r="E36" s="207">
        <f t="shared" si="0"/>
        <v>7.617647058823529</v>
      </c>
      <c r="F36" s="236" t="s">
        <v>1295</v>
      </c>
      <c r="G36" s="202">
        <v>2005</v>
      </c>
      <c r="H36" s="212">
        <f t="shared" si="7"/>
        <v>20</v>
      </c>
      <c r="I36" s="256" t="s">
        <v>1210</v>
      </c>
      <c r="J36" s="323" t="s">
        <v>1276</v>
      </c>
      <c r="K36" s="306"/>
      <c r="L36" s="259"/>
      <c r="M36" s="266"/>
      <c r="N36" s="324" t="s">
        <v>1212</v>
      </c>
      <c r="O36" s="307" t="s">
        <v>1296</v>
      </c>
      <c r="P36" s="265">
        <f t="shared" si="8"/>
        <v>3</v>
      </c>
      <c r="Q36" s="353" t="s">
        <v>1297</v>
      </c>
      <c r="R36" s="360">
        <f t="shared" ref="R36:R44" si="9">COUNTBLANK(AD36:AK36)</f>
        <v>1</v>
      </c>
      <c r="S36" s="361" t="str">
        <f>IF(Year!E220=0,"",Year!E220)</f>
        <v/>
      </c>
      <c r="T36" s="362" t="str">
        <f>IF(Year!F220=0,"",Year!F220)</f>
        <v/>
      </c>
      <c r="U36" s="362" t="str">
        <f>IF(Year!G220=0,"",Year!G220)</f>
        <v/>
      </c>
      <c r="V36" s="362" t="str">
        <f>IF(Year!H220=0,"",Year!H220)</f>
        <v/>
      </c>
      <c r="W36" s="362" t="str">
        <f>IF(Year!I220=0,"",Year!I220)</f>
        <v/>
      </c>
      <c r="X36" s="362" t="str">
        <f>IF(Year!J220=0,"",Year!J220)</f>
        <v/>
      </c>
      <c r="Y36" s="362" t="str">
        <f>IF(Year!K220=0,"",Year!K220)</f>
        <v/>
      </c>
      <c r="Z36" s="362" t="str">
        <f>IF(Year!L220=0,"",Year!L220)</f>
        <v/>
      </c>
      <c r="AA36" s="362" t="str">
        <f>IF(Year!M220=0,"",Year!M220)</f>
        <v/>
      </c>
      <c r="AB36" s="374" t="str">
        <f>IF(Year!N220=0,"",Year!N220)</f>
        <v/>
      </c>
      <c r="AC36" s="372" t="str">
        <f>IF(Raw!E220=0,"",Raw!E220)</f>
        <v/>
      </c>
      <c r="AD36" s="362" t="str">
        <f>IF(Raw!F220=0,"",Raw!F220)</f>
        <v>C</v>
      </c>
      <c r="AE36" s="362" t="str">
        <f>IF(Raw!G220=0,"",Raw!G220)</f>
        <v>C</v>
      </c>
      <c r="AF36" s="362" t="str">
        <f>IF(Raw!H220=0,"",Raw!H220)</f>
        <v>C</v>
      </c>
      <c r="AG36" s="362" t="str">
        <f>IF(Raw!I220=0,"",Raw!I220)</f>
        <v>C</v>
      </c>
      <c r="AH36" s="362" t="str">
        <f>IF(Raw!J220=0,"",Raw!J220)</f>
        <v>C</v>
      </c>
      <c r="AI36" s="362" t="str">
        <f>IF(Raw!K220=0,"",Raw!K220)</f>
        <v>G</v>
      </c>
      <c r="AJ36" s="362" t="str">
        <f>IF(Raw!L220=0,"",Raw!L220)</f>
        <v>C</v>
      </c>
      <c r="AK36" s="362" t="str">
        <f>IF(Raw!M220=0,"",Raw!M220)</f>
        <v/>
      </c>
      <c r="AL36" s="374" t="str">
        <f>IF(Raw!N220=0,"",Raw!N220)</f>
        <v/>
      </c>
    </row>
    <row r="37" spans="1:38" ht="15" hidden="1" customHeight="1">
      <c r="A37" s="235" t="s">
        <v>1033</v>
      </c>
      <c r="B37" s="205">
        <v>23</v>
      </c>
      <c r="C37" s="206">
        <v>1.6666666666666701</v>
      </c>
      <c r="D37" s="206">
        <v>10</v>
      </c>
      <c r="E37" s="207">
        <f t="shared" si="0"/>
        <v>8.4896193771626312</v>
      </c>
      <c r="F37" s="236" t="s">
        <v>1298</v>
      </c>
      <c r="G37" s="202">
        <v>2003</v>
      </c>
      <c r="H37" s="212">
        <f t="shared" si="7"/>
        <v>22</v>
      </c>
      <c r="I37" s="256" t="s">
        <v>1210</v>
      </c>
      <c r="J37" s="323" t="s">
        <v>1276</v>
      </c>
      <c r="K37" s="306"/>
      <c r="L37" s="259"/>
      <c r="M37" s="266"/>
      <c r="N37" s="324" t="s">
        <v>1212</v>
      </c>
      <c r="O37" s="307" t="s">
        <v>1299</v>
      </c>
      <c r="P37" s="265">
        <f t="shared" si="8"/>
        <v>8</v>
      </c>
      <c r="Q37" s="353" t="s">
        <v>1300</v>
      </c>
      <c r="R37" s="360">
        <f t="shared" si="9"/>
        <v>6</v>
      </c>
      <c r="S37" s="361" t="str">
        <f>IF(Year!E82=0,"",Year!E82)</f>
        <v/>
      </c>
      <c r="T37" s="362" t="str">
        <f>IF(Year!F82=0,"",Year!F82)</f>
        <v/>
      </c>
      <c r="U37" s="362" t="str">
        <f>IF(Year!G82=0,"",Year!G82)</f>
        <v/>
      </c>
      <c r="V37" s="362" t="str">
        <f>IF(Year!H82=0,"",Year!H82)</f>
        <v/>
      </c>
      <c r="W37" s="362" t="str">
        <f>IF(Year!I82=0,"",Year!I82)</f>
        <v/>
      </c>
      <c r="X37" s="362" t="str">
        <f>IF(Year!J82=0,"",Year!J82)</f>
        <v/>
      </c>
      <c r="Y37" s="362" t="str">
        <f>IF(Year!K82=0,"",Year!K82)</f>
        <v/>
      </c>
      <c r="Z37" s="362" t="str">
        <f>IF(Year!L82=0,"",Year!L82)</f>
        <v/>
      </c>
      <c r="AA37" s="362" t="str">
        <f>IF(Year!M82=0,"",Year!M82)</f>
        <v/>
      </c>
      <c r="AB37" s="374" t="str">
        <f>IF(Year!N82=0,"",Year!N82)</f>
        <v/>
      </c>
      <c r="AC37" s="372" t="str">
        <f>IF(Raw!E82=0,"",Raw!E82)</f>
        <v/>
      </c>
      <c r="AD37" s="362" t="str">
        <f>IF(Raw!F82=0,"",Raw!F82)</f>
        <v/>
      </c>
      <c r="AE37" s="362" t="str">
        <f>IF(Raw!G82=0,"",Raw!G82)</f>
        <v>W</v>
      </c>
      <c r="AF37" s="362" t="str">
        <f>IF(Raw!H82=0,"",Raw!H82)</f>
        <v/>
      </c>
      <c r="AG37" s="362" t="str">
        <f>IF(Raw!I82=0,"",Raw!I82)</f>
        <v/>
      </c>
      <c r="AH37" s="362" t="str">
        <f>IF(Raw!J82=0,"",Raw!J82)</f>
        <v/>
      </c>
      <c r="AI37" s="362" t="str">
        <f>IF(Raw!K82=0,"",Raw!K82)</f>
        <v>G</v>
      </c>
      <c r="AJ37" s="362" t="str">
        <f>IF(Raw!L82=0,"",Raw!L82)</f>
        <v/>
      </c>
      <c r="AK37" s="362" t="str">
        <f>IF(Raw!M82=0,"",Raw!M82)</f>
        <v/>
      </c>
      <c r="AL37" s="374" t="str">
        <f>IF(Raw!N82=0,"",Raw!N82)</f>
        <v/>
      </c>
    </row>
    <row r="38" spans="1:38" ht="15" hidden="1" customHeight="1">
      <c r="A38" s="235" t="s">
        <v>868</v>
      </c>
      <c r="B38" s="205">
        <v>25</v>
      </c>
      <c r="C38" s="206">
        <v>6.6666666666666696</v>
      </c>
      <c r="D38" s="206">
        <v>2.5</v>
      </c>
      <c r="E38" s="207">
        <f t="shared" si="0"/>
        <v>4.5645905420991939</v>
      </c>
      <c r="F38" s="236" t="s">
        <v>608</v>
      </c>
      <c r="G38" s="229">
        <v>2024</v>
      </c>
      <c r="H38" s="212">
        <f t="shared" si="7"/>
        <v>1</v>
      </c>
      <c r="I38" s="276" t="s">
        <v>1241</v>
      </c>
      <c r="J38" s="304" t="s">
        <v>1276</v>
      </c>
      <c r="K38" s="325"/>
      <c r="L38" s="259"/>
      <c r="M38" s="266"/>
      <c r="N38" s="324" t="s">
        <v>1212</v>
      </c>
      <c r="O38" s="326" t="s">
        <v>1301</v>
      </c>
      <c r="P38" s="265">
        <f t="shared" si="8"/>
        <v>9</v>
      </c>
      <c r="Q38" s="269" t="s">
        <v>1302</v>
      </c>
      <c r="R38" s="360">
        <f t="shared" si="9"/>
        <v>7</v>
      </c>
      <c r="S38" s="228" t="str">
        <f>IF(Year!E299=0,"",Year!E299)</f>
        <v/>
      </c>
      <c r="T38" s="306" t="str">
        <f>IF(Year!F299=0,"",Year!F299)</f>
        <v/>
      </c>
      <c r="U38" s="306" t="str">
        <f>IF(Year!G299=0,"",Year!G299)</f>
        <v/>
      </c>
      <c r="V38" s="306" t="str">
        <f>IF(Year!H299=0,"",Year!H299)</f>
        <v/>
      </c>
      <c r="W38" s="306" t="str">
        <f>IF(Year!I299=0,"",Year!I299)</f>
        <v/>
      </c>
      <c r="X38" s="306" t="str">
        <f>IF(Year!J299=0,"",Year!J299)</f>
        <v/>
      </c>
      <c r="Y38" s="306" t="str">
        <f>IF(Year!K299=0,"",Year!K299)</f>
        <v/>
      </c>
      <c r="Z38" s="306" t="str">
        <f>IF(Year!L299=0,"",Year!L299)</f>
        <v/>
      </c>
      <c r="AA38" s="306" t="str">
        <f>IF(Year!M299=0,"",Year!M299)</f>
        <v/>
      </c>
      <c r="AB38" s="266" t="str">
        <f>IF(Year!N299=0,"",Year!N299)</f>
        <v/>
      </c>
      <c r="AC38" s="369" t="str">
        <f>IF(Raw!E299=0,"",Raw!E299)</f>
        <v/>
      </c>
      <c r="AD38" s="306" t="str">
        <f>IF(Raw!F299=0,"",Raw!F299)</f>
        <v/>
      </c>
      <c r="AE38" s="306" t="str">
        <f>IF(Raw!G299=0,"",Raw!G299)</f>
        <v>C</v>
      </c>
      <c r="AF38" s="306" t="str">
        <f>IF(Raw!H299=0,"",Raw!H299)</f>
        <v/>
      </c>
      <c r="AG38" s="306" t="str">
        <f>IF(Raw!I299=0,"",Raw!I299)</f>
        <v/>
      </c>
      <c r="AH38" s="306" t="str">
        <f>IF(Raw!J299=0,"",Raw!J299)</f>
        <v/>
      </c>
      <c r="AI38" s="306" t="str">
        <f>IF(Raw!K299=0,"",Raw!K299)</f>
        <v/>
      </c>
      <c r="AJ38" s="306" t="str">
        <f>IF(Raw!L299=0,"",Raw!L299)</f>
        <v/>
      </c>
      <c r="AK38" s="306" t="str">
        <f>IF(Raw!M299=0,"",Raw!M299)</f>
        <v/>
      </c>
      <c r="AL38" s="266" t="str">
        <f>IF(Raw!N299=0,"",Raw!N299)</f>
        <v/>
      </c>
    </row>
    <row r="39" spans="1:38" ht="15" hidden="1" customHeight="1">
      <c r="A39" s="235" t="s">
        <v>1110</v>
      </c>
      <c r="B39" s="205">
        <v>26</v>
      </c>
      <c r="C39" s="206">
        <v>3.8333333333333299</v>
      </c>
      <c r="D39" s="206">
        <v>4.5</v>
      </c>
      <c r="E39" s="207">
        <f t="shared" si="0"/>
        <v>5.6903114186851207</v>
      </c>
      <c r="F39" s="236" t="s">
        <v>807</v>
      </c>
      <c r="G39" s="202">
        <v>2016</v>
      </c>
      <c r="H39" s="212">
        <f t="shared" si="7"/>
        <v>9</v>
      </c>
      <c r="I39" s="308" t="s">
        <v>1243</v>
      </c>
      <c r="J39" s="304" t="s">
        <v>1276</v>
      </c>
      <c r="K39" s="325"/>
      <c r="L39" s="259"/>
      <c r="M39" s="266"/>
      <c r="N39" s="324" t="s">
        <v>1212</v>
      </c>
      <c r="O39" s="326" t="s">
        <v>1303</v>
      </c>
      <c r="P39" s="265">
        <f t="shared" si="8"/>
        <v>9</v>
      </c>
      <c r="Q39" s="269" t="s">
        <v>1304</v>
      </c>
      <c r="R39" s="360">
        <f t="shared" si="9"/>
        <v>7</v>
      </c>
      <c r="S39" s="228" t="str">
        <f>IF(Year!E399=0,"",Year!E399)</f>
        <v/>
      </c>
      <c r="T39" s="306" t="str">
        <f>IF(Year!F399=0,"",Year!F399)</f>
        <v/>
      </c>
      <c r="U39" s="306" t="str">
        <f>IF(Year!G399=0,"",Year!G399)</f>
        <v/>
      </c>
      <c r="V39" s="306" t="str">
        <f>IF(Year!H399=0,"",Year!H399)</f>
        <v/>
      </c>
      <c r="W39" s="306" t="str">
        <f>IF(Year!I399=0,"",Year!I399)</f>
        <v/>
      </c>
      <c r="X39" s="306" t="str">
        <f>IF(Year!J399=0,"",Year!J399)</f>
        <v/>
      </c>
      <c r="Y39" s="306" t="str">
        <f>IF(Year!K399=0,"",Year!K399)</f>
        <v/>
      </c>
      <c r="Z39" s="306" t="str">
        <f>IF(Year!L399=0,"",Year!L399)</f>
        <v/>
      </c>
      <c r="AA39" s="306" t="str">
        <f>IF(Year!M399=0,"",Year!M399)</f>
        <v/>
      </c>
      <c r="AB39" s="266" t="str">
        <f>IF(Year!N399=0,"",Year!N399)</f>
        <v/>
      </c>
      <c r="AC39" s="369" t="str">
        <f>IF(Raw!E399=0,"",Raw!E399)</f>
        <v/>
      </c>
      <c r="AD39" s="306" t="str">
        <f>IF(Raw!F399=0,"",Raw!F399)</f>
        <v/>
      </c>
      <c r="AE39" s="306" t="str">
        <f>IF(Raw!G399=0,"",Raw!G399)</f>
        <v/>
      </c>
      <c r="AF39" s="306" t="str">
        <f>IF(Raw!H399=0,"",Raw!H399)</f>
        <v/>
      </c>
      <c r="AG39" s="306" t="str">
        <f>IF(Raw!I399=0,"",Raw!I399)</f>
        <v/>
      </c>
      <c r="AH39" s="306" t="str">
        <f>IF(Raw!J399=0,"",Raw!J399)</f>
        <v/>
      </c>
      <c r="AI39" s="306" t="str">
        <f>IF(Raw!K399=0,"",Raw!K399)</f>
        <v>C</v>
      </c>
      <c r="AJ39" s="306" t="str">
        <f>IF(Raw!L399=0,"",Raw!L399)</f>
        <v/>
      </c>
      <c r="AK39" s="306" t="str">
        <f>IF(Raw!M399=0,"",Raw!M399)</f>
        <v/>
      </c>
      <c r="AL39" s="266" t="str">
        <f>IF(Raw!N399=0,"",Raw!N399)</f>
        <v/>
      </c>
    </row>
    <row r="40" spans="1:38" ht="15" hidden="1" customHeight="1">
      <c r="A40" s="235" t="s">
        <v>1076</v>
      </c>
      <c r="B40" s="205">
        <v>29</v>
      </c>
      <c r="C40" s="206">
        <v>3.3333333333333299</v>
      </c>
      <c r="D40" s="206">
        <v>2.5</v>
      </c>
      <c r="E40" s="207">
        <f t="shared" si="0"/>
        <v>3.3811995386389846</v>
      </c>
      <c r="F40" s="236" t="s">
        <v>442</v>
      </c>
      <c r="G40" s="237">
        <v>2020</v>
      </c>
      <c r="H40" s="212">
        <f t="shared" si="7"/>
        <v>5</v>
      </c>
      <c r="I40" s="308" t="s">
        <v>1243</v>
      </c>
      <c r="J40" s="304" t="s">
        <v>1276</v>
      </c>
      <c r="K40" s="325"/>
      <c r="L40" s="259"/>
      <c r="M40" s="266"/>
      <c r="N40" s="324" t="s">
        <v>1212</v>
      </c>
      <c r="O40" s="326" t="s">
        <v>1305</v>
      </c>
      <c r="P40" s="265">
        <f t="shared" si="8"/>
        <v>4</v>
      </c>
      <c r="Q40" s="353" t="s">
        <v>1306</v>
      </c>
      <c r="R40" s="360">
        <f t="shared" si="9"/>
        <v>2</v>
      </c>
      <c r="S40" s="361" t="str">
        <f>IF(Year!E216=0,"",Year!E216)</f>
        <v/>
      </c>
      <c r="T40" s="362" t="str">
        <f>IF(Year!F216=0,"",Year!F216)</f>
        <v/>
      </c>
      <c r="U40" s="362" t="str">
        <f>IF(Year!G216=0,"",Year!G216)</f>
        <v/>
      </c>
      <c r="V40" s="362" t="str">
        <f>IF(Year!H216=0,"",Year!H216)</f>
        <v/>
      </c>
      <c r="W40" s="362" t="str">
        <f>IF(Year!I216=0,"",Year!I216)</f>
        <v/>
      </c>
      <c r="X40" s="362" t="str">
        <f>IF(Year!J216=0,"",Year!J216)</f>
        <v/>
      </c>
      <c r="Y40" s="362" t="str">
        <f>IF(Year!K216=0,"",Year!K216)</f>
        <v/>
      </c>
      <c r="Z40" s="362" t="str">
        <f>IF(Year!L216=0,"",Year!L216)</f>
        <v/>
      </c>
      <c r="AA40" s="362" t="str">
        <f>IF(Year!M216=0,"",Year!M216)</f>
        <v/>
      </c>
      <c r="AB40" s="374" t="str">
        <f>IF(Year!N216=0,"",Year!N216)</f>
        <v/>
      </c>
      <c r="AC40" s="372" t="str">
        <f>IF(Raw!E216=0,"",Raw!E216)</f>
        <v/>
      </c>
      <c r="AD40" s="362" t="str">
        <f>IF(Raw!F216=0,"",Raw!F216)</f>
        <v>C</v>
      </c>
      <c r="AE40" s="362" t="str">
        <f>IF(Raw!G216=0,"",Raw!G216)</f>
        <v>C</v>
      </c>
      <c r="AF40" s="362" t="str">
        <f>IF(Raw!H216=0,"",Raw!H216)</f>
        <v>C</v>
      </c>
      <c r="AG40" s="362" t="str">
        <f>IF(Raw!I216=0,"",Raw!I216)</f>
        <v>C</v>
      </c>
      <c r="AH40" s="362" t="str">
        <f>IF(Raw!J216=0,"",Raw!J216)</f>
        <v>C</v>
      </c>
      <c r="AI40" s="362" t="str">
        <f>IF(Raw!K216=0,"",Raw!K216)</f>
        <v>C</v>
      </c>
      <c r="AJ40" s="362" t="str">
        <f>IF(Raw!L216=0,"",Raw!L216)</f>
        <v/>
      </c>
      <c r="AK40" s="362" t="str">
        <f>IF(Raw!M216=0,"",Raw!M216)</f>
        <v/>
      </c>
      <c r="AL40" s="374" t="str">
        <f>IF(Raw!N216=0,"",Raw!N216)</f>
        <v/>
      </c>
    </row>
    <row r="41" spans="1:38" ht="15" hidden="1" customHeight="1">
      <c r="A41" s="235" t="s">
        <v>861</v>
      </c>
      <c r="B41" s="205">
        <v>31</v>
      </c>
      <c r="C41" s="206">
        <v>5</v>
      </c>
      <c r="D41" s="206">
        <v>3.5</v>
      </c>
      <c r="E41" s="207">
        <f t="shared" si="0"/>
        <v>4.2600922722029981</v>
      </c>
      <c r="F41" s="236" t="s">
        <v>733</v>
      </c>
      <c r="G41" s="237">
        <v>2018</v>
      </c>
      <c r="H41" s="212">
        <f t="shared" si="7"/>
        <v>7</v>
      </c>
      <c r="I41" s="308" t="s">
        <v>1243</v>
      </c>
      <c r="J41" s="304" t="s">
        <v>1276</v>
      </c>
      <c r="K41" s="325"/>
      <c r="L41" s="259"/>
      <c r="M41" s="266"/>
      <c r="N41" s="324" t="s">
        <v>1212</v>
      </c>
      <c r="O41" s="326" t="s">
        <v>1307</v>
      </c>
      <c r="P41" s="265">
        <f t="shared" si="8"/>
        <v>3</v>
      </c>
      <c r="Q41" s="353" t="s">
        <v>1297</v>
      </c>
      <c r="R41" s="360">
        <f t="shared" si="9"/>
        <v>1</v>
      </c>
      <c r="S41" s="361" t="str">
        <f>IF(Year!E362=0,"",Year!E362)</f>
        <v/>
      </c>
      <c r="T41" s="362" t="str">
        <f>IF(Year!F362=0,"",Year!F362)</f>
        <v/>
      </c>
      <c r="U41" s="362" t="str">
        <f>IF(Year!G362=0,"",Year!G362)</f>
        <v/>
      </c>
      <c r="V41" s="362" t="str">
        <f>IF(Year!H362=0,"",Year!H362)</f>
        <v/>
      </c>
      <c r="W41" s="362" t="str">
        <f>IF(Year!I362=0,"",Year!I362)</f>
        <v/>
      </c>
      <c r="X41" s="362" t="str">
        <f>IF(Year!J362=0,"",Year!J362)</f>
        <v/>
      </c>
      <c r="Y41" s="362" t="str">
        <f>IF(Year!K362=0,"",Year!K362)</f>
        <v/>
      </c>
      <c r="Z41" s="362" t="str">
        <f>IF(Year!L362=0,"",Year!L362)</f>
        <v/>
      </c>
      <c r="AA41" s="362" t="str">
        <f>IF(Year!M362=0,"",Year!M362)</f>
        <v/>
      </c>
      <c r="AB41" s="374" t="str">
        <f>IF(Year!N362=0,"",Year!N362)</f>
        <v/>
      </c>
      <c r="AC41" s="372" t="str">
        <f>IF(Raw!E362=0,"",Raw!E362)</f>
        <v/>
      </c>
      <c r="AD41" s="362" t="str">
        <f>IF(Raw!F362=0,"",Raw!F362)</f>
        <v>C</v>
      </c>
      <c r="AE41" s="362" t="str">
        <f>IF(Raw!G362=0,"",Raw!G362)</f>
        <v>C</v>
      </c>
      <c r="AF41" s="362" t="str">
        <f>IF(Raw!H362=0,"",Raw!H362)</f>
        <v>G</v>
      </c>
      <c r="AG41" s="362" t="str">
        <f>IF(Raw!I362=0,"",Raw!I362)</f>
        <v>C</v>
      </c>
      <c r="AH41" s="362" t="str">
        <f>IF(Raw!J362=0,"",Raw!J362)</f>
        <v>C</v>
      </c>
      <c r="AI41" s="362" t="str">
        <f>IF(Raw!K362=0,"",Raw!K362)</f>
        <v>C</v>
      </c>
      <c r="AJ41" s="362" t="str">
        <f>IF(Raw!L362=0,"",Raw!L362)</f>
        <v>C</v>
      </c>
      <c r="AK41" s="362" t="str">
        <f>IF(Raw!M362=0,"",Raw!M362)</f>
        <v/>
      </c>
      <c r="AL41" s="374" t="str">
        <f>IF(Raw!N362=0,"",Raw!N362)</f>
        <v/>
      </c>
    </row>
    <row r="42" spans="1:38" ht="15" hidden="1" customHeight="1">
      <c r="A42" s="204" t="s">
        <v>856</v>
      </c>
      <c r="B42" s="205">
        <v>32</v>
      </c>
      <c r="C42" s="206">
        <v>9</v>
      </c>
      <c r="D42" s="206">
        <v>3</v>
      </c>
      <c r="E42" s="207">
        <f t="shared" si="0"/>
        <v>5.3367935409457905</v>
      </c>
      <c r="F42" s="208" t="s">
        <v>225</v>
      </c>
      <c r="G42" s="229">
        <v>2024</v>
      </c>
      <c r="H42" s="212">
        <f t="shared" si="7"/>
        <v>1</v>
      </c>
      <c r="I42" s="276" t="s">
        <v>1241</v>
      </c>
      <c r="J42" s="304" t="s">
        <v>1276</v>
      </c>
      <c r="K42" s="269"/>
      <c r="L42" s="259" t="s">
        <v>1248</v>
      </c>
      <c r="M42" s="266"/>
      <c r="N42" s="324" t="s">
        <v>1212</v>
      </c>
      <c r="O42" s="274" t="s">
        <v>1308</v>
      </c>
      <c r="P42" s="265">
        <f t="shared" si="8"/>
        <v>9</v>
      </c>
      <c r="Q42" s="269" t="s">
        <v>1304</v>
      </c>
      <c r="R42" s="360">
        <f t="shared" si="9"/>
        <v>7</v>
      </c>
      <c r="S42" s="228" t="str">
        <f>IF(Year!E107=0,"",Year!E107)</f>
        <v/>
      </c>
      <c r="T42" s="306" t="str">
        <f>IF(Year!F107=0,"",Year!F107)</f>
        <v/>
      </c>
      <c r="U42" s="306" t="str">
        <f>IF(Year!G107=0,"",Year!G107)</f>
        <v/>
      </c>
      <c r="V42" s="306" t="str">
        <f>IF(Year!H107=0,"",Year!H107)</f>
        <v/>
      </c>
      <c r="W42" s="306" t="str">
        <f>IF(Year!I107=0,"",Year!I107)</f>
        <v/>
      </c>
      <c r="X42" s="306" t="str">
        <f>IF(Year!J107=0,"",Year!J107)</f>
        <v/>
      </c>
      <c r="Y42" s="306" t="str">
        <f>IF(Year!K107=0,"",Year!K107)</f>
        <v/>
      </c>
      <c r="Z42" s="306" t="str">
        <f>IF(Year!L107=0,"",Year!L107)</f>
        <v/>
      </c>
      <c r="AA42" s="306" t="str">
        <f>IF(Year!M107=0,"",Year!M107)</f>
        <v/>
      </c>
      <c r="AB42" s="266" t="str">
        <f>IF(Year!N107=0,"",Year!N107)</f>
        <v/>
      </c>
      <c r="AC42" s="369" t="str">
        <f>IF(Raw!E107=0,"",Raw!E107)</f>
        <v/>
      </c>
      <c r="AD42" s="306" t="str">
        <f>IF(Raw!F107=0,"",Raw!F107)</f>
        <v/>
      </c>
      <c r="AE42" s="306" t="str">
        <f>IF(Raw!G107=0,"",Raw!G107)</f>
        <v/>
      </c>
      <c r="AF42" s="306" t="str">
        <f>IF(Raw!H107=0,"",Raw!H107)</f>
        <v/>
      </c>
      <c r="AG42" s="306" t="str">
        <f>IF(Raw!I107=0,"",Raw!I107)</f>
        <v/>
      </c>
      <c r="AH42" s="306" t="str">
        <f>IF(Raw!J107=0,"",Raw!J107)</f>
        <v/>
      </c>
      <c r="AI42" s="306" t="str">
        <f>IF(Raw!K107=0,"",Raw!K107)</f>
        <v>C</v>
      </c>
      <c r="AJ42" s="306" t="str">
        <f>IF(Raw!L107=0,"",Raw!L107)</f>
        <v/>
      </c>
      <c r="AK42" s="306" t="str">
        <f>IF(Raw!M107=0,"",Raw!M107)</f>
        <v/>
      </c>
      <c r="AL42" s="266" t="str">
        <f>IF(Raw!N107=0,"",Raw!N107)</f>
        <v/>
      </c>
    </row>
    <row r="43" spans="1:38" ht="15" hidden="1" customHeight="1">
      <c r="A43" s="204" t="s">
        <v>1309</v>
      </c>
      <c r="B43" s="205">
        <v>33</v>
      </c>
      <c r="C43" s="206">
        <v>5.1666666666666696</v>
      </c>
      <c r="D43" s="206">
        <v>4.5</v>
      </c>
      <c r="E43" s="207">
        <f t="shared" si="0"/>
        <v>5.2860438292964256</v>
      </c>
      <c r="F43" s="236" t="s">
        <v>1310</v>
      </c>
      <c r="G43" s="202">
        <v>2016</v>
      </c>
      <c r="H43" s="212">
        <f t="shared" si="7"/>
        <v>9</v>
      </c>
      <c r="I43" s="308" t="s">
        <v>1243</v>
      </c>
      <c r="J43" s="323" t="s">
        <v>1276</v>
      </c>
      <c r="K43" s="306"/>
      <c r="L43" s="259"/>
      <c r="M43" s="266"/>
      <c r="N43" s="324" t="s">
        <v>1212</v>
      </c>
      <c r="O43" s="307" t="s">
        <v>1311</v>
      </c>
      <c r="P43" s="265">
        <f t="shared" si="8"/>
        <v>5</v>
      </c>
      <c r="Q43" s="353" t="s">
        <v>1312</v>
      </c>
      <c r="R43" s="360">
        <f t="shared" si="9"/>
        <v>3</v>
      </c>
      <c r="S43" s="228" t="str">
        <f>IF(Year!E157=0,"",Year!E157)</f>
        <v/>
      </c>
      <c r="T43" s="306" t="str">
        <f>IF(Year!F157=0,"",Year!F157)</f>
        <v/>
      </c>
      <c r="U43" s="306" t="str">
        <f>IF(Year!G157=0,"",Year!G157)</f>
        <v/>
      </c>
      <c r="V43" s="306" t="str">
        <f>IF(Year!H157=0,"",Year!H157)</f>
        <v/>
      </c>
      <c r="W43" s="306" t="str">
        <f>IF(Year!I157=0,"",Year!I157)</f>
        <v/>
      </c>
      <c r="X43" s="306" t="str">
        <f>IF(Year!J157=0,"",Year!J157)</f>
        <v/>
      </c>
      <c r="Y43" s="306" t="str">
        <f>IF(Year!K157=0,"",Year!K157)</f>
        <v/>
      </c>
      <c r="Z43" s="306" t="str">
        <f>IF(Year!L157=0,"",Year!L157)</f>
        <v/>
      </c>
      <c r="AA43" s="306" t="str">
        <f>IF(Year!M157=0,"",Year!M157)</f>
        <v/>
      </c>
      <c r="AB43" s="266" t="str">
        <f>IF(Year!N157=0,"",Year!N157)</f>
        <v/>
      </c>
      <c r="AC43" s="369" t="str">
        <f>IF(Raw!E157=0,"",Raw!E157)</f>
        <v/>
      </c>
      <c r="AD43" s="306" t="str">
        <f>IF(Raw!F157=0,"",Raw!F157)</f>
        <v/>
      </c>
      <c r="AE43" s="306" t="str">
        <f>IF(Raw!G157=0,"",Raw!G157)</f>
        <v/>
      </c>
      <c r="AF43" s="306" t="str">
        <f>IF(Raw!H157=0,"",Raw!H157)</f>
        <v/>
      </c>
      <c r="AG43" s="306" t="str">
        <f>IF(Raw!I157=0,"",Raw!I157)</f>
        <v>W</v>
      </c>
      <c r="AH43" s="306" t="str">
        <f>IF(Raw!J157=0,"",Raw!J157)</f>
        <v>C</v>
      </c>
      <c r="AI43" s="306" t="str">
        <f>IF(Raw!K157=0,"",Raw!K157)</f>
        <v>C</v>
      </c>
      <c r="AJ43" s="306" t="str">
        <f>IF(Raw!L157=0,"",Raw!L157)</f>
        <v>C</v>
      </c>
      <c r="AK43" s="306" t="str">
        <f>IF(Raw!M157=0,"",Raw!M157)</f>
        <v>C</v>
      </c>
      <c r="AL43" s="266" t="str">
        <f>IF(Raw!N157=0,"",Raw!N157)</f>
        <v/>
      </c>
    </row>
    <row r="44" spans="1:38" ht="15" hidden="1" customHeight="1">
      <c r="A44" s="204" t="s">
        <v>1185</v>
      </c>
      <c r="B44" s="205">
        <v>37</v>
      </c>
      <c r="C44" s="206">
        <v>5.1666666666666696</v>
      </c>
      <c r="D44" s="206">
        <v>4.5</v>
      </c>
      <c r="E44" s="207">
        <f t="shared" si="0"/>
        <v>5.4752018454440616</v>
      </c>
      <c r="F44" s="236" t="s">
        <v>1313</v>
      </c>
      <c r="G44" s="202">
        <v>2016</v>
      </c>
      <c r="H44" s="212">
        <f t="shared" si="7"/>
        <v>9</v>
      </c>
      <c r="I44" s="256" t="s">
        <v>1210</v>
      </c>
      <c r="J44" s="323" t="s">
        <v>1276</v>
      </c>
      <c r="K44" s="306"/>
      <c r="L44" s="259"/>
      <c r="M44" s="266"/>
      <c r="N44" s="324" t="s">
        <v>1212</v>
      </c>
      <c r="O44" s="307" t="s">
        <v>1314</v>
      </c>
      <c r="P44" s="265">
        <f t="shared" si="8"/>
        <v>6</v>
      </c>
      <c r="Q44" s="353" t="s">
        <v>1315</v>
      </c>
      <c r="R44" s="360">
        <f t="shared" si="9"/>
        <v>4</v>
      </c>
      <c r="S44" s="228" t="str">
        <f>IF(Year!E323=0,"",Year!E323)</f>
        <v/>
      </c>
      <c r="T44" s="306" t="str">
        <f>IF(Year!F323=0,"",Year!F323)</f>
        <v/>
      </c>
      <c r="U44" s="306" t="str">
        <f>IF(Year!G323=0,"",Year!G323)</f>
        <v/>
      </c>
      <c r="V44" s="306" t="str">
        <f>IF(Year!H323=0,"",Year!H323)</f>
        <v/>
      </c>
      <c r="W44" s="306" t="str">
        <f>IF(Year!I323=0,"",Year!I323)</f>
        <v/>
      </c>
      <c r="X44" s="306" t="str">
        <f>IF(Year!J323=0,"",Year!J323)</f>
        <v/>
      </c>
      <c r="Y44" s="306" t="str">
        <f>IF(Year!K323=0,"",Year!K323)</f>
        <v/>
      </c>
      <c r="Z44" s="306" t="str">
        <f>IF(Year!L323=0,"",Year!L323)</f>
        <v/>
      </c>
      <c r="AA44" s="306" t="str">
        <f>IF(Year!M323=0,"",Year!M323)</f>
        <v/>
      </c>
      <c r="AB44" s="266" t="str">
        <f>IF(Year!N323=0,"",Year!N323)</f>
        <v/>
      </c>
      <c r="AC44" s="369" t="str">
        <f>IF(Raw!E323=0,"",Raw!E323)</f>
        <v/>
      </c>
      <c r="AD44" s="306" t="str">
        <f>IF(Raw!F323=0,"",Raw!F323)</f>
        <v/>
      </c>
      <c r="AE44" s="306" t="str">
        <f>IF(Raw!G323=0,"",Raw!G323)</f>
        <v>C</v>
      </c>
      <c r="AF44" s="306" t="str">
        <f>IF(Raw!H323=0,"",Raw!H323)</f>
        <v/>
      </c>
      <c r="AG44" s="306" t="str">
        <f>IF(Raw!I323=0,"",Raw!I323)</f>
        <v>C</v>
      </c>
      <c r="AH44" s="306" t="str">
        <f>IF(Raw!J323=0,"",Raw!J323)</f>
        <v>C</v>
      </c>
      <c r="AI44" s="306" t="str">
        <f>IF(Raw!K323=0,"",Raw!K323)</f>
        <v>C</v>
      </c>
      <c r="AJ44" s="306" t="str">
        <f>IF(Raw!L323=0,"",Raw!L323)</f>
        <v/>
      </c>
      <c r="AK44" s="306" t="str">
        <f>IF(Raw!M323=0,"",Raw!M323)</f>
        <v/>
      </c>
      <c r="AL44" s="266" t="str">
        <f>IF(Raw!N323=0,"",Raw!N323)</f>
        <v/>
      </c>
    </row>
    <row r="45" spans="1:38" ht="15" hidden="1" customHeight="1">
      <c r="A45" s="238" t="s">
        <v>1109</v>
      </c>
      <c r="B45" s="198">
        <v>38</v>
      </c>
      <c r="C45" s="199">
        <v>3.8333333333333299</v>
      </c>
      <c r="D45" s="199">
        <v>3.5</v>
      </c>
      <c r="E45" s="200">
        <f t="shared" si="0"/>
        <v>3.7087658592848896</v>
      </c>
      <c r="F45" s="239" t="s">
        <v>805</v>
      </c>
      <c r="G45" s="237">
        <v>2018</v>
      </c>
      <c r="H45" s="212">
        <f t="shared" si="7"/>
        <v>7</v>
      </c>
      <c r="I45" s="308" t="s">
        <v>1243</v>
      </c>
      <c r="J45" s="304" t="s">
        <v>1276</v>
      </c>
      <c r="K45" s="325"/>
      <c r="L45" s="259"/>
      <c r="M45" s="260"/>
      <c r="N45" s="327" t="s">
        <v>1212</v>
      </c>
      <c r="O45" s="328" t="s">
        <v>1316</v>
      </c>
      <c r="P45" s="265">
        <f t="shared" si="8"/>
        <v>2</v>
      </c>
      <c r="Q45" s="353" t="s">
        <v>1294</v>
      </c>
      <c r="R45" s="360"/>
      <c r="S45" s="363" t="str">
        <f>IF(Year!E398=0,"",Year!E398)</f>
        <v/>
      </c>
      <c r="T45" s="364" t="str">
        <f>IF(Year!F398=0,"",Year!F398)</f>
        <v/>
      </c>
      <c r="U45" s="364" t="str">
        <f>IF(Year!G398=0,"",Year!G398)</f>
        <v/>
      </c>
      <c r="V45" s="364" t="str">
        <f>IF(Year!H398=0,"",Year!H398)</f>
        <v/>
      </c>
      <c r="W45" s="364" t="str">
        <f>IF(Year!I398=0,"",Year!I398)</f>
        <v/>
      </c>
      <c r="X45" s="364" t="str">
        <f>IF(Year!J398=0,"",Year!J398)</f>
        <v/>
      </c>
      <c r="Y45" s="364" t="str">
        <f>IF(Year!K398=0,"",Year!K398)</f>
        <v/>
      </c>
      <c r="Z45" s="364" t="str">
        <f>IF(Year!L398=0,"",Year!L398)</f>
        <v/>
      </c>
      <c r="AA45" s="364" t="str">
        <f>IF(Year!M398=0,"",Year!M398)</f>
        <v/>
      </c>
      <c r="AB45" s="375" t="str">
        <f>IF(Year!N398=0,"",Year!N398)</f>
        <v/>
      </c>
      <c r="AC45" s="376" t="str">
        <f>IF(Raw!E398=0,"",Raw!E398)</f>
        <v/>
      </c>
      <c r="AD45" s="364" t="str">
        <f>IF(Raw!F398=0,"",Raw!F398)</f>
        <v>C</v>
      </c>
      <c r="AE45" s="364" t="str">
        <f>IF(Raw!G398=0,"",Raw!G398)</f>
        <v>C</v>
      </c>
      <c r="AF45" s="364" t="str">
        <f>IF(Raw!H398=0,"",Raw!H398)</f>
        <v>C</v>
      </c>
      <c r="AG45" s="364" t="str">
        <f>IF(Raw!I398=0,"",Raw!I398)</f>
        <v>G</v>
      </c>
      <c r="AH45" s="364" t="str">
        <f>IF(Raw!J398=0,"",Raw!J398)</f>
        <v>C</v>
      </c>
      <c r="AI45" s="364" t="str">
        <f>IF(Raw!K398=0,"",Raw!K398)</f>
        <v>C</v>
      </c>
      <c r="AJ45" s="364" t="str">
        <f>IF(Raw!L398=0,"",Raw!L398)</f>
        <v>C</v>
      </c>
      <c r="AK45" s="364" t="str">
        <f>IF(Raw!M398=0,"",Raw!M398)</f>
        <v>C</v>
      </c>
      <c r="AL45" s="375" t="str">
        <f>IF(Raw!N398=0,"",Raw!N398)</f>
        <v/>
      </c>
    </row>
    <row r="46" spans="1:38" ht="15" hidden="1" customHeight="1">
      <c r="A46" s="204" t="s">
        <v>1163</v>
      </c>
      <c r="B46" s="205">
        <v>39</v>
      </c>
      <c r="C46" s="206">
        <v>5.5</v>
      </c>
      <c r="D46" s="206">
        <v>9</v>
      </c>
      <c r="E46" s="207">
        <f t="shared" si="0"/>
        <v>5.4717416378316024</v>
      </c>
      <c r="F46" s="236" t="s">
        <v>1317</v>
      </c>
      <c r="G46" s="229">
        <v>2023</v>
      </c>
      <c r="H46" s="212">
        <f t="shared" si="7"/>
        <v>2</v>
      </c>
      <c r="I46" s="256" t="s">
        <v>1210</v>
      </c>
      <c r="J46" s="323" t="s">
        <v>1276</v>
      </c>
      <c r="K46" s="306"/>
      <c r="L46" s="259" t="s">
        <v>1248</v>
      </c>
      <c r="M46" s="266"/>
      <c r="N46" s="329" t="s">
        <v>1318</v>
      </c>
      <c r="O46" s="307" t="s">
        <v>1319</v>
      </c>
      <c r="P46" s="265">
        <f t="shared" si="8"/>
        <v>8</v>
      </c>
      <c r="Q46" s="353" t="s">
        <v>1264</v>
      </c>
      <c r="R46" s="360">
        <f t="shared" ref="R46:R68" si="10">COUNTBLANK(AD46:AK46)</f>
        <v>6</v>
      </c>
      <c r="S46" s="228" t="str">
        <f>IF(Year!E20=0,"",Year!E20)</f>
        <v/>
      </c>
      <c r="T46" s="306" t="str">
        <f>IF(Year!F20=0,"",Year!F20)</f>
        <v/>
      </c>
      <c r="U46" s="306" t="str">
        <f>IF(Year!G20=0,"",Year!G20)</f>
        <v/>
      </c>
      <c r="V46" s="306" t="str">
        <f>IF(Year!H20=0,"",Year!H20)</f>
        <v/>
      </c>
      <c r="W46" s="306" t="str">
        <f>IF(Year!I20=0,"",Year!I20)</f>
        <v/>
      </c>
      <c r="X46" s="306" t="str">
        <f>IF(Year!J20=0,"",Year!J20)</f>
        <v/>
      </c>
      <c r="Y46" s="306" t="str">
        <f>IF(Year!K20=0,"",Year!K20)</f>
        <v/>
      </c>
      <c r="Z46" s="306" t="str">
        <f>IF(Year!L20=0,"",Year!L20)</f>
        <v/>
      </c>
      <c r="AA46" s="306" t="str">
        <f>IF(Year!M20=0,"",Year!M20)</f>
        <v/>
      </c>
      <c r="AB46" s="266" t="str">
        <f>IF(Year!N20=0,"",Year!N20)</f>
        <v/>
      </c>
      <c r="AC46" s="369" t="str">
        <f>IF(Raw!E20=0,"",Raw!E20)</f>
        <v/>
      </c>
      <c r="AD46" s="306" t="str">
        <f>IF(Raw!F20=0,"",Raw!F20)</f>
        <v/>
      </c>
      <c r="AE46" s="306" t="str">
        <f>IF(Raw!G20=0,"",Raw!G20)</f>
        <v/>
      </c>
      <c r="AF46" s="306" t="str">
        <f>IF(Raw!H20=0,"",Raw!H20)</f>
        <v/>
      </c>
      <c r="AG46" s="306" t="str">
        <f>IF(Raw!I20=0,"",Raw!I20)</f>
        <v/>
      </c>
      <c r="AH46" s="306" t="str">
        <f>IF(Raw!J20=0,"",Raw!J20)</f>
        <v>C</v>
      </c>
      <c r="AI46" s="306" t="str">
        <f>IF(Raw!K20=0,"",Raw!K20)</f>
        <v>C</v>
      </c>
      <c r="AJ46" s="306" t="str">
        <f>IF(Raw!L20=0,"",Raw!L20)</f>
        <v/>
      </c>
      <c r="AK46" s="306" t="str">
        <f>IF(Raw!M20=0,"",Raw!M20)</f>
        <v/>
      </c>
      <c r="AL46" s="266" t="str">
        <f>IF(Raw!N20=0,"",Raw!N20)</f>
        <v/>
      </c>
    </row>
    <row r="47" spans="1:38" ht="15" hidden="1" customHeight="1">
      <c r="A47" s="204" t="s">
        <v>1068</v>
      </c>
      <c r="B47" s="205">
        <v>40</v>
      </c>
      <c r="C47" s="206">
        <v>3.3333333333333299</v>
      </c>
      <c r="D47" s="206">
        <v>1.5</v>
      </c>
      <c r="E47" s="207">
        <f t="shared" si="0"/>
        <v>3.5582468281430208</v>
      </c>
      <c r="F47" s="236" t="s">
        <v>1320</v>
      </c>
      <c r="G47" s="229">
        <v>2022</v>
      </c>
      <c r="H47" s="212">
        <f t="shared" si="7"/>
        <v>3</v>
      </c>
      <c r="I47" s="308" t="s">
        <v>1243</v>
      </c>
      <c r="J47" s="304" t="s">
        <v>1276</v>
      </c>
      <c r="K47" s="330"/>
      <c r="L47" s="259"/>
      <c r="M47" s="266"/>
      <c r="N47" s="324" t="s">
        <v>1212</v>
      </c>
      <c r="O47" s="331" t="s">
        <v>1321</v>
      </c>
      <c r="P47" s="265">
        <f t="shared" si="8"/>
        <v>8</v>
      </c>
      <c r="Q47" s="353" t="s">
        <v>1322</v>
      </c>
      <c r="R47" s="360">
        <f t="shared" si="10"/>
        <v>6</v>
      </c>
      <c r="S47" s="228" t="str">
        <f>IF(Year!E324=0,"",Year!E324)</f>
        <v/>
      </c>
      <c r="T47" s="306" t="str">
        <f>IF(Year!F324=0,"",Year!F324)</f>
        <v/>
      </c>
      <c r="U47" s="306" t="str">
        <f>IF(Year!G324=0,"",Year!G324)</f>
        <v/>
      </c>
      <c r="V47" s="306" t="str">
        <f>IF(Year!H324=0,"",Year!H324)</f>
        <v/>
      </c>
      <c r="W47" s="306" t="str">
        <f>IF(Year!I324=0,"",Year!I324)</f>
        <v/>
      </c>
      <c r="X47" s="306" t="str">
        <f>IF(Year!J324=0,"",Year!J324)</f>
        <v/>
      </c>
      <c r="Y47" s="306" t="str">
        <f>IF(Year!K324=0,"",Year!K324)</f>
        <v/>
      </c>
      <c r="Z47" s="306" t="str">
        <f>IF(Year!L324=0,"",Year!L324)</f>
        <v/>
      </c>
      <c r="AA47" s="306" t="str">
        <f>IF(Year!M324=0,"",Year!M324)</f>
        <v/>
      </c>
      <c r="AB47" s="266" t="str">
        <f>IF(Year!N324=0,"",Year!N324)</f>
        <v/>
      </c>
      <c r="AC47" s="369" t="str">
        <f>IF(Raw!E324=0,"",Raw!E324)</f>
        <v/>
      </c>
      <c r="AD47" s="306" t="str">
        <f>IF(Raw!F324=0,"",Raw!F324)</f>
        <v/>
      </c>
      <c r="AE47" s="306" t="str">
        <f>IF(Raw!G324=0,"",Raw!G324)</f>
        <v/>
      </c>
      <c r="AF47" s="306" t="str">
        <f>IF(Raw!H324=0,"",Raw!H324)</f>
        <v/>
      </c>
      <c r="AG47" s="306" t="str">
        <f>IF(Raw!I324=0,"",Raw!I324)</f>
        <v/>
      </c>
      <c r="AH47" s="306" t="str">
        <f>IF(Raw!J324=0,"",Raw!J324)</f>
        <v/>
      </c>
      <c r="AI47" s="306" t="str">
        <f>IF(Raw!K324=0,"",Raw!K324)</f>
        <v>C</v>
      </c>
      <c r="AJ47" s="306" t="str">
        <f>IF(Raw!L324=0,"",Raw!L324)</f>
        <v/>
      </c>
      <c r="AK47" s="306" t="str">
        <f>IF(Raw!M324=0,"",Raw!M324)</f>
        <v>C</v>
      </c>
      <c r="AL47" s="266" t="str">
        <f>IF(Raw!N324=0,"",Raw!N324)</f>
        <v/>
      </c>
    </row>
    <row r="48" spans="1:38" ht="15" hidden="1" customHeight="1">
      <c r="A48" s="204" t="s">
        <v>1158</v>
      </c>
      <c r="B48" s="205">
        <v>43</v>
      </c>
      <c r="C48" s="206">
        <v>5.3333333333333304</v>
      </c>
      <c r="D48" s="206">
        <v>3</v>
      </c>
      <c r="E48" s="207">
        <f t="shared" si="0"/>
        <v>5.2197231833910029</v>
      </c>
      <c r="F48" s="240" t="s">
        <v>241</v>
      </c>
      <c r="G48" s="237">
        <v>2019</v>
      </c>
      <c r="H48" s="212">
        <f t="shared" si="7"/>
        <v>6</v>
      </c>
      <c r="I48" s="308" t="s">
        <v>1243</v>
      </c>
      <c r="J48" s="304" t="s">
        <v>1276</v>
      </c>
      <c r="K48" s="325"/>
      <c r="L48" s="259"/>
      <c r="M48" s="266"/>
      <c r="N48" s="324" t="s">
        <v>1212</v>
      </c>
      <c r="O48" s="326" t="s">
        <v>1323</v>
      </c>
      <c r="P48" s="265">
        <f t="shared" si="8"/>
        <v>9</v>
      </c>
      <c r="Q48" s="269" t="s">
        <v>1286</v>
      </c>
      <c r="R48" s="360">
        <f t="shared" si="10"/>
        <v>7</v>
      </c>
      <c r="S48" s="228" t="str">
        <f>IF(Year!E115=0,"",Year!E115)</f>
        <v/>
      </c>
      <c r="T48" s="306" t="str">
        <f>IF(Year!F115=0,"",Year!F115)</f>
        <v/>
      </c>
      <c r="U48" s="306" t="str">
        <f>IF(Year!G115=0,"",Year!G115)</f>
        <v/>
      </c>
      <c r="V48" s="306" t="str">
        <f>IF(Year!H115=0,"",Year!H115)</f>
        <v/>
      </c>
      <c r="W48" s="306" t="str">
        <f>IF(Year!I115=0,"",Year!I115)</f>
        <v/>
      </c>
      <c r="X48" s="306" t="str">
        <f>IF(Year!J115=0,"",Year!J115)</f>
        <v/>
      </c>
      <c r="Y48" s="306" t="str">
        <f>IF(Year!K115=0,"",Year!K115)</f>
        <v/>
      </c>
      <c r="Z48" s="306" t="str">
        <f>IF(Year!L115=0,"",Year!L115)</f>
        <v/>
      </c>
      <c r="AA48" s="306" t="str">
        <f>IF(Year!M115=0,"",Year!M115)</f>
        <v/>
      </c>
      <c r="AB48" s="266" t="str">
        <f>IF(Year!N115=0,"",Year!N115)</f>
        <v/>
      </c>
      <c r="AC48" s="369" t="str">
        <f>IF(Raw!E115=0,"",Raw!E115)</f>
        <v/>
      </c>
      <c r="AD48" s="306" t="str">
        <f>IF(Raw!F115=0,"",Raw!F115)</f>
        <v/>
      </c>
      <c r="AE48" s="306" t="str">
        <f>IF(Raw!G115=0,"",Raw!G115)</f>
        <v/>
      </c>
      <c r="AF48" s="306" t="str">
        <f>IF(Raw!H115=0,"",Raw!H115)</f>
        <v/>
      </c>
      <c r="AG48" s="306" t="str">
        <f>IF(Raw!I115=0,"",Raw!I115)</f>
        <v/>
      </c>
      <c r="AH48" s="306" t="str">
        <f>IF(Raw!J115=0,"",Raw!J115)</f>
        <v>C</v>
      </c>
      <c r="AI48" s="306" t="str">
        <f>IF(Raw!K115=0,"",Raw!K115)</f>
        <v/>
      </c>
      <c r="AJ48" s="306" t="str">
        <f>IF(Raw!L115=0,"",Raw!L115)</f>
        <v/>
      </c>
      <c r="AK48" s="306" t="str">
        <f>IF(Raw!M115=0,"",Raw!M115)</f>
        <v/>
      </c>
      <c r="AL48" s="266" t="str">
        <f>IF(Raw!N115=0,"",Raw!N115)</f>
        <v/>
      </c>
    </row>
    <row r="49" spans="1:38" ht="15" hidden="1" customHeight="1">
      <c r="A49" s="204" t="s">
        <v>932</v>
      </c>
      <c r="B49" s="205">
        <v>44</v>
      </c>
      <c r="C49" s="206">
        <v>7.5</v>
      </c>
      <c r="D49" s="206">
        <v>2</v>
      </c>
      <c r="E49" s="207">
        <f t="shared" si="0"/>
        <v>5.2670126874279131</v>
      </c>
      <c r="F49" s="240" t="s">
        <v>1324</v>
      </c>
      <c r="G49" s="229">
        <v>2021</v>
      </c>
      <c r="H49" s="212">
        <f t="shared" si="7"/>
        <v>4</v>
      </c>
      <c r="I49" s="308" t="s">
        <v>1243</v>
      </c>
      <c r="J49" s="304" t="s">
        <v>1276</v>
      </c>
      <c r="K49" s="325"/>
      <c r="L49" s="259"/>
      <c r="M49" s="266"/>
      <c r="N49" s="324" t="s">
        <v>1212</v>
      </c>
      <c r="O49" s="332" t="s">
        <v>1325</v>
      </c>
      <c r="P49" s="265">
        <f t="shared" si="8"/>
        <v>9</v>
      </c>
      <c r="Q49" s="269" t="s">
        <v>1253</v>
      </c>
      <c r="R49" s="360">
        <f t="shared" si="10"/>
        <v>7</v>
      </c>
      <c r="S49" s="365" t="str">
        <f>IF(Year!E344=0,"",Year!E344)</f>
        <v/>
      </c>
      <c r="T49" s="313" t="str">
        <f>IF(Year!F344=0,"",Year!F344)</f>
        <v/>
      </c>
      <c r="U49" s="313" t="str">
        <f>IF(Year!G344=0,"",Year!G344)</f>
        <v/>
      </c>
      <c r="V49" s="313" t="str">
        <f>IF(Year!H344=0,"",Year!H344)</f>
        <v/>
      </c>
      <c r="W49" s="313" t="str">
        <f>IF(Year!I344=0,"",Year!I344)</f>
        <v/>
      </c>
      <c r="X49" s="313" t="str">
        <f>IF(Year!J344=0,"",Year!J344)</f>
        <v/>
      </c>
      <c r="Y49" s="313" t="str">
        <f>IF(Year!K344=0,"",Year!K344)</f>
        <v/>
      </c>
      <c r="Z49" s="313" t="str">
        <f>IF(Year!L344=0,"",Year!L344)</f>
        <v/>
      </c>
      <c r="AA49" s="313" t="str">
        <f>IF(Year!M344=0,"",Year!M344)</f>
        <v/>
      </c>
      <c r="AB49" s="315" t="str">
        <f>IF(Year!N344=0,"",Year!N344)</f>
        <v/>
      </c>
      <c r="AC49" s="373" t="str">
        <f>IF(Raw!E344=0,"",Raw!E344)</f>
        <v/>
      </c>
      <c r="AD49" s="313" t="str">
        <f>IF(Raw!F344=0,"",Raw!F344)</f>
        <v/>
      </c>
      <c r="AE49" s="313" t="str">
        <f>IF(Raw!G344=0,"",Raw!G344)</f>
        <v/>
      </c>
      <c r="AF49" s="313" t="str">
        <f>IF(Raw!H344=0,"",Raw!H344)</f>
        <v/>
      </c>
      <c r="AG49" s="313" t="str">
        <f>IF(Raw!I344=0,"",Raw!I344)</f>
        <v>C</v>
      </c>
      <c r="AH49" s="313" t="str">
        <f>IF(Raw!J344=0,"",Raw!J344)</f>
        <v/>
      </c>
      <c r="AI49" s="313" t="str">
        <f>IF(Raw!K344=0,"",Raw!K344)</f>
        <v/>
      </c>
      <c r="AJ49" s="313" t="str">
        <f>IF(Raw!L344=0,"",Raw!L344)</f>
        <v/>
      </c>
      <c r="AK49" s="313" t="str">
        <f>IF(Raw!M344=0,"",Raw!M344)</f>
        <v/>
      </c>
      <c r="AL49" s="315" t="str">
        <f>IF(Raw!N344=0,"",Raw!N344)</f>
        <v/>
      </c>
    </row>
    <row r="50" spans="1:38" ht="15" hidden="1" customHeight="1">
      <c r="A50" s="235" t="s">
        <v>967</v>
      </c>
      <c r="B50" s="205">
        <v>45</v>
      </c>
      <c r="C50" s="206">
        <v>4.1666666666666696</v>
      </c>
      <c r="D50" s="206">
        <v>1.5</v>
      </c>
      <c r="E50" s="207">
        <f t="shared" si="0"/>
        <v>3.0103806228373711</v>
      </c>
      <c r="F50" s="236" t="s">
        <v>388</v>
      </c>
      <c r="G50" s="225">
        <v>2024</v>
      </c>
      <c r="H50" s="212">
        <f t="shared" si="7"/>
        <v>1</v>
      </c>
      <c r="I50" s="309" t="s">
        <v>1258</v>
      </c>
      <c r="J50" s="304" t="s">
        <v>1276</v>
      </c>
      <c r="K50" s="330"/>
      <c r="L50" s="259" t="s">
        <v>1248</v>
      </c>
      <c r="M50" s="266" t="s">
        <v>1248</v>
      </c>
      <c r="N50" s="324" t="s">
        <v>1212</v>
      </c>
      <c r="O50" s="331" t="s">
        <v>1326</v>
      </c>
      <c r="P50" s="265">
        <f t="shared" si="8"/>
        <v>6</v>
      </c>
      <c r="Q50" s="353" t="s">
        <v>1327</v>
      </c>
      <c r="R50" s="360">
        <f t="shared" si="10"/>
        <v>4</v>
      </c>
      <c r="S50" s="228" t="str">
        <f>IF(Year!E189=0,"",Year!E189)</f>
        <v/>
      </c>
      <c r="T50" s="306" t="str">
        <f>IF(Year!F189=0,"",Year!F189)</f>
        <v/>
      </c>
      <c r="U50" s="306" t="str">
        <f>IF(Year!G189=0,"",Year!G189)</f>
        <v/>
      </c>
      <c r="V50" s="306" t="str">
        <f>IF(Year!H189=0,"",Year!H189)</f>
        <v/>
      </c>
      <c r="W50" s="306" t="str">
        <f>IF(Year!I189=0,"",Year!I189)</f>
        <v/>
      </c>
      <c r="X50" s="306" t="str">
        <f>IF(Year!J189=0,"",Year!J189)</f>
        <v/>
      </c>
      <c r="Y50" s="306" t="str">
        <f>IF(Year!K189=0,"",Year!K189)</f>
        <v/>
      </c>
      <c r="Z50" s="306" t="str">
        <f>IF(Year!L189=0,"",Year!L189)</f>
        <v/>
      </c>
      <c r="AA50" s="306" t="str">
        <f>IF(Year!M189=0,"",Year!M189)</f>
        <v/>
      </c>
      <c r="AB50" s="266" t="str">
        <f>IF(Year!N189=0,"",Year!N189)</f>
        <v/>
      </c>
      <c r="AC50" s="369" t="str">
        <f>IF(Raw!E189=0,"",Raw!E189)</f>
        <v/>
      </c>
      <c r="AD50" s="306" t="str">
        <f>IF(Raw!F189=0,"",Raw!F189)</f>
        <v/>
      </c>
      <c r="AE50" s="306" t="str">
        <f>IF(Raw!G189=0,"",Raw!G189)</f>
        <v/>
      </c>
      <c r="AF50" s="306" t="str">
        <f>IF(Raw!H189=0,"",Raw!H189)</f>
        <v/>
      </c>
      <c r="AG50" s="306" t="str">
        <f>IF(Raw!I189=0,"",Raw!I189)</f>
        <v>C</v>
      </c>
      <c r="AH50" s="306" t="str">
        <f>IF(Raw!J189=0,"",Raw!J189)</f>
        <v>G</v>
      </c>
      <c r="AI50" s="306" t="str">
        <f>IF(Raw!K189=0,"",Raw!K189)</f>
        <v>W</v>
      </c>
      <c r="AJ50" s="306" t="str">
        <f>IF(Raw!L189=0,"",Raw!L189)</f>
        <v>C</v>
      </c>
      <c r="AK50" s="306" t="str">
        <f>IF(Raw!M189=0,"",Raw!M189)</f>
        <v/>
      </c>
      <c r="AL50" s="266" t="str">
        <f>IF(Raw!N189=0,"",Raw!N189)</f>
        <v/>
      </c>
    </row>
    <row r="51" spans="1:38" ht="15" hidden="1" customHeight="1">
      <c r="A51" s="235" t="s">
        <v>1183</v>
      </c>
      <c r="B51" s="205">
        <v>47</v>
      </c>
      <c r="C51" s="206">
        <v>5.1666666666666696</v>
      </c>
      <c r="D51" s="206">
        <v>5.5</v>
      </c>
      <c r="E51" s="207">
        <f t="shared" si="0"/>
        <v>5.8500576701268754</v>
      </c>
      <c r="F51" s="236" t="s">
        <v>1328</v>
      </c>
      <c r="G51" s="202">
        <v>2014</v>
      </c>
      <c r="H51" s="212">
        <f t="shared" si="7"/>
        <v>11</v>
      </c>
      <c r="I51" s="256" t="s">
        <v>1210</v>
      </c>
      <c r="J51" s="323" t="s">
        <v>1276</v>
      </c>
      <c r="K51" s="306"/>
      <c r="L51" s="259"/>
      <c r="M51" s="266"/>
      <c r="N51" s="324" t="s">
        <v>1212</v>
      </c>
      <c r="O51" s="333" t="s">
        <v>1329</v>
      </c>
      <c r="P51" s="265">
        <f t="shared" si="8"/>
        <v>5</v>
      </c>
      <c r="Q51" s="353" t="s">
        <v>1312</v>
      </c>
      <c r="R51" s="360">
        <f t="shared" si="10"/>
        <v>3</v>
      </c>
      <c r="S51" s="365" t="str">
        <f>IF(Year!E161=0,"",Year!E161)</f>
        <v/>
      </c>
      <c r="T51" s="313" t="str">
        <f>IF(Year!F161=0,"",Year!F161)</f>
        <v/>
      </c>
      <c r="U51" s="313" t="str">
        <f>IF(Year!G161=0,"",Year!G161)</f>
        <v/>
      </c>
      <c r="V51" s="313" t="str">
        <f>IF(Year!H161=0,"",Year!H161)</f>
        <v/>
      </c>
      <c r="W51" s="313" t="str">
        <f>IF(Year!I161=0,"",Year!I161)</f>
        <v/>
      </c>
      <c r="X51" s="313" t="str">
        <f>IF(Year!J161=0,"",Year!J161)</f>
        <v/>
      </c>
      <c r="Y51" s="313" t="str">
        <f>IF(Year!K161=0,"",Year!K161)</f>
        <v/>
      </c>
      <c r="Z51" s="313" t="str">
        <f>IF(Year!L161=0,"",Year!L161)</f>
        <v/>
      </c>
      <c r="AA51" s="313" t="str">
        <f>IF(Year!M161=0,"",Year!M161)</f>
        <v/>
      </c>
      <c r="AB51" s="315" t="str">
        <f>IF(Year!N161=0,"",Year!N161)</f>
        <v/>
      </c>
      <c r="AC51" s="373" t="str">
        <f>IF(Raw!E161=0,"",Raw!E161)</f>
        <v/>
      </c>
      <c r="AD51" s="313" t="str">
        <f>IF(Raw!F161=0,"",Raw!F161)</f>
        <v/>
      </c>
      <c r="AE51" s="313" t="str">
        <f>IF(Raw!G161=0,"",Raw!G161)</f>
        <v/>
      </c>
      <c r="AF51" s="313" t="str">
        <f>IF(Raw!H161=0,"",Raw!H161)</f>
        <v/>
      </c>
      <c r="AG51" s="313" t="str">
        <f>IF(Raw!I161=0,"",Raw!I161)</f>
        <v>C</v>
      </c>
      <c r="AH51" s="313" t="str">
        <f>IF(Raw!J161=0,"",Raw!J161)</f>
        <v>C</v>
      </c>
      <c r="AI51" s="313" t="str">
        <f>IF(Raw!K161=0,"",Raw!K161)</f>
        <v>C</v>
      </c>
      <c r="AJ51" s="313" t="str">
        <f>IF(Raw!L161=0,"",Raw!L161)</f>
        <v>C</v>
      </c>
      <c r="AK51" s="313" t="str">
        <f>IF(Raw!M161=0,"",Raw!M161)</f>
        <v>C</v>
      </c>
      <c r="AL51" s="315" t="str">
        <f>IF(Raw!N161=0,"",Raw!N161)</f>
        <v/>
      </c>
    </row>
    <row r="52" spans="1:38" ht="15" hidden="1" customHeight="1">
      <c r="A52" s="235" t="s">
        <v>1161</v>
      </c>
      <c r="B52" s="205">
        <v>49</v>
      </c>
      <c r="C52" s="206">
        <v>5.3333333333333304</v>
      </c>
      <c r="D52" s="206">
        <v>3</v>
      </c>
      <c r="E52" s="207">
        <f t="shared" si="0"/>
        <v>4.2289504036908871</v>
      </c>
      <c r="F52" s="236" t="s">
        <v>594</v>
      </c>
      <c r="G52" s="225">
        <v>2024</v>
      </c>
      <c r="H52" s="212">
        <f t="shared" si="7"/>
        <v>1</v>
      </c>
      <c r="I52" s="308" t="s">
        <v>1243</v>
      </c>
      <c r="J52" s="304" t="s">
        <v>1276</v>
      </c>
      <c r="K52" s="334"/>
      <c r="L52" s="259"/>
      <c r="M52" s="266"/>
      <c r="N52" s="324" t="s">
        <v>1212</v>
      </c>
      <c r="O52" s="335" t="s">
        <v>1330</v>
      </c>
      <c r="P52" s="265">
        <f t="shared" si="8"/>
        <v>9</v>
      </c>
      <c r="Q52" s="269" t="s">
        <v>1304</v>
      </c>
      <c r="R52" s="360">
        <f t="shared" si="10"/>
        <v>7</v>
      </c>
      <c r="S52" s="228" t="str">
        <f>IF(Year!E292=0,"",Year!E292)</f>
        <v/>
      </c>
      <c r="T52" s="306" t="str">
        <f>IF(Year!F292=0,"",Year!F292)</f>
        <v/>
      </c>
      <c r="U52" s="306" t="str">
        <f>IF(Year!G292=0,"",Year!G292)</f>
        <v/>
      </c>
      <c r="V52" s="306" t="str">
        <f>IF(Year!H292=0,"",Year!H292)</f>
        <v/>
      </c>
      <c r="W52" s="306" t="str">
        <f>IF(Year!I292=0,"",Year!I292)</f>
        <v/>
      </c>
      <c r="X52" s="306" t="str">
        <f>IF(Year!J292=0,"",Year!J292)</f>
        <v/>
      </c>
      <c r="Y52" s="306" t="str">
        <f>IF(Year!K292=0,"",Year!K292)</f>
        <v/>
      </c>
      <c r="Z52" s="306" t="str">
        <f>IF(Year!L292=0,"",Year!L292)</f>
        <v/>
      </c>
      <c r="AA52" s="306" t="str">
        <f>IF(Year!M292=0,"",Year!M292)</f>
        <v/>
      </c>
      <c r="AB52" s="266" t="str">
        <f>IF(Year!N292=0,"",Year!N292)</f>
        <v/>
      </c>
      <c r="AC52" s="369" t="str">
        <f>IF(Raw!E292=0,"",Raw!E292)</f>
        <v/>
      </c>
      <c r="AD52" s="306" t="str">
        <f>IF(Raw!F292=0,"",Raw!F292)</f>
        <v/>
      </c>
      <c r="AE52" s="306" t="str">
        <f>IF(Raw!G292=0,"",Raw!G292)</f>
        <v/>
      </c>
      <c r="AF52" s="306" t="str">
        <f>IF(Raw!H292=0,"",Raw!H292)</f>
        <v/>
      </c>
      <c r="AG52" s="306" t="str">
        <f>IF(Raw!I292=0,"",Raw!I292)</f>
        <v/>
      </c>
      <c r="AH52" s="306" t="str">
        <f>IF(Raw!J292=0,"",Raw!J292)</f>
        <v/>
      </c>
      <c r="AI52" s="306" t="str">
        <f>IF(Raw!K292=0,"",Raw!K292)</f>
        <v>C</v>
      </c>
      <c r="AJ52" s="306" t="str">
        <f>IF(Raw!L292=0,"",Raw!L292)</f>
        <v/>
      </c>
      <c r="AK52" s="306" t="str">
        <f>IF(Raw!M292=0,"",Raw!M292)</f>
        <v/>
      </c>
      <c r="AL52" s="266" t="str">
        <f>IF(Raw!N292=0,"",Raw!N292)</f>
        <v/>
      </c>
    </row>
    <row r="53" spans="1:38" ht="15" hidden="1" customHeight="1">
      <c r="A53" s="204" t="s">
        <v>857</v>
      </c>
      <c r="B53" s="205">
        <v>50</v>
      </c>
      <c r="C53" s="206">
        <v>9</v>
      </c>
      <c r="D53" s="206">
        <v>3</v>
      </c>
      <c r="E53" s="207">
        <f t="shared" si="0"/>
        <v>4.7174163783160328</v>
      </c>
      <c r="F53" s="208" t="s">
        <v>227</v>
      </c>
      <c r="G53" s="229">
        <v>2024</v>
      </c>
      <c r="H53" s="230">
        <f t="shared" si="7"/>
        <v>1</v>
      </c>
      <c r="I53" s="272" t="s">
        <v>1235</v>
      </c>
      <c r="J53" s="323" t="s">
        <v>1276</v>
      </c>
      <c r="K53" s="306" t="s">
        <v>1248</v>
      </c>
      <c r="L53" s="259"/>
      <c r="M53" s="266"/>
      <c r="N53" s="267" t="s">
        <v>1212</v>
      </c>
      <c r="O53" s="307" t="s">
        <v>1331</v>
      </c>
      <c r="P53" s="265">
        <f t="shared" si="8"/>
        <v>6</v>
      </c>
      <c r="Q53" s="353" t="s">
        <v>1332</v>
      </c>
      <c r="R53" s="360">
        <f t="shared" si="10"/>
        <v>4</v>
      </c>
      <c r="S53" s="228" t="str">
        <f>IF(Year!E108=0,"",Year!E108)</f>
        <v/>
      </c>
      <c r="T53" s="306" t="str">
        <f>IF(Year!F108=0,"",Year!F108)</f>
        <v/>
      </c>
      <c r="U53" s="306" t="str">
        <f>IF(Year!G108=0,"",Year!G108)</f>
        <v/>
      </c>
      <c r="V53" s="306" t="str">
        <f>IF(Year!H108=0,"",Year!H108)</f>
        <v/>
      </c>
      <c r="W53" s="306" t="str">
        <f>IF(Year!I108=0,"",Year!I108)</f>
        <v/>
      </c>
      <c r="X53" s="306" t="str">
        <f>IF(Year!J108=0,"",Year!J108)</f>
        <v/>
      </c>
      <c r="Y53" s="306" t="str">
        <f>IF(Year!K108=0,"",Year!K108)</f>
        <v/>
      </c>
      <c r="Z53" s="306" t="str">
        <f>IF(Year!L108=0,"",Year!L108)</f>
        <v/>
      </c>
      <c r="AA53" s="306" t="str">
        <f>IF(Year!M108=0,"",Year!M108)</f>
        <v/>
      </c>
      <c r="AB53" s="266" t="str">
        <f>IF(Year!N108=0,"",Year!N108)</f>
        <v/>
      </c>
      <c r="AC53" s="369" t="str">
        <f>IF(Raw!E108=0,"",Raw!E108)</f>
        <v/>
      </c>
      <c r="AD53" s="306" t="str">
        <f>IF(Raw!F108=0,"",Raw!F108)</f>
        <v/>
      </c>
      <c r="AE53" s="306" t="str">
        <f>IF(Raw!G108=0,"",Raw!G108)</f>
        <v/>
      </c>
      <c r="AF53" s="306" t="str">
        <f>IF(Raw!H108=0,"",Raw!H108)</f>
        <v>C</v>
      </c>
      <c r="AG53" s="306" t="str">
        <f>IF(Raw!I108=0,"",Raw!I108)</f>
        <v>C</v>
      </c>
      <c r="AH53" s="306" t="str">
        <f>IF(Raw!J108=0,"",Raw!J108)</f>
        <v>C</v>
      </c>
      <c r="AI53" s="306" t="str">
        <f>IF(Raw!K108=0,"",Raw!K108)</f>
        <v>C</v>
      </c>
      <c r="AJ53" s="306" t="str">
        <f>IF(Raw!L108=0,"",Raw!L108)</f>
        <v/>
      </c>
      <c r="AK53" s="306" t="str">
        <f>IF(Raw!M108=0,"",Raw!M108)</f>
        <v/>
      </c>
      <c r="AL53" s="266" t="str">
        <f>IF(Raw!N108=0,"",Raw!N108)</f>
        <v/>
      </c>
    </row>
    <row r="54" spans="1:38" ht="15" hidden="1" customHeight="1">
      <c r="A54" s="235" t="s">
        <v>960</v>
      </c>
      <c r="B54" s="205">
        <v>51</v>
      </c>
      <c r="C54" s="206">
        <v>5</v>
      </c>
      <c r="D54" s="206">
        <v>3</v>
      </c>
      <c r="E54" s="207">
        <f t="shared" si="0"/>
        <v>4.1274509803921573</v>
      </c>
      <c r="F54" s="236" t="s">
        <v>14</v>
      </c>
      <c r="G54" s="229">
        <v>2023</v>
      </c>
      <c r="H54" s="212">
        <f t="shared" si="7"/>
        <v>2</v>
      </c>
      <c r="I54" s="336" t="s">
        <v>1333</v>
      </c>
      <c r="J54" s="323" t="s">
        <v>1276</v>
      </c>
      <c r="K54" s="306"/>
      <c r="L54" s="259" t="s">
        <v>1248</v>
      </c>
      <c r="M54" s="266"/>
      <c r="N54" s="324" t="s">
        <v>1212</v>
      </c>
      <c r="O54" s="307" t="s">
        <v>1334</v>
      </c>
      <c r="P54" s="265">
        <f t="shared" si="8"/>
        <v>8</v>
      </c>
      <c r="Q54" s="353" t="s">
        <v>1335</v>
      </c>
      <c r="R54" s="360">
        <f t="shared" si="10"/>
        <v>6</v>
      </c>
      <c r="S54" s="228" t="str">
        <f>IF(Year!E3=0,"",Year!E3)</f>
        <v/>
      </c>
      <c r="T54" s="306" t="str">
        <f>IF(Year!F3=0,"",Year!F3)</f>
        <v/>
      </c>
      <c r="U54" s="306" t="str">
        <f>IF(Year!G3=0,"",Year!G3)</f>
        <v/>
      </c>
      <c r="V54" s="306" t="str">
        <f>IF(Year!H3=0,"",Year!H3)</f>
        <v/>
      </c>
      <c r="W54" s="306" t="str">
        <f>IF(Year!I3=0,"",Year!I3)</f>
        <v/>
      </c>
      <c r="X54" s="306" t="str">
        <f>IF(Year!J3=0,"",Year!J3)</f>
        <v/>
      </c>
      <c r="Y54" s="306" t="str">
        <f>IF(Year!K3=0,"",Year!K3)</f>
        <v/>
      </c>
      <c r="Z54" s="306" t="str">
        <f>IF(Year!L3=0,"",Year!L3)</f>
        <v/>
      </c>
      <c r="AA54" s="306" t="str">
        <f>IF(Year!M3=0,"",Year!M3)</f>
        <v/>
      </c>
      <c r="AB54" s="266" t="str">
        <f>IF(Year!N3=0,"",Year!N3)</f>
        <v/>
      </c>
      <c r="AC54" s="369" t="str">
        <f>IF(Raw!E3=0,"",Raw!E3)</f>
        <v/>
      </c>
      <c r="AD54" s="306" t="str">
        <f>IF(Raw!F3=0,"",Raw!F3)</f>
        <v/>
      </c>
      <c r="AE54" s="306" t="str">
        <f>IF(Raw!G3=0,"",Raw!G3)</f>
        <v/>
      </c>
      <c r="AF54" s="306" t="str">
        <f>IF(Raw!H3=0,"",Raw!H3)</f>
        <v/>
      </c>
      <c r="AG54" s="306" t="str">
        <f>IF(Raw!I3=0,"",Raw!I3)</f>
        <v>G</v>
      </c>
      <c r="AH54" s="306" t="str">
        <f>IF(Raw!J3=0,"",Raw!J3)</f>
        <v/>
      </c>
      <c r="AI54" s="306" t="str">
        <f>IF(Raw!K3=0,"",Raw!K3)</f>
        <v>C</v>
      </c>
      <c r="AJ54" s="306" t="str">
        <f>IF(Raw!L3=0,"",Raw!L3)</f>
        <v/>
      </c>
      <c r="AK54" s="306" t="str">
        <f>IF(Raw!M3=0,"",Raw!M3)</f>
        <v/>
      </c>
      <c r="AL54" s="266" t="str">
        <f>IF(Raw!N3=0,"",Raw!N3)</f>
        <v/>
      </c>
    </row>
    <row r="55" spans="1:38" ht="15" hidden="1" customHeight="1">
      <c r="A55" s="235" t="s">
        <v>1190</v>
      </c>
      <c r="B55" s="205">
        <v>52</v>
      </c>
      <c r="C55" s="206">
        <v>6.6666666666666696</v>
      </c>
      <c r="D55" s="206">
        <v>3.5</v>
      </c>
      <c r="E55" s="207">
        <f t="shared" si="0"/>
        <v>4.9100346020761254</v>
      </c>
      <c r="F55" s="236" t="s">
        <v>1336</v>
      </c>
      <c r="G55" s="237">
        <v>2018</v>
      </c>
      <c r="H55" s="212">
        <f t="shared" si="7"/>
        <v>7</v>
      </c>
      <c r="I55" s="308" t="s">
        <v>1243</v>
      </c>
      <c r="J55" s="304" t="s">
        <v>1276</v>
      </c>
      <c r="K55" s="325"/>
      <c r="L55" s="259"/>
      <c r="M55" s="266"/>
      <c r="N55" s="324" t="s">
        <v>1212</v>
      </c>
      <c r="O55" s="326" t="s">
        <v>1337</v>
      </c>
      <c r="P55" s="265">
        <f t="shared" si="8"/>
        <v>4</v>
      </c>
      <c r="Q55" s="353" t="s">
        <v>1338</v>
      </c>
      <c r="R55" s="360">
        <f t="shared" si="10"/>
        <v>2</v>
      </c>
      <c r="S55" s="361" t="str">
        <f>IF(Year!E271=0,"",Year!E271)</f>
        <v/>
      </c>
      <c r="T55" s="362" t="str">
        <f>IF(Year!F271=0,"",Year!F271)</f>
        <v/>
      </c>
      <c r="U55" s="362" t="str">
        <f>IF(Year!G271=0,"",Year!G271)</f>
        <v/>
      </c>
      <c r="V55" s="362" t="str">
        <f>IF(Year!H271=0,"",Year!H271)</f>
        <v/>
      </c>
      <c r="W55" s="362" t="str">
        <f>IF(Year!I271=0,"",Year!I271)</f>
        <v/>
      </c>
      <c r="X55" s="362" t="str">
        <f>IF(Year!J271=0,"",Year!J271)</f>
        <v/>
      </c>
      <c r="Y55" s="362" t="str">
        <f>IF(Year!K271=0,"",Year!K271)</f>
        <v/>
      </c>
      <c r="Z55" s="362" t="str">
        <f>IF(Year!L271=0,"",Year!L271)</f>
        <v/>
      </c>
      <c r="AA55" s="362" t="str">
        <f>IF(Year!M271=0,"",Year!M271)</f>
        <v/>
      </c>
      <c r="AB55" s="374" t="str">
        <f>IF(Year!N271=0,"",Year!N271)</f>
        <v/>
      </c>
      <c r="AC55" s="372" t="str">
        <f>IF(Raw!E271=0,"",Raw!E271)</f>
        <v/>
      </c>
      <c r="AD55" s="362" t="str">
        <f>IF(Raw!F271=0,"",Raw!F271)</f>
        <v/>
      </c>
      <c r="AE55" s="362" t="str">
        <f>IF(Raw!G271=0,"",Raw!G271)</f>
        <v/>
      </c>
      <c r="AF55" s="362" t="str">
        <f>IF(Raw!H271=0,"",Raw!H271)</f>
        <v>C</v>
      </c>
      <c r="AG55" s="362" t="str">
        <f>IF(Raw!I271=0,"",Raw!I271)</f>
        <v>C</v>
      </c>
      <c r="AH55" s="362" t="str">
        <f>IF(Raw!J271=0,"",Raw!J271)</f>
        <v>C</v>
      </c>
      <c r="AI55" s="362" t="str">
        <f>IF(Raw!K271=0,"",Raw!K271)</f>
        <v>C</v>
      </c>
      <c r="AJ55" s="362" t="str">
        <f>IF(Raw!L271=0,"",Raw!L271)</f>
        <v>C</v>
      </c>
      <c r="AK55" s="362" t="str">
        <f>IF(Raw!M271=0,"",Raw!M271)</f>
        <v>C</v>
      </c>
      <c r="AL55" s="374" t="str">
        <f>IF(Raw!N271=0,"",Raw!N271)</f>
        <v/>
      </c>
    </row>
    <row r="56" spans="1:38" ht="15.75" hidden="1" customHeight="1">
      <c r="A56" s="197" t="s">
        <v>895</v>
      </c>
      <c r="B56" s="198">
        <v>56</v>
      </c>
      <c r="C56" s="199">
        <v>9</v>
      </c>
      <c r="D56" s="199">
        <v>1</v>
      </c>
      <c r="E56" s="200">
        <f t="shared" si="0"/>
        <v>4.7070357554786622</v>
      </c>
      <c r="F56" s="201" t="s">
        <v>678</v>
      </c>
      <c r="G56" s="209" t="s">
        <v>1230</v>
      </c>
      <c r="H56" s="210" t="s">
        <v>1231</v>
      </c>
      <c r="I56" s="268" t="s">
        <v>1232</v>
      </c>
      <c r="J56" s="337" t="s">
        <v>1276</v>
      </c>
      <c r="K56" s="277"/>
      <c r="L56" s="259" t="s">
        <v>1248</v>
      </c>
      <c r="M56" s="338"/>
      <c r="N56" s="339"/>
      <c r="O56" s="340" t="s">
        <v>1339</v>
      </c>
      <c r="P56" s="265">
        <f t="shared" si="8"/>
        <v>9</v>
      </c>
      <c r="Q56" s="277" t="s">
        <v>1304</v>
      </c>
      <c r="R56" s="360">
        <f t="shared" si="10"/>
        <v>7</v>
      </c>
      <c r="S56" s="228" t="str">
        <f>IF(Year!E334=0,"",Year!E334)</f>
        <v/>
      </c>
      <c r="T56" s="306" t="str">
        <f>IF(Year!F334=0,"",Year!F334)</f>
        <v/>
      </c>
      <c r="U56" s="306" t="str">
        <f>IF(Year!G334=0,"",Year!G334)</f>
        <v/>
      </c>
      <c r="V56" s="306" t="str">
        <f>IF(Year!H334=0,"",Year!H334)</f>
        <v/>
      </c>
      <c r="W56" s="306" t="str">
        <f>IF(Year!I334=0,"",Year!I334)</f>
        <v/>
      </c>
      <c r="X56" s="306" t="str">
        <f>IF(Year!J334=0,"",Year!J334)</f>
        <v/>
      </c>
      <c r="Y56" s="306" t="str">
        <f>IF(Year!K334=0,"",Year!K334)</f>
        <v/>
      </c>
      <c r="Z56" s="306" t="str">
        <f>IF(Year!L334=0,"",Year!L334)</f>
        <v/>
      </c>
      <c r="AA56" s="306" t="str">
        <f>IF(Year!M334=0,"",Year!M334)</f>
        <v/>
      </c>
      <c r="AB56" s="266" t="str">
        <f>IF(Year!N334=0,"",Year!N334)</f>
        <v/>
      </c>
      <c r="AC56" s="369" t="str">
        <f>IF(Raw!E334=0,"",Raw!E334)</f>
        <v/>
      </c>
      <c r="AD56" s="306" t="str">
        <f>IF(Raw!F334=0,"",Raw!F334)</f>
        <v/>
      </c>
      <c r="AE56" s="306" t="str">
        <f>IF(Raw!G334=0,"",Raw!G334)</f>
        <v/>
      </c>
      <c r="AF56" s="306" t="str">
        <f>IF(Raw!H334=0,"",Raw!H334)</f>
        <v/>
      </c>
      <c r="AG56" s="306" t="str">
        <f>IF(Raw!I334=0,"",Raw!I334)</f>
        <v/>
      </c>
      <c r="AH56" s="306" t="str">
        <f>IF(Raw!J334=0,"",Raw!J334)</f>
        <v/>
      </c>
      <c r="AI56" s="306" t="str">
        <f>IF(Raw!K334=0,"",Raw!K334)</f>
        <v>C</v>
      </c>
      <c r="AJ56" s="306" t="str">
        <f>IF(Raw!L334=0,"",Raw!L334)</f>
        <v/>
      </c>
      <c r="AK56" s="306" t="str">
        <f>IF(Raw!M334=0,"",Raw!M334)</f>
        <v/>
      </c>
      <c r="AL56" s="266" t="str">
        <f>IF(Raw!N334=0,"",Raw!N334)</f>
        <v/>
      </c>
    </row>
    <row r="57" spans="1:38" hidden="1">
      <c r="A57" s="235" t="s">
        <v>1066</v>
      </c>
      <c r="B57" s="205">
        <v>57</v>
      </c>
      <c r="C57" s="206">
        <v>3.3333333333333299</v>
      </c>
      <c r="D57" s="206">
        <v>5</v>
      </c>
      <c r="E57" s="207">
        <f t="shared" si="0"/>
        <v>4.6072664359861584</v>
      </c>
      <c r="F57" s="236" t="s">
        <v>1340</v>
      </c>
      <c r="G57" s="202">
        <v>2015</v>
      </c>
      <c r="H57" s="212">
        <f t="shared" si="7"/>
        <v>10</v>
      </c>
      <c r="I57" s="256" t="s">
        <v>1210</v>
      </c>
      <c r="J57" s="304" t="s">
        <v>1276</v>
      </c>
      <c r="K57" s="325"/>
      <c r="L57" s="259"/>
      <c r="M57" s="266"/>
      <c r="N57" s="324" t="s">
        <v>1212</v>
      </c>
      <c r="O57" s="326" t="s">
        <v>1341</v>
      </c>
      <c r="P57" s="265">
        <f t="shared" si="8"/>
        <v>2</v>
      </c>
      <c r="Q57" s="353" t="s">
        <v>1342</v>
      </c>
      <c r="R57" s="360">
        <f t="shared" si="10"/>
        <v>1</v>
      </c>
      <c r="S57" s="228" t="str">
        <f>IF(Year!E145=0,"",Year!E145)</f>
        <v/>
      </c>
      <c r="T57" s="306" t="str">
        <f>IF(Year!F145=0,"",Year!F145)</f>
        <v/>
      </c>
      <c r="U57" s="306" t="str">
        <f>IF(Year!G145=0,"",Year!G145)</f>
        <v/>
      </c>
      <c r="V57" s="306" t="str">
        <f>IF(Year!H145=0,"",Year!H145)</f>
        <v/>
      </c>
      <c r="W57" s="306" t="str">
        <f>IF(Year!I145=0,"",Year!I145)</f>
        <v/>
      </c>
      <c r="X57" s="306" t="str">
        <f>IF(Year!J145=0,"",Year!J145)</f>
        <v/>
      </c>
      <c r="Y57" s="306" t="str">
        <f>IF(Year!K145=0,"",Year!K145)</f>
        <v/>
      </c>
      <c r="Z57" s="306" t="str">
        <f>IF(Year!L145=0,"",Year!L145)</f>
        <v/>
      </c>
      <c r="AA57" s="306" t="str">
        <f>IF(Year!M145=0,"",Year!M145)</f>
        <v/>
      </c>
      <c r="AB57" s="266" t="str">
        <f>IF(Year!N145=0,"",Year!N145)</f>
        <v/>
      </c>
      <c r="AC57" s="369" t="str">
        <f>IF(Raw!E145=0,"",Raw!E145)</f>
        <v>C</v>
      </c>
      <c r="AD57" s="306" t="str">
        <f>IF(Raw!F145=0,"",Raw!F145)</f>
        <v>C</v>
      </c>
      <c r="AE57" s="306" t="str">
        <f>IF(Raw!G145=0,"",Raw!G145)</f>
        <v>C</v>
      </c>
      <c r="AF57" s="306" t="str">
        <f>IF(Raw!H145=0,"",Raw!H145)</f>
        <v/>
      </c>
      <c r="AG57" s="306" t="str">
        <f>IF(Raw!I145=0,"",Raw!I145)</f>
        <v>C</v>
      </c>
      <c r="AH57" s="306" t="str">
        <f>IF(Raw!J145=0,"",Raw!J145)</f>
        <v>C</v>
      </c>
      <c r="AI57" s="306" t="str">
        <f>IF(Raw!K145=0,"",Raw!K145)</f>
        <v>C</v>
      </c>
      <c r="AJ57" s="306" t="str">
        <f>IF(Raw!L145=0,"",Raw!L145)</f>
        <v>C</v>
      </c>
      <c r="AK57" s="306" t="str">
        <f>IF(Raw!M145=0,"",Raw!M145)</f>
        <v>C</v>
      </c>
      <c r="AL57" s="266" t="str">
        <f>IF(Raw!N145=0,"",Raw!N145)</f>
        <v/>
      </c>
    </row>
    <row r="58" spans="1:38" hidden="1">
      <c r="A58" s="235" t="s">
        <v>1122</v>
      </c>
      <c r="B58" s="205">
        <v>58</v>
      </c>
      <c r="C58" s="206">
        <v>5.8333333333333304</v>
      </c>
      <c r="D58" s="206">
        <v>1.5</v>
      </c>
      <c r="E58" s="207">
        <f t="shared" si="0"/>
        <v>3.674163783160322</v>
      </c>
      <c r="F58" s="236" t="s">
        <v>1343</v>
      </c>
      <c r="G58" s="229">
        <v>2023</v>
      </c>
      <c r="H58" s="212">
        <f t="shared" si="7"/>
        <v>2</v>
      </c>
      <c r="I58" s="309" t="s">
        <v>1258</v>
      </c>
      <c r="J58" s="323" t="s">
        <v>1276</v>
      </c>
      <c r="K58" s="306"/>
      <c r="L58" s="259" t="s">
        <v>1248</v>
      </c>
      <c r="M58" s="266"/>
      <c r="N58" s="324" t="s">
        <v>1212</v>
      </c>
      <c r="O58" s="307" t="s">
        <v>1344</v>
      </c>
      <c r="P58" s="265">
        <f t="shared" si="8"/>
        <v>6</v>
      </c>
      <c r="Q58" s="353" t="s">
        <v>1345</v>
      </c>
      <c r="R58" s="360">
        <f t="shared" si="10"/>
        <v>4</v>
      </c>
      <c r="S58" s="228" t="str">
        <f>IF(Year!E19=0,"",Year!E19)</f>
        <v/>
      </c>
      <c r="T58" s="306" t="str">
        <f>IF(Year!F19=0,"",Year!F19)</f>
        <v/>
      </c>
      <c r="U58" s="306" t="str">
        <f>IF(Year!G19=0,"",Year!G19)</f>
        <v/>
      </c>
      <c r="V58" s="306" t="str">
        <f>IF(Year!H19=0,"",Year!H19)</f>
        <v/>
      </c>
      <c r="W58" s="306" t="str">
        <f>IF(Year!I19=0,"",Year!I19)</f>
        <v/>
      </c>
      <c r="X58" s="306" t="str">
        <f>IF(Year!J19=0,"",Year!J19)</f>
        <v/>
      </c>
      <c r="Y58" s="306" t="str">
        <f>IF(Year!K19=0,"",Year!K19)</f>
        <v/>
      </c>
      <c r="Z58" s="306" t="str">
        <f>IF(Year!L19=0,"",Year!L19)</f>
        <v/>
      </c>
      <c r="AA58" s="306" t="str">
        <f>IF(Year!M19=0,"",Year!M19)</f>
        <v/>
      </c>
      <c r="AB58" s="266" t="str">
        <f>IF(Year!N19=0,"",Year!N19)</f>
        <v/>
      </c>
      <c r="AC58" s="369" t="str">
        <f>IF(Raw!E19=0,"",Raw!E19)</f>
        <v/>
      </c>
      <c r="AD58" s="306" t="str">
        <f>IF(Raw!F19=0,"",Raw!F19)</f>
        <v/>
      </c>
      <c r="AE58" s="306" t="str">
        <f>IF(Raw!G19=0,"",Raw!G19)</f>
        <v/>
      </c>
      <c r="AF58" s="306" t="str">
        <f>IF(Raw!H19=0,"",Raw!H19)</f>
        <v/>
      </c>
      <c r="AG58" s="306" t="str">
        <f>IF(Raw!I19=0,"",Raw!I19)</f>
        <v>C</v>
      </c>
      <c r="AH58" s="306" t="str">
        <f>IF(Raw!J19=0,"",Raw!J19)</f>
        <v>C</v>
      </c>
      <c r="AI58" s="306" t="str">
        <f>IF(Raw!K19=0,"",Raw!K19)</f>
        <v/>
      </c>
      <c r="AJ58" s="306" t="str">
        <f>IF(Raw!L19=0,"",Raw!L19)</f>
        <v>C</v>
      </c>
      <c r="AK58" s="306" t="str">
        <f>IF(Raw!M19=0,"",Raw!M19)</f>
        <v>C</v>
      </c>
      <c r="AL58" s="266" t="str">
        <f>IF(Raw!N19=0,"",Raw!N19)</f>
        <v/>
      </c>
    </row>
    <row r="59" spans="1:38" hidden="1">
      <c r="A59" s="235" t="s">
        <v>1346</v>
      </c>
      <c r="B59" s="205">
        <v>59</v>
      </c>
      <c r="C59" s="206">
        <v>5.1666666666666696</v>
      </c>
      <c r="D59" s="206">
        <v>2</v>
      </c>
      <c r="E59" s="207">
        <f t="shared" si="0"/>
        <v>3.5743944636678209</v>
      </c>
      <c r="F59" s="236" t="s">
        <v>704</v>
      </c>
      <c r="G59" s="237">
        <v>2020</v>
      </c>
      <c r="H59" s="212">
        <f t="shared" si="7"/>
        <v>5</v>
      </c>
      <c r="I59" s="308" t="s">
        <v>1243</v>
      </c>
      <c r="J59" s="304" t="s">
        <v>1276</v>
      </c>
      <c r="K59" s="325"/>
      <c r="L59" s="259"/>
      <c r="M59" s="266"/>
      <c r="N59" s="324" t="s">
        <v>1212</v>
      </c>
      <c r="O59" s="326" t="s">
        <v>1347</v>
      </c>
      <c r="P59" s="265">
        <f t="shared" si="8"/>
        <v>2</v>
      </c>
      <c r="Q59" s="353" t="s">
        <v>1348</v>
      </c>
      <c r="R59" s="360">
        <f t="shared" si="10"/>
        <v>1</v>
      </c>
      <c r="S59" s="228" t="str">
        <f>IF(Year!E347=0,"",Year!E347)</f>
        <v/>
      </c>
      <c r="T59" s="306" t="str">
        <f>IF(Year!F347=0,"",Year!F347)</f>
        <v/>
      </c>
      <c r="U59" s="306" t="str">
        <f>IF(Year!G347=0,"",Year!G347)</f>
        <v/>
      </c>
      <c r="V59" s="306" t="str">
        <f>IF(Year!H347=0,"",Year!H347)</f>
        <v/>
      </c>
      <c r="W59" s="306" t="str">
        <f>IF(Year!I347=0,"",Year!I347)</f>
        <v/>
      </c>
      <c r="X59" s="306" t="str">
        <f>IF(Year!J347=0,"",Year!J347)</f>
        <v/>
      </c>
      <c r="Y59" s="306" t="str">
        <f>IF(Year!K347=0,"",Year!K347)</f>
        <v/>
      </c>
      <c r="Z59" s="306" t="str">
        <f>IF(Year!L347=0,"",Year!L347)</f>
        <v/>
      </c>
      <c r="AA59" s="306" t="str">
        <f>IF(Year!M347=0,"",Year!M347)</f>
        <v/>
      </c>
      <c r="AB59" s="266" t="str">
        <f>IF(Year!N347=0,"",Year!N347)</f>
        <v/>
      </c>
      <c r="AC59" s="369" t="str">
        <f>IF(Raw!E347=0,"",Raw!E347)</f>
        <v>C</v>
      </c>
      <c r="AD59" s="306" t="str">
        <f>IF(Raw!F347=0,"",Raw!F347)</f>
        <v/>
      </c>
      <c r="AE59" s="306" t="str">
        <f>IF(Raw!G347=0,"",Raw!G347)</f>
        <v>C</v>
      </c>
      <c r="AF59" s="306" t="str">
        <f>IF(Raw!H347=0,"",Raw!H347)</f>
        <v>C</v>
      </c>
      <c r="AG59" s="306" t="str">
        <f>IF(Raw!I347=0,"",Raw!I347)</f>
        <v>C</v>
      </c>
      <c r="AH59" s="306" t="str">
        <f>IF(Raw!J347=0,"",Raw!J347)</f>
        <v>C</v>
      </c>
      <c r="AI59" s="306" t="str">
        <f>IF(Raw!K347=0,"",Raw!K347)</f>
        <v>C</v>
      </c>
      <c r="AJ59" s="306" t="str">
        <f>IF(Raw!L347=0,"",Raw!L347)</f>
        <v>C</v>
      </c>
      <c r="AK59" s="306" t="str">
        <f>IF(Raw!M347=0,"",Raw!M347)</f>
        <v>C</v>
      </c>
      <c r="AL59" s="266" t="str">
        <f>IF(Raw!N347=0,"",Raw!N347)</f>
        <v/>
      </c>
    </row>
    <row r="60" spans="1:38" ht="15" hidden="1" customHeight="1">
      <c r="A60" s="241" t="s">
        <v>1133</v>
      </c>
      <c r="B60" s="205">
        <v>61</v>
      </c>
      <c r="C60" s="206">
        <v>5.8333333333333304</v>
      </c>
      <c r="D60" s="206">
        <v>2</v>
      </c>
      <c r="E60" s="207">
        <f t="shared" si="0"/>
        <v>3.570934256055363</v>
      </c>
      <c r="F60" s="242" t="s">
        <v>406</v>
      </c>
      <c r="G60" s="211">
        <v>2025</v>
      </c>
      <c r="H60" s="212">
        <f t="shared" si="7"/>
        <v>0</v>
      </c>
      <c r="I60" s="309" t="s">
        <v>1258</v>
      </c>
      <c r="J60" s="337" t="s">
        <v>1276</v>
      </c>
      <c r="K60" s="306"/>
      <c r="L60" s="259" t="s">
        <v>1248</v>
      </c>
      <c r="M60" s="266"/>
      <c r="N60" s="270" t="s">
        <v>1349</v>
      </c>
      <c r="O60" s="307" t="s">
        <v>1350</v>
      </c>
      <c r="P60" s="265">
        <f t="shared" si="8"/>
        <v>7</v>
      </c>
      <c r="Q60" s="353" t="s">
        <v>1351</v>
      </c>
      <c r="R60" s="360">
        <f t="shared" si="10"/>
        <v>5</v>
      </c>
      <c r="S60" s="228" t="str">
        <f>IF(Year!E198=0,"",Year!E198)</f>
        <v/>
      </c>
      <c r="T60" s="306" t="str">
        <f>IF(Year!F198=0,"",Year!F198)</f>
        <v/>
      </c>
      <c r="U60" s="306" t="str">
        <f>IF(Year!G198=0,"",Year!G198)</f>
        <v/>
      </c>
      <c r="V60" s="306" t="str">
        <f>IF(Year!H198=0,"",Year!H198)</f>
        <v/>
      </c>
      <c r="W60" s="306" t="str">
        <f>IF(Year!I198=0,"",Year!I198)</f>
        <v/>
      </c>
      <c r="X60" s="306" t="str">
        <f>IF(Year!J198=0,"",Year!J198)</f>
        <v/>
      </c>
      <c r="Y60" s="306" t="str">
        <f>IF(Year!K198=0,"",Year!K198)</f>
        <v/>
      </c>
      <c r="Z60" s="306" t="str">
        <f>IF(Year!L198=0,"",Year!L198)</f>
        <v/>
      </c>
      <c r="AA60" s="306" t="str">
        <f>IF(Year!M198=0,"",Year!M198)</f>
        <v/>
      </c>
      <c r="AB60" s="266" t="str">
        <f>IF(Year!N198=0,"",Year!N198)</f>
        <v/>
      </c>
      <c r="AC60" s="369" t="str">
        <f>IF(Raw!E198=0,"",Raw!E198)</f>
        <v/>
      </c>
      <c r="AD60" s="306" t="str">
        <f>IF(Raw!F198=0,"",Raw!F198)</f>
        <v/>
      </c>
      <c r="AE60" s="306" t="str">
        <f>IF(Raw!G198=0,"",Raw!G198)</f>
        <v/>
      </c>
      <c r="AF60" s="306" t="str">
        <f>IF(Raw!H198=0,"",Raw!H198)</f>
        <v/>
      </c>
      <c r="AG60" s="306" t="str">
        <f>IF(Raw!I198=0,"",Raw!I198)</f>
        <v>W</v>
      </c>
      <c r="AH60" s="306" t="str">
        <f>IF(Raw!J198=0,"",Raw!J198)</f>
        <v>C</v>
      </c>
      <c r="AI60" s="306" t="str">
        <f>IF(Raw!K198=0,"",Raw!K198)</f>
        <v/>
      </c>
      <c r="AJ60" s="306" t="str">
        <f>IF(Raw!L198=0,"",Raw!L198)</f>
        <v/>
      </c>
      <c r="AK60" s="306" t="str">
        <f>IF(Raw!M198=0,"",Raw!M198)</f>
        <v>W</v>
      </c>
      <c r="AL60" s="266" t="str">
        <f>IF(Raw!N198=0,"",Raw!N198)</f>
        <v/>
      </c>
    </row>
    <row r="61" spans="1:38" hidden="1">
      <c r="A61" s="235" t="s">
        <v>1127</v>
      </c>
      <c r="B61" s="205">
        <v>63</v>
      </c>
      <c r="C61" s="206">
        <v>5.8333333333333304</v>
      </c>
      <c r="D61" s="206">
        <v>1</v>
      </c>
      <c r="E61" s="207">
        <f t="shared" si="0"/>
        <v>2.7831603229527095</v>
      </c>
      <c r="F61" s="236" t="s">
        <v>97</v>
      </c>
      <c r="G61" s="211">
        <v>2025</v>
      </c>
      <c r="H61" s="212">
        <f t="shared" si="7"/>
        <v>0</v>
      </c>
      <c r="I61" s="276" t="s">
        <v>1241</v>
      </c>
      <c r="J61" s="337" t="s">
        <v>1276</v>
      </c>
      <c r="K61" s="306"/>
      <c r="L61" s="259" t="s">
        <v>1248</v>
      </c>
      <c r="M61" s="266"/>
      <c r="N61" s="341"/>
      <c r="O61" s="274" t="s">
        <v>1352</v>
      </c>
      <c r="P61" s="265">
        <f t="shared" si="8"/>
        <v>4</v>
      </c>
      <c r="Q61" s="334" t="s">
        <v>1353</v>
      </c>
      <c r="R61" s="360">
        <f t="shared" si="10"/>
        <v>2</v>
      </c>
      <c r="S61" s="228" t="str">
        <f>IF(Year!E43=0,"",Year!E43)</f>
        <v/>
      </c>
      <c r="T61" s="306" t="str">
        <f>IF(Year!F43=0,"",Year!F43)</f>
        <v/>
      </c>
      <c r="U61" s="306" t="str">
        <f>IF(Year!G43=0,"",Year!G43)</f>
        <v/>
      </c>
      <c r="V61" s="306" t="str">
        <f>IF(Year!H43=0,"",Year!H43)</f>
        <v/>
      </c>
      <c r="W61" s="306" t="str">
        <f>IF(Year!I43=0,"",Year!I43)</f>
        <v/>
      </c>
      <c r="X61" s="306" t="str">
        <f>IF(Year!J43=0,"",Year!J43)</f>
        <v/>
      </c>
      <c r="Y61" s="306" t="str">
        <f>IF(Year!K43=0,"",Year!K43)</f>
        <v/>
      </c>
      <c r="Z61" s="306" t="str">
        <f>IF(Year!L43=0,"",Year!L43)</f>
        <v/>
      </c>
      <c r="AA61" s="306" t="str">
        <f>IF(Year!M43=0,"",Year!M43)</f>
        <v/>
      </c>
      <c r="AB61" s="266" t="str">
        <f>IF(Year!N43=0,"",Year!N43)</f>
        <v/>
      </c>
      <c r="AC61" s="369" t="str">
        <f>IF(Raw!E43=0,"",Raw!E43)</f>
        <v/>
      </c>
      <c r="AD61" s="306" t="str">
        <f>IF(Raw!F43=0,"",Raw!F43)</f>
        <v/>
      </c>
      <c r="AE61" s="306" t="str">
        <f>IF(Raw!G43=0,"",Raw!G43)</f>
        <v>W</v>
      </c>
      <c r="AF61" s="306" t="str">
        <f>IF(Raw!H43=0,"",Raw!H43)</f>
        <v>W</v>
      </c>
      <c r="AG61" s="306" t="str">
        <f>IF(Raw!I43=0,"",Raw!I43)</f>
        <v>C</v>
      </c>
      <c r="AH61" s="306" t="str">
        <f>IF(Raw!J43=0,"",Raw!J43)</f>
        <v>C</v>
      </c>
      <c r="AI61" s="306" t="str">
        <f>IF(Raw!K43=0,"",Raw!K43)</f>
        <v>C</v>
      </c>
      <c r="AJ61" s="306" t="str">
        <f>IF(Raw!L43=0,"",Raw!L43)</f>
        <v/>
      </c>
      <c r="AK61" s="306" t="str">
        <f>IF(Raw!M43=0,"",Raw!M43)</f>
        <v>C</v>
      </c>
      <c r="AL61" s="266" t="str">
        <f>IF(Raw!N43=0,"",Raw!N43)</f>
        <v/>
      </c>
    </row>
    <row r="62" spans="1:38" hidden="1">
      <c r="A62" s="235" t="s">
        <v>1142</v>
      </c>
      <c r="B62" s="205">
        <v>73</v>
      </c>
      <c r="C62" s="206">
        <v>5.8333333333333304</v>
      </c>
      <c r="D62" s="206">
        <v>3</v>
      </c>
      <c r="E62" s="207">
        <f t="shared" si="0"/>
        <v>4.1384083044982694</v>
      </c>
      <c r="F62" s="236" t="s">
        <v>145</v>
      </c>
      <c r="G62" s="229">
        <v>2023</v>
      </c>
      <c r="H62" s="212">
        <f t="shared" si="7"/>
        <v>2</v>
      </c>
      <c r="I62" s="309" t="s">
        <v>1258</v>
      </c>
      <c r="J62" s="323" t="s">
        <v>1276</v>
      </c>
      <c r="K62" s="306"/>
      <c r="L62" s="259" t="s">
        <v>1248</v>
      </c>
      <c r="M62" s="266"/>
      <c r="N62" s="324" t="s">
        <v>1212</v>
      </c>
      <c r="O62" s="307" t="s">
        <v>1354</v>
      </c>
      <c r="P62" s="265">
        <f t="shared" si="8"/>
        <v>7</v>
      </c>
      <c r="Q62" s="353" t="s">
        <v>1355</v>
      </c>
      <c r="R62" s="360">
        <f t="shared" si="10"/>
        <v>5</v>
      </c>
      <c r="S62" s="228" t="str">
        <f>IF(Year!E67=0,"",Year!E67)</f>
        <v/>
      </c>
      <c r="T62" s="306" t="str">
        <f>IF(Year!F67=0,"",Year!F67)</f>
        <v/>
      </c>
      <c r="U62" s="306" t="str">
        <f>IF(Year!G67=0,"",Year!G67)</f>
        <v/>
      </c>
      <c r="V62" s="306" t="str">
        <f>IF(Year!H67=0,"",Year!H67)</f>
        <v/>
      </c>
      <c r="W62" s="306" t="str">
        <f>IF(Year!I67=0,"",Year!I67)</f>
        <v/>
      </c>
      <c r="X62" s="306" t="str">
        <f>IF(Year!J67=0,"",Year!J67)</f>
        <v/>
      </c>
      <c r="Y62" s="306" t="str">
        <f>IF(Year!K67=0,"",Year!K67)</f>
        <v/>
      </c>
      <c r="Z62" s="306" t="str">
        <f>IF(Year!L67=0,"",Year!L67)</f>
        <v/>
      </c>
      <c r="AA62" s="306" t="str">
        <f>IF(Year!M67=0,"",Year!M67)</f>
        <v/>
      </c>
      <c r="AB62" s="266" t="str">
        <f>IF(Year!N67=0,"",Year!N67)</f>
        <v/>
      </c>
      <c r="AC62" s="369" t="str">
        <f>IF(Raw!E67=0,"",Raw!E67)</f>
        <v/>
      </c>
      <c r="AD62" s="306" t="str">
        <f>IF(Raw!F67=0,"",Raw!F67)</f>
        <v/>
      </c>
      <c r="AE62" s="306" t="str">
        <f>IF(Raw!G67=0,"",Raw!G67)</f>
        <v/>
      </c>
      <c r="AF62" s="306" t="str">
        <f>IF(Raw!H67=0,"",Raw!H67)</f>
        <v/>
      </c>
      <c r="AG62" s="306" t="str">
        <f>IF(Raw!I67=0,"",Raw!I67)</f>
        <v/>
      </c>
      <c r="AH62" s="306" t="str">
        <f>IF(Raw!J67=0,"",Raw!J67)</f>
        <v/>
      </c>
      <c r="AI62" s="306" t="str">
        <f>IF(Raw!K67=0,"",Raw!K67)</f>
        <v>C</v>
      </c>
      <c r="AJ62" s="306" t="str">
        <f>IF(Raw!L67=0,"",Raw!L67)</f>
        <v>C</v>
      </c>
      <c r="AK62" s="306" t="str">
        <f>IF(Raw!M67=0,"",Raw!M67)</f>
        <v>C</v>
      </c>
      <c r="AL62" s="266" t="str">
        <f>IF(Raw!N67=0,"",Raw!N67)</f>
        <v/>
      </c>
    </row>
    <row r="63" spans="1:38" hidden="1">
      <c r="A63" s="204" t="s">
        <v>999</v>
      </c>
      <c r="B63" s="205">
        <v>74</v>
      </c>
      <c r="C63" s="206">
        <v>4.1666666666666696</v>
      </c>
      <c r="D63" s="206">
        <v>2.5</v>
      </c>
      <c r="E63" s="207">
        <f t="shared" si="0"/>
        <v>3.9405997693194932</v>
      </c>
      <c r="F63" s="236" t="s">
        <v>243</v>
      </c>
      <c r="G63" s="237">
        <v>2020</v>
      </c>
      <c r="H63" s="212">
        <f t="shared" si="7"/>
        <v>5</v>
      </c>
      <c r="I63" s="308" t="s">
        <v>1243</v>
      </c>
      <c r="J63" s="304" t="s">
        <v>1276</v>
      </c>
      <c r="K63" s="325"/>
      <c r="L63" s="259"/>
      <c r="M63" s="266"/>
      <c r="N63" s="324" t="s">
        <v>1212</v>
      </c>
      <c r="O63" s="326" t="s">
        <v>1356</v>
      </c>
      <c r="P63" s="265">
        <f t="shared" si="8"/>
        <v>6</v>
      </c>
      <c r="Q63" s="353" t="s">
        <v>1315</v>
      </c>
      <c r="R63" s="360">
        <f t="shared" si="10"/>
        <v>4</v>
      </c>
      <c r="S63" s="361" t="str">
        <f>IF(Year!E116=0,"",Year!E116)</f>
        <v/>
      </c>
      <c r="T63" s="362" t="str">
        <f>IF(Year!F116=0,"",Year!F116)</f>
        <v/>
      </c>
      <c r="U63" s="362" t="str">
        <f>IF(Year!G116=0,"",Year!G116)</f>
        <v/>
      </c>
      <c r="V63" s="362" t="str">
        <f>IF(Year!H116=0,"",Year!H116)</f>
        <v/>
      </c>
      <c r="W63" s="362" t="str">
        <f>IF(Year!I116=0,"",Year!I116)</f>
        <v/>
      </c>
      <c r="X63" s="362" t="str">
        <f>IF(Year!J116=0,"",Year!J116)</f>
        <v/>
      </c>
      <c r="Y63" s="362" t="str">
        <f>IF(Year!K116=0,"",Year!K116)</f>
        <v/>
      </c>
      <c r="Z63" s="362" t="str">
        <f>IF(Year!L116=0,"",Year!L116)</f>
        <v/>
      </c>
      <c r="AA63" s="362" t="str">
        <f>IF(Year!M116=0,"",Year!M116)</f>
        <v/>
      </c>
      <c r="AB63" s="374" t="str">
        <f>IF(Year!N116=0,"",Year!N116)</f>
        <v/>
      </c>
      <c r="AC63" s="372" t="str">
        <f>IF(Raw!E116=0,"",Raw!E116)</f>
        <v/>
      </c>
      <c r="AD63" s="362" t="str">
        <f>IF(Raw!F116=0,"",Raw!F116)</f>
        <v/>
      </c>
      <c r="AE63" s="362" t="str">
        <f>IF(Raw!G116=0,"",Raw!G116)</f>
        <v>C</v>
      </c>
      <c r="AF63" s="362" t="str">
        <f>IF(Raw!H116=0,"",Raw!H116)</f>
        <v/>
      </c>
      <c r="AG63" s="362" t="str">
        <f>IF(Raw!I116=0,"",Raw!I116)</f>
        <v>C</v>
      </c>
      <c r="AH63" s="362" t="str">
        <f>IF(Raw!J116=0,"",Raw!J116)</f>
        <v>W</v>
      </c>
      <c r="AI63" s="362" t="str">
        <f>IF(Raw!K116=0,"",Raw!K116)</f>
        <v>C</v>
      </c>
      <c r="AJ63" s="362" t="str">
        <f>IF(Raw!L116=0,"",Raw!L116)</f>
        <v/>
      </c>
      <c r="AK63" s="362" t="str">
        <f>IF(Raw!M116=0,"",Raw!M116)</f>
        <v/>
      </c>
      <c r="AL63" s="374" t="str">
        <f>IF(Raw!N116=0,"",Raw!N116)</f>
        <v/>
      </c>
    </row>
    <row r="64" spans="1:38" hidden="1">
      <c r="A64" s="204" t="s">
        <v>1148</v>
      </c>
      <c r="B64" s="205">
        <v>78</v>
      </c>
      <c r="C64" s="206">
        <v>5.8333333333333304</v>
      </c>
      <c r="D64" s="206">
        <v>1.5</v>
      </c>
      <c r="E64" s="207">
        <f t="shared" si="0"/>
        <v>3.2474048442906569</v>
      </c>
      <c r="F64" s="208" t="s">
        <v>616</v>
      </c>
      <c r="G64" s="225">
        <v>2023</v>
      </c>
      <c r="H64" s="212">
        <f t="shared" si="7"/>
        <v>2</v>
      </c>
      <c r="I64" s="309" t="s">
        <v>1258</v>
      </c>
      <c r="J64" s="323" t="s">
        <v>1276</v>
      </c>
      <c r="K64" s="210"/>
      <c r="L64" s="259" t="s">
        <v>1248</v>
      </c>
      <c r="M64" s="266"/>
      <c r="N64" s="324" t="s">
        <v>1212</v>
      </c>
      <c r="O64" s="299" t="s">
        <v>1357</v>
      </c>
      <c r="P64" s="265">
        <f t="shared" si="8"/>
        <v>4</v>
      </c>
      <c r="Q64" s="334" t="s">
        <v>1358</v>
      </c>
      <c r="R64" s="360">
        <f t="shared" si="10"/>
        <v>2</v>
      </c>
      <c r="S64" s="228" t="str">
        <f>IF(Year!E303=0,"",Year!E303)</f>
        <v/>
      </c>
      <c r="T64" s="306" t="str">
        <f>IF(Year!F303=0,"",Year!F303)</f>
        <v/>
      </c>
      <c r="U64" s="306" t="str">
        <f>IF(Year!G303=0,"",Year!G303)</f>
        <v/>
      </c>
      <c r="V64" s="306" t="str">
        <f>IF(Year!H303=0,"",Year!H303)</f>
        <v/>
      </c>
      <c r="W64" s="306" t="str">
        <f>IF(Year!I303=0,"",Year!I303)</f>
        <v/>
      </c>
      <c r="X64" s="306" t="str">
        <f>IF(Year!J303=0,"",Year!J303)</f>
        <v/>
      </c>
      <c r="Y64" s="306" t="str">
        <f>IF(Year!K303=0,"",Year!K303)</f>
        <v/>
      </c>
      <c r="Z64" s="306" t="str">
        <f>IF(Year!L303=0,"",Year!L303)</f>
        <v/>
      </c>
      <c r="AA64" s="306" t="str">
        <f>IF(Year!M303=0,"",Year!M303)</f>
        <v/>
      </c>
      <c r="AB64" s="266" t="str">
        <f>IF(Year!N303=0,"",Year!N303)</f>
        <v/>
      </c>
      <c r="AC64" s="369" t="str">
        <f>IF(Raw!E303=0,"",Raw!E303)</f>
        <v/>
      </c>
      <c r="AD64" s="306" t="str">
        <f>IF(Raw!F303=0,"",Raw!F303)</f>
        <v/>
      </c>
      <c r="AE64" s="306" t="str">
        <f>IF(Raw!G303=0,"",Raw!G303)</f>
        <v/>
      </c>
      <c r="AF64" s="306" t="str">
        <f>IF(Raw!H303=0,"",Raw!H303)</f>
        <v>C</v>
      </c>
      <c r="AG64" s="306" t="str">
        <f>IF(Raw!I303=0,"",Raw!I303)</f>
        <v>C</v>
      </c>
      <c r="AH64" s="306" t="str">
        <f>IF(Raw!J303=0,"",Raw!J303)</f>
        <v>C</v>
      </c>
      <c r="AI64" s="306" t="str">
        <f>IF(Raw!K303=0,"",Raw!K303)</f>
        <v>C</v>
      </c>
      <c r="AJ64" s="306" t="str">
        <f>IF(Raw!L303=0,"",Raw!L303)</f>
        <v>C</v>
      </c>
      <c r="AK64" s="306" t="str">
        <f>IF(Raw!M303=0,"",Raw!M303)</f>
        <v>C</v>
      </c>
      <c r="AL64" s="266" t="str">
        <f>IF(Raw!N303=0,"",Raw!N303)</f>
        <v/>
      </c>
    </row>
    <row r="65" spans="1:38" ht="15" hidden="1" customHeight="1">
      <c r="A65" s="235" t="s">
        <v>1070</v>
      </c>
      <c r="B65" s="205">
        <v>82</v>
      </c>
      <c r="C65" s="206">
        <v>3.3333333333333299</v>
      </c>
      <c r="D65" s="206">
        <v>4</v>
      </c>
      <c r="E65" s="207">
        <f t="shared" ref="E65:E97" si="11">((340-B65)/340+C65/2+D65/3+IF(H65="-",0,H65)/3+R65/3)/1.7</f>
        <v>4.1718569780853514</v>
      </c>
      <c r="F65" s="236" t="s">
        <v>1359</v>
      </c>
      <c r="G65" s="237">
        <v>2017</v>
      </c>
      <c r="H65" s="212">
        <f t="shared" si="7"/>
        <v>8</v>
      </c>
      <c r="I65" s="308" t="s">
        <v>1243</v>
      </c>
      <c r="J65" s="304" t="s">
        <v>1276</v>
      </c>
      <c r="K65" s="325"/>
      <c r="L65" s="259"/>
      <c r="M65" s="266"/>
      <c r="N65" s="324" t="s">
        <v>1212</v>
      </c>
      <c r="O65" s="326" t="s">
        <v>1360</v>
      </c>
      <c r="P65" s="265">
        <f t="shared" ref="P65:P79" si="12">COUNTBLANK(AC65:AL65)</f>
        <v>3</v>
      </c>
      <c r="Q65" s="353" t="s">
        <v>1361</v>
      </c>
      <c r="R65" s="360">
        <f t="shared" si="10"/>
        <v>2</v>
      </c>
      <c r="S65" s="228" t="str">
        <f>IF(Year!E328=0,"",Year!E328)</f>
        <v/>
      </c>
      <c r="T65" s="306" t="str">
        <f>IF(Year!F328=0,"",Year!F328)</f>
        <v/>
      </c>
      <c r="U65" s="306" t="str">
        <f>IF(Year!G328=0,"",Year!G328)</f>
        <v/>
      </c>
      <c r="V65" s="306" t="str">
        <f>IF(Year!H328=0,"",Year!H328)</f>
        <v/>
      </c>
      <c r="W65" s="306" t="str">
        <f>IF(Year!I328=0,"",Year!I328)</f>
        <v/>
      </c>
      <c r="X65" s="306" t="str">
        <f>IF(Year!J328=0,"",Year!J328)</f>
        <v/>
      </c>
      <c r="Y65" s="306" t="str">
        <f>IF(Year!K328=0,"",Year!K328)</f>
        <v/>
      </c>
      <c r="Z65" s="306" t="str">
        <f>IF(Year!L328=0,"",Year!L328)</f>
        <v/>
      </c>
      <c r="AA65" s="306" t="str">
        <f>IF(Year!M328=0,"",Year!M328)</f>
        <v/>
      </c>
      <c r="AB65" s="266" t="str">
        <f>IF(Year!N328=0,"",Year!N328)</f>
        <v/>
      </c>
      <c r="AC65" s="369" t="str">
        <f>IF(Raw!E328=0,"",Raw!E328)</f>
        <v>C</v>
      </c>
      <c r="AD65" s="306" t="str">
        <f>IF(Raw!F328=0,"",Raw!F328)</f>
        <v>C</v>
      </c>
      <c r="AE65" s="306" t="str">
        <f>IF(Raw!G328=0,"",Raw!G328)</f>
        <v>C</v>
      </c>
      <c r="AF65" s="306" t="str">
        <f>IF(Raw!H328=0,"",Raw!H328)</f>
        <v/>
      </c>
      <c r="AG65" s="306" t="str">
        <f>IF(Raw!I328=0,"",Raw!I328)</f>
        <v>C</v>
      </c>
      <c r="AH65" s="306" t="str">
        <f>IF(Raw!J328=0,"",Raw!J328)</f>
        <v>C</v>
      </c>
      <c r="AI65" s="306" t="str">
        <f>IF(Raw!K328=0,"",Raw!K328)</f>
        <v>C</v>
      </c>
      <c r="AJ65" s="306" t="str">
        <f>IF(Raw!L328=0,"",Raw!L328)</f>
        <v/>
      </c>
      <c r="AK65" s="306" t="str">
        <f>IF(Raw!M328=0,"",Raw!M328)</f>
        <v>C</v>
      </c>
      <c r="AL65" s="266" t="str">
        <f>IF(Raw!N328=0,"",Raw!N328)</f>
        <v/>
      </c>
    </row>
    <row r="66" spans="1:38" ht="15" hidden="1" customHeight="1">
      <c r="A66" s="235" t="s">
        <v>1362</v>
      </c>
      <c r="B66" s="205">
        <v>89</v>
      </c>
      <c r="C66" s="206">
        <v>5.1666666666666696</v>
      </c>
      <c r="D66" s="206">
        <v>5</v>
      </c>
      <c r="E66" s="207">
        <f t="shared" si="11"/>
        <v>4.1107266435986167</v>
      </c>
      <c r="F66" s="236" t="s">
        <v>1363</v>
      </c>
      <c r="G66" s="229">
        <v>2023</v>
      </c>
      <c r="H66" s="212">
        <f t="shared" si="7"/>
        <v>2</v>
      </c>
      <c r="I66" s="256" t="s">
        <v>1210</v>
      </c>
      <c r="J66" s="323" t="s">
        <v>1276</v>
      </c>
      <c r="K66" s="306"/>
      <c r="L66" s="259" t="s">
        <v>1248</v>
      </c>
      <c r="M66" s="266" t="s">
        <v>1248</v>
      </c>
      <c r="N66" s="324" t="s">
        <v>1212</v>
      </c>
      <c r="O66" s="307" t="s">
        <v>1364</v>
      </c>
      <c r="P66" s="265">
        <f t="shared" si="12"/>
        <v>6</v>
      </c>
      <c r="Q66" s="353" t="s">
        <v>1365</v>
      </c>
      <c r="R66" s="360">
        <f t="shared" si="10"/>
        <v>4</v>
      </c>
      <c r="S66" s="228" t="str">
        <f>IF(Year!E159=0,"",Year!E159)</f>
        <v/>
      </c>
      <c r="T66" s="306" t="str">
        <f>IF(Year!F159=0,"",Year!F159)</f>
        <v/>
      </c>
      <c r="U66" s="306" t="str">
        <f>IF(Year!G159=0,"",Year!G159)</f>
        <v/>
      </c>
      <c r="V66" s="306" t="str">
        <f>IF(Year!H159=0,"",Year!H159)</f>
        <v/>
      </c>
      <c r="W66" s="306" t="str">
        <f>IF(Year!I159=0,"",Year!I159)</f>
        <v/>
      </c>
      <c r="X66" s="306" t="str">
        <f>IF(Year!J159=0,"",Year!J159)</f>
        <v/>
      </c>
      <c r="Y66" s="306" t="str">
        <f>IF(Year!K159=0,"",Year!K159)</f>
        <v/>
      </c>
      <c r="Z66" s="306" t="str">
        <f>IF(Year!L159=0,"",Year!L159)</f>
        <v/>
      </c>
      <c r="AA66" s="306" t="str">
        <f>IF(Year!M159=0,"",Year!M159)</f>
        <v/>
      </c>
      <c r="AB66" s="266" t="str">
        <f>IF(Year!N159=0,"",Year!N159)</f>
        <v/>
      </c>
      <c r="AC66" s="369" t="str">
        <f>IF(Raw!E159=0,"",Raw!E159)</f>
        <v/>
      </c>
      <c r="AD66" s="306" t="str">
        <f>IF(Raw!F159=0,"",Raw!F159)</f>
        <v/>
      </c>
      <c r="AE66" s="306" t="str">
        <f>IF(Raw!G159=0,"",Raw!G159)</f>
        <v/>
      </c>
      <c r="AF66" s="306" t="str">
        <f>IF(Raw!H159=0,"",Raw!H159)</f>
        <v/>
      </c>
      <c r="AG66" s="306" t="str">
        <f>IF(Raw!I159=0,"",Raw!I159)</f>
        <v>C</v>
      </c>
      <c r="AH66" s="306" t="str">
        <f>IF(Raw!J159=0,"",Raw!J159)</f>
        <v/>
      </c>
      <c r="AI66" s="306" t="str">
        <f>IF(Raw!K159=0,"",Raw!K159)</f>
        <v>C</v>
      </c>
      <c r="AJ66" s="306" t="str">
        <f>IF(Raw!L159=0,"",Raw!L159)</f>
        <v>C</v>
      </c>
      <c r="AK66" s="306" t="str">
        <f>IF(Raw!M159=0,"",Raw!M159)</f>
        <v>C</v>
      </c>
      <c r="AL66" s="266" t="str">
        <f>IF(Raw!N159=0,"",Raw!N159)</f>
        <v/>
      </c>
    </row>
    <row r="67" spans="1:38" ht="15" hidden="1" customHeight="1">
      <c r="A67" s="204" t="s">
        <v>891</v>
      </c>
      <c r="B67" s="205">
        <v>97</v>
      </c>
      <c r="C67" s="206">
        <v>9</v>
      </c>
      <c r="D67" s="206">
        <v>1.5</v>
      </c>
      <c r="E67" s="207">
        <f t="shared" si="11"/>
        <v>4.3419838523644749</v>
      </c>
      <c r="F67" s="236" t="s">
        <v>526</v>
      </c>
      <c r="G67" s="225">
        <v>2024</v>
      </c>
      <c r="H67" s="230">
        <f t="shared" si="7"/>
        <v>1</v>
      </c>
      <c r="I67" s="276" t="s">
        <v>1241</v>
      </c>
      <c r="J67" s="323" t="s">
        <v>1276</v>
      </c>
      <c r="K67" s="306" t="s">
        <v>1248</v>
      </c>
      <c r="L67" s="259"/>
      <c r="M67" s="266"/>
      <c r="N67" s="278" t="s">
        <v>1366</v>
      </c>
      <c r="O67" s="383" t="s">
        <v>1367</v>
      </c>
      <c r="P67" s="265">
        <f t="shared" si="12"/>
        <v>6</v>
      </c>
      <c r="Q67" s="353" t="s">
        <v>1368</v>
      </c>
      <c r="R67" s="346">
        <f t="shared" si="10"/>
        <v>4</v>
      </c>
      <c r="S67" s="228" t="str">
        <f>IF(Year!E258=0,"",Year!E258)</f>
        <v/>
      </c>
      <c r="T67" s="306" t="str">
        <f>IF(Year!F258=0,"",Year!F258)</f>
        <v/>
      </c>
      <c r="U67" s="306" t="str">
        <f>IF(Year!G258=0,"",Year!G258)</f>
        <v/>
      </c>
      <c r="V67" s="306" t="str">
        <f>IF(Year!H258=0,"",Year!H258)</f>
        <v/>
      </c>
      <c r="W67" s="306" t="str">
        <f>IF(Year!I258=0,"",Year!I258)</f>
        <v/>
      </c>
      <c r="X67" s="306" t="str">
        <f>IF(Year!J258=0,"",Year!J258)</f>
        <v/>
      </c>
      <c r="Y67" s="306" t="str">
        <f>IF(Year!K258=0,"",Year!K258)</f>
        <v/>
      </c>
      <c r="Z67" s="306" t="str">
        <f>IF(Year!L258=0,"",Year!L258)</f>
        <v/>
      </c>
      <c r="AA67" s="306" t="str">
        <f>IF(Year!M258=0,"",Year!M258)</f>
        <v/>
      </c>
      <c r="AB67" s="266" t="str">
        <f>IF(Year!N258=0,"",Year!N258)</f>
        <v/>
      </c>
      <c r="AC67" s="369" t="str">
        <f>IF(Raw!E258=0,"",Raw!E258)</f>
        <v/>
      </c>
      <c r="AD67" s="306" t="str">
        <f>IF(Raw!F258=0,"",Raw!F258)</f>
        <v/>
      </c>
      <c r="AE67" s="306" t="str">
        <f>IF(Raw!G258=0,"",Raw!G258)</f>
        <v/>
      </c>
      <c r="AF67" s="306" t="str">
        <f>IF(Raw!H258=0,"",Raw!H258)</f>
        <v/>
      </c>
      <c r="AG67" s="306" t="str">
        <f>IF(Raw!I258=0,"",Raw!I258)</f>
        <v>W</v>
      </c>
      <c r="AH67" s="306" t="str">
        <f>IF(Raw!J258=0,"",Raw!J258)</f>
        <v>C</v>
      </c>
      <c r="AI67" s="306" t="str">
        <f>IF(Raw!K258=0,"",Raw!K258)</f>
        <v>C</v>
      </c>
      <c r="AJ67" s="306" t="str">
        <f>IF(Raw!L258=0,"",Raw!L258)</f>
        <v>C</v>
      </c>
      <c r="AK67" s="306" t="str">
        <f>IF(Raw!M258=0,"",Raw!M258)</f>
        <v/>
      </c>
      <c r="AL67" s="266" t="str">
        <f>IF(Raw!N258=0,"",Raw!N258)</f>
        <v/>
      </c>
    </row>
    <row r="68" spans="1:38" ht="15" hidden="1" customHeight="1">
      <c r="A68" s="235" t="s">
        <v>1120</v>
      </c>
      <c r="B68" s="205">
        <v>99</v>
      </c>
      <c r="C68" s="206">
        <v>5.1666666666666696</v>
      </c>
      <c r="D68" s="206">
        <v>1</v>
      </c>
      <c r="E68" s="207">
        <f t="shared" si="11"/>
        <v>3.1130334486735882</v>
      </c>
      <c r="F68" s="236" t="s">
        <v>570</v>
      </c>
      <c r="G68" s="229" t="s">
        <v>1262</v>
      </c>
      <c r="H68" s="210" t="s">
        <v>1231</v>
      </c>
      <c r="I68" s="336" t="s">
        <v>1333</v>
      </c>
      <c r="J68" s="304" t="s">
        <v>1276</v>
      </c>
      <c r="K68" s="269"/>
      <c r="L68" s="259" t="s">
        <v>1248</v>
      </c>
      <c r="M68" s="266"/>
      <c r="N68" s="384" t="s">
        <v>1369</v>
      </c>
      <c r="O68" s="274" t="s">
        <v>1370</v>
      </c>
      <c r="P68" s="265">
        <f t="shared" si="12"/>
        <v>7</v>
      </c>
      <c r="Q68" s="353" t="s">
        <v>1371</v>
      </c>
      <c r="R68" s="360">
        <f t="shared" si="10"/>
        <v>5</v>
      </c>
      <c r="S68" s="228" t="str">
        <f>IF(Year!E280=0,"",Year!E280)</f>
        <v/>
      </c>
      <c r="T68" s="306" t="str">
        <f>IF(Year!F280=0,"",Year!F280)</f>
        <v/>
      </c>
      <c r="U68" s="306" t="str">
        <f>IF(Year!G280=0,"",Year!G280)</f>
        <v/>
      </c>
      <c r="V68" s="306" t="str">
        <f>IF(Year!H280=0,"",Year!H280)</f>
        <v/>
      </c>
      <c r="W68" s="306" t="str">
        <f>IF(Year!I280=0,"",Year!I280)</f>
        <v/>
      </c>
      <c r="X68" s="306" t="str">
        <f>IF(Year!J280=0,"",Year!J280)</f>
        <v/>
      </c>
      <c r="Y68" s="306" t="str">
        <f>IF(Year!K280=0,"",Year!K280)</f>
        <v/>
      </c>
      <c r="Z68" s="306" t="str">
        <f>IF(Year!L280=0,"",Year!L280)</f>
        <v/>
      </c>
      <c r="AA68" s="306" t="str">
        <f>IF(Year!M280=0,"",Year!M280)</f>
        <v/>
      </c>
      <c r="AB68" s="266" t="str">
        <f>IF(Year!N280=0,"",Year!N280)</f>
        <v/>
      </c>
      <c r="AC68" s="369" t="str">
        <f>IF(Raw!E280=0,"",Raw!E280)</f>
        <v/>
      </c>
      <c r="AD68" s="306" t="str">
        <f>IF(Raw!F280=0,"",Raw!F280)</f>
        <v/>
      </c>
      <c r="AE68" s="306" t="str">
        <f>IF(Raw!G280=0,"",Raw!G280)</f>
        <v/>
      </c>
      <c r="AF68" s="306" t="str">
        <f>IF(Raw!H280=0,"",Raw!H280)</f>
        <v/>
      </c>
      <c r="AG68" s="306" t="str">
        <f>IF(Raw!I280=0,"",Raw!I280)</f>
        <v>C</v>
      </c>
      <c r="AH68" s="306" t="str">
        <f>IF(Raw!J280=0,"",Raw!J280)</f>
        <v/>
      </c>
      <c r="AI68" s="306" t="str">
        <f>IF(Raw!K280=0,"",Raw!K280)</f>
        <v>C</v>
      </c>
      <c r="AJ68" s="306" t="str">
        <f>IF(Raw!L280=0,"",Raw!L280)</f>
        <v/>
      </c>
      <c r="AK68" s="306" t="str">
        <f>IF(Raw!M280=0,"",Raw!M280)</f>
        <v>W</v>
      </c>
      <c r="AL68" s="266" t="str">
        <f>IF(Raw!N280=0,"",Raw!N280)</f>
        <v/>
      </c>
    </row>
    <row r="69" spans="1:38" ht="15" hidden="1" customHeight="1">
      <c r="A69" s="235" t="s">
        <v>1071</v>
      </c>
      <c r="B69" s="205">
        <v>101</v>
      </c>
      <c r="C69" s="206">
        <v>3.3333333333333299</v>
      </c>
      <c r="D69" s="206">
        <v>1.5</v>
      </c>
      <c r="E69" s="207">
        <f t="shared" si="11"/>
        <v>2.0801614763552467</v>
      </c>
      <c r="F69" s="236" t="s">
        <v>1372</v>
      </c>
      <c r="G69" s="229">
        <v>2023</v>
      </c>
      <c r="H69" s="212">
        <f t="shared" si="7"/>
        <v>2</v>
      </c>
      <c r="I69" s="309" t="s">
        <v>1258</v>
      </c>
      <c r="J69" s="323" t="s">
        <v>1276</v>
      </c>
      <c r="K69" s="306"/>
      <c r="L69" s="259" t="s">
        <v>1248</v>
      </c>
      <c r="M69" s="266"/>
      <c r="N69" s="324" t="s">
        <v>1212</v>
      </c>
      <c r="O69" s="307" t="s">
        <v>1373</v>
      </c>
      <c r="P69" s="265">
        <f t="shared" si="12"/>
        <v>1</v>
      </c>
      <c r="Q69" s="334" t="s">
        <v>1374</v>
      </c>
      <c r="R69" s="360"/>
      <c r="S69" s="228" t="str">
        <f>IF(Year!E331=0,"",Year!E331)</f>
        <v/>
      </c>
      <c r="T69" s="306" t="str">
        <f>IF(Year!F331=0,"",Year!F331)</f>
        <v/>
      </c>
      <c r="U69" s="306" t="str">
        <f>IF(Year!G331=0,"",Year!G331)</f>
        <v/>
      </c>
      <c r="V69" s="306" t="str">
        <f>IF(Year!H331=0,"",Year!H331)</f>
        <v/>
      </c>
      <c r="W69" s="306" t="str">
        <f>IF(Year!I331=0,"",Year!I331)</f>
        <v/>
      </c>
      <c r="X69" s="306" t="str">
        <f>IF(Year!J331=0,"",Year!J331)</f>
        <v/>
      </c>
      <c r="Y69" s="306" t="str">
        <f>IF(Year!K331=0,"",Year!K331)</f>
        <v/>
      </c>
      <c r="Z69" s="306" t="str">
        <f>IF(Year!L331=0,"",Year!L331)</f>
        <v/>
      </c>
      <c r="AA69" s="306" t="str">
        <f>IF(Year!M331=0,"",Year!M331)</f>
        <v/>
      </c>
      <c r="AB69" s="266" t="str">
        <f>IF(Year!N331=0,"",Year!N331)</f>
        <v/>
      </c>
      <c r="AC69" s="369" t="str">
        <f>IF(Raw!E331=0,"",Raw!E331)</f>
        <v>C</v>
      </c>
      <c r="AD69" s="306" t="str">
        <f>IF(Raw!F331=0,"",Raw!F331)</f>
        <v>C</v>
      </c>
      <c r="AE69" s="306" t="str">
        <f>IF(Raw!G331=0,"",Raw!G331)</f>
        <v>C</v>
      </c>
      <c r="AF69" s="306" t="str">
        <f>IF(Raw!H331=0,"",Raw!H331)</f>
        <v>C</v>
      </c>
      <c r="AG69" s="306" t="str">
        <f>IF(Raw!I331=0,"",Raw!I331)</f>
        <v>C</v>
      </c>
      <c r="AH69" s="306" t="str">
        <f>IF(Raw!J331=0,"",Raw!J331)</f>
        <v>C</v>
      </c>
      <c r="AI69" s="306" t="str">
        <f>IF(Raw!K331=0,"",Raw!K331)</f>
        <v>C</v>
      </c>
      <c r="AJ69" s="306" t="str">
        <f>IF(Raw!L331=0,"",Raw!L331)</f>
        <v>C</v>
      </c>
      <c r="AK69" s="306" t="str">
        <f>IF(Raw!M331=0,"",Raw!M331)</f>
        <v>C</v>
      </c>
      <c r="AL69" s="266" t="str">
        <f>IF(Raw!N331=0,"",Raw!N331)</f>
        <v/>
      </c>
    </row>
    <row r="70" spans="1:38" s="176" customFormat="1" ht="15" hidden="1" customHeight="1">
      <c r="A70" s="241" t="s">
        <v>1160</v>
      </c>
      <c r="B70" s="205">
        <v>103</v>
      </c>
      <c r="C70" s="206">
        <v>5.3333333333333304</v>
      </c>
      <c r="D70" s="206">
        <v>1.5</v>
      </c>
      <c r="E70" s="207">
        <f t="shared" si="11"/>
        <v>3.0570934256055353</v>
      </c>
      <c r="F70" s="242" t="s">
        <v>400</v>
      </c>
      <c r="G70" s="229" t="s">
        <v>1230</v>
      </c>
      <c r="H70" s="210" t="s">
        <v>1231</v>
      </c>
      <c r="I70" s="336" t="s">
        <v>1333</v>
      </c>
      <c r="J70" s="304" t="s">
        <v>1276</v>
      </c>
      <c r="K70" s="269"/>
      <c r="L70" s="259"/>
      <c r="M70" s="266" t="s">
        <v>1248</v>
      </c>
      <c r="N70" s="324" t="s">
        <v>1212</v>
      </c>
      <c r="O70" s="274" t="s">
        <v>1375</v>
      </c>
      <c r="P70" s="265">
        <f t="shared" si="12"/>
        <v>6</v>
      </c>
      <c r="Q70" s="353" t="s">
        <v>1327</v>
      </c>
      <c r="R70" s="360">
        <f t="shared" ref="R70:R77" si="13">COUNTBLANK(AD70:AK70)</f>
        <v>4</v>
      </c>
      <c r="S70" s="228" t="str">
        <f>IF(Year!E195=0,"",Year!E195)</f>
        <v/>
      </c>
      <c r="T70" s="306" t="str">
        <f>IF(Year!F195=0,"",Year!F195)</f>
        <v/>
      </c>
      <c r="U70" s="306" t="str">
        <f>IF(Year!G195=0,"",Year!G195)</f>
        <v/>
      </c>
      <c r="V70" s="306" t="str">
        <f>IF(Year!H195=0,"",Year!H195)</f>
        <v/>
      </c>
      <c r="W70" s="306" t="str">
        <f>IF(Year!I195=0,"",Year!I195)</f>
        <v/>
      </c>
      <c r="X70" s="306" t="str">
        <f>IF(Year!J195=0,"",Year!J195)</f>
        <v/>
      </c>
      <c r="Y70" s="306" t="str">
        <f>IF(Year!K195=0,"",Year!K195)</f>
        <v/>
      </c>
      <c r="Z70" s="306" t="str">
        <f>IF(Year!L195=0,"",Year!L195)</f>
        <v/>
      </c>
      <c r="AA70" s="306" t="str">
        <f>IF(Year!M195=0,"",Year!M195)</f>
        <v/>
      </c>
      <c r="AB70" s="266" t="str">
        <f>IF(Year!N195=0,"",Year!N195)</f>
        <v/>
      </c>
      <c r="AC70" s="369" t="str">
        <f>IF(Raw!E195=0,"",Raw!E195)</f>
        <v/>
      </c>
      <c r="AD70" s="306" t="str">
        <f>IF(Raw!F195=0,"",Raw!F195)</f>
        <v/>
      </c>
      <c r="AE70" s="306" t="str">
        <f>IF(Raw!G195=0,"",Raw!G195)</f>
        <v/>
      </c>
      <c r="AF70" s="306" t="str">
        <f>IF(Raw!H195=0,"",Raw!H195)</f>
        <v/>
      </c>
      <c r="AG70" s="306" t="str">
        <f>IF(Raw!I195=0,"",Raw!I195)</f>
        <v>C</v>
      </c>
      <c r="AH70" s="306" t="str">
        <f>IF(Raw!J195=0,"",Raw!J195)</f>
        <v>W</v>
      </c>
      <c r="AI70" s="306" t="str">
        <f>IF(Raw!K195=0,"",Raw!K195)</f>
        <v>C</v>
      </c>
      <c r="AJ70" s="306" t="str">
        <f>IF(Raw!L195=0,"",Raw!L195)</f>
        <v>W</v>
      </c>
      <c r="AK70" s="306" t="str">
        <f>IF(Raw!M195=0,"",Raw!M195)</f>
        <v/>
      </c>
      <c r="AL70" s="266" t="str">
        <f>IF(Raw!N195=0,"",Raw!N195)</f>
        <v/>
      </c>
    </row>
    <row r="71" spans="1:38" ht="15" hidden="1" customHeight="1">
      <c r="A71" s="235" t="s">
        <v>1168</v>
      </c>
      <c r="B71" s="205">
        <v>104</v>
      </c>
      <c r="C71" s="206">
        <v>7</v>
      </c>
      <c r="D71" s="206">
        <v>3.5</v>
      </c>
      <c r="E71" s="207">
        <f t="shared" si="11"/>
        <v>4.1337946943483281</v>
      </c>
      <c r="F71" s="236" t="s">
        <v>795</v>
      </c>
      <c r="G71" s="229">
        <v>2023</v>
      </c>
      <c r="H71" s="212">
        <f t="shared" si="7"/>
        <v>2</v>
      </c>
      <c r="I71" s="308" t="s">
        <v>1243</v>
      </c>
      <c r="J71" s="323" t="s">
        <v>1276</v>
      </c>
      <c r="K71" s="306"/>
      <c r="L71" s="259" t="s">
        <v>1248</v>
      </c>
      <c r="M71" s="266"/>
      <c r="N71" s="385" t="s">
        <v>1376</v>
      </c>
      <c r="O71" s="307" t="s">
        <v>1377</v>
      </c>
      <c r="P71" s="265">
        <f t="shared" si="12"/>
        <v>5</v>
      </c>
      <c r="Q71" s="334" t="s">
        <v>1378</v>
      </c>
      <c r="R71" s="360">
        <f t="shared" si="13"/>
        <v>3</v>
      </c>
      <c r="S71" s="228" t="str">
        <f>IF(Year!E393=0,"",Year!E393)</f>
        <v/>
      </c>
      <c r="T71" s="306" t="str">
        <f>IF(Year!F393=0,"",Year!F393)</f>
        <v/>
      </c>
      <c r="U71" s="306" t="str">
        <f>IF(Year!G393=0,"",Year!G393)</f>
        <v/>
      </c>
      <c r="V71" s="306" t="str">
        <f>IF(Year!H393=0,"",Year!H393)</f>
        <v/>
      </c>
      <c r="W71" s="306" t="str">
        <f>IF(Year!I393=0,"",Year!I393)</f>
        <v/>
      </c>
      <c r="X71" s="306" t="str">
        <f>IF(Year!J393=0,"",Year!J393)</f>
        <v/>
      </c>
      <c r="Y71" s="306" t="str">
        <f>IF(Year!K393=0,"",Year!K393)</f>
        <v/>
      </c>
      <c r="Z71" s="306" t="str">
        <f>IF(Year!L393=0,"",Year!L393)</f>
        <v/>
      </c>
      <c r="AA71" s="306" t="str">
        <f>IF(Year!M393=0,"",Year!M393)</f>
        <v/>
      </c>
      <c r="AB71" s="266" t="str">
        <f>IF(Year!N393=0,"",Year!N393)</f>
        <v/>
      </c>
      <c r="AC71" s="369" t="str">
        <f>IF(Raw!E393=0,"",Raw!E393)</f>
        <v/>
      </c>
      <c r="AD71" s="306" t="str">
        <f>IF(Raw!F393=0,"",Raw!F393)</f>
        <v/>
      </c>
      <c r="AE71" s="306" t="str">
        <f>IF(Raw!G393=0,"",Raw!G393)</f>
        <v>C</v>
      </c>
      <c r="AF71" s="306" t="str">
        <f>IF(Raw!H393=0,"",Raw!H393)</f>
        <v/>
      </c>
      <c r="AG71" s="306" t="str">
        <f>IF(Raw!I393=0,"",Raw!I393)</f>
        <v>C</v>
      </c>
      <c r="AH71" s="306" t="str">
        <f>IF(Raw!J393=0,"",Raw!J393)</f>
        <v/>
      </c>
      <c r="AI71" s="306" t="str">
        <f>IF(Raw!K393=0,"",Raw!K393)</f>
        <v>C</v>
      </c>
      <c r="AJ71" s="306" t="str">
        <f>IF(Raw!L393=0,"",Raw!L393)</f>
        <v>C</v>
      </c>
      <c r="AK71" s="306" t="str">
        <f>IF(Raw!M393=0,"",Raw!M393)</f>
        <v>C</v>
      </c>
      <c r="AL71" s="266" t="str">
        <f>IF(Raw!N393=0,"",Raw!N393)</f>
        <v/>
      </c>
    </row>
    <row r="72" spans="1:38" ht="15" hidden="1" customHeight="1">
      <c r="A72" s="235" t="s">
        <v>1087</v>
      </c>
      <c r="B72" s="205">
        <v>107</v>
      </c>
      <c r="C72" s="206">
        <v>3.8333333333333299</v>
      </c>
      <c r="D72" s="206">
        <v>3</v>
      </c>
      <c r="E72" s="207">
        <f t="shared" si="11"/>
        <v>3.4913494809688568</v>
      </c>
      <c r="F72" s="236" t="s">
        <v>799</v>
      </c>
      <c r="G72" s="237">
        <v>2019</v>
      </c>
      <c r="H72" s="212">
        <f t="shared" si="7"/>
        <v>6</v>
      </c>
      <c r="I72" s="308" t="s">
        <v>1243</v>
      </c>
      <c r="J72" s="304" t="s">
        <v>1276</v>
      </c>
      <c r="K72" s="325"/>
      <c r="L72" s="259"/>
      <c r="M72" s="266"/>
      <c r="N72" s="385" t="s">
        <v>1379</v>
      </c>
      <c r="O72" s="326" t="s">
        <v>1380</v>
      </c>
      <c r="P72" s="265">
        <f t="shared" si="12"/>
        <v>3</v>
      </c>
      <c r="Q72" s="353" t="s">
        <v>1381</v>
      </c>
      <c r="R72" s="360">
        <f t="shared" si="13"/>
        <v>1</v>
      </c>
      <c r="S72" s="228" t="str">
        <f>IF(Year!E395=0,"",Year!E395)</f>
        <v/>
      </c>
      <c r="T72" s="306" t="str">
        <f>IF(Year!F395=0,"",Year!F395)</f>
        <v/>
      </c>
      <c r="U72" s="306" t="str">
        <f>IF(Year!G395=0,"",Year!G395)</f>
        <v/>
      </c>
      <c r="V72" s="306" t="str">
        <f>IF(Year!H395=0,"",Year!H395)</f>
        <v/>
      </c>
      <c r="W72" s="306" t="str">
        <f>IF(Year!I395=0,"",Year!I395)</f>
        <v/>
      </c>
      <c r="X72" s="306" t="str">
        <f>IF(Year!J395=0,"",Year!J395)</f>
        <v/>
      </c>
      <c r="Y72" s="306" t="str">
        <f>IF(Year!K395=0,"",Year!K395)</f>
        <v/>
      </c>
      <c r="Z72" s="306" t="str">
        <f>IF(Year!L395=0,"",Year!L395)</f>
        <v/>
      </c>
      <c r="AA72" s="306" t="str">
        <f>IF(Year!M395=0,"",Year!M395)</f>
        <v/>
      </c>
      <c r="AB72" s="266" t="str">
        <f>IF(Year!N395=0,"",Year!N395)</f>
        <v/>
      </c>
      <c r="AC72" s="369" t="str">
        <f>IF(Raw!E395=0,"",Raw!E395)</f>
        <v/>
      </c>
      <c r="AD72" s="306" t="str">
        <f>IF(Raw!F395=0,"",Raw!F395)</f>
        <v>W</v>
      </c>
      <c r="AE72" s="306" t="str">
        <f>IF(Raw!G395=0,"",Raw!G395)</f>
        <v>W</v>
      </c>
      <c r="AF72" s="306" t="str">
        <f>IF(Raw!H395=0,"",Raw!H395)</f>
        <v>C</v>
      </c>
      <c r="AG72" s="306" t="str">
        <f>IF(Raw!I395=0,"",Raw!I395)</f>
        <v>C</v>
      </c>
      <c r="AH72" s="306" t="str">
        <f>IF(Raw!J395=0,"",Raw!J395)</f>
        <v>W</v>
      </c>
      <c r="AI72" s="306" t="str">
        <f>IF(Raw!K395=0,"",Raw!K395)</f>
        <v>W</v>
      </c>
      <c r="AJ72" s="306" t="str">
        <f>IF(Raw!L395=0,"",Raw!L395)</f>
        <v/>
      </c>
      <c r="AK72" s="306" t="str">
        <f>IF(Raw!M395=0,"",Raw!M395)</f>
        <v>C</v>
      </c>
      <c r="AL72" s="266" t="str">
        <f>IF(Raw!N395=0,"",Raw!N395)</f>
        <v/>
      </c>
    </row>
    <row r="73" spans="1:38" ht="15" hidden="1" customHeight="1">
      <c r="A73" s="197" t="s">
        <v>1141</v>
      </c>
      <c r="B73" s="198">
        <v>112</v>
      </c>
      <c r="C73" s="199">
        <v>5.8333333333333304</v>
      </c>
      <c r="D73" s="199">
        <v>2.5</v>
      </c>
      <c r="E73" s="200">
        <f t="shared" si="11"/>
        <v>3.7768166089965391</v>
      </c>
      <c r="F73" s="201" t="s">
        <v>141</v>
      </c>
      <c r="G73" s="229">
        <v>2023</v>
      </c>
      <c r="H73" s="212">
        <f t="shared" si="7"/>
        <v>2</v>
      </c>
      <c r="I73" s="308" t="s">
        <v>1243</v>
      </c>
      <c r="J73" s="323" t="s">
        <v>1276</v>
      </c>
      <c r="K73" s="306"/>
      <c r="L73" s="259" t="s">
        <v>1248</v>
      </c>
      <c r="M73" s="266"/>
      <c r="N73" s="324" t="s">
        <v>1212</v>
      </c>
      <c r="O73" s="386" t="s">
        <v>1382</v>
      </c>
      <c r="P73" s="265">
        <f t="shared" si="12"/>
        <v>6</v>
      </c>
      <c r="Q73" s="353" t="s">
        <v>1383</v>
      </c>
      <c r="R73" s="360">
        <f t="shared" si="13"/>
        <v>4</v>
      </c>
      <c r="S73" s="228" t="str">
        <f>IF(Year!E65=0,"",Year!E65)</f>
        <v/>
      </c>
      <c r="T73" s="306" t="str">
        <f>IF(Year!F65=0,"",Year!F65)</f>
        <v/>
      </c>
      <c r="U73" s="306" t="str">
        <f>IF(Year!G65=0,"",Year!G65)</f>
        <v/>
      </c>
      <c r="V73" s="306" t="str">
        <f>IF(Year!H65=0,"",Year!H65)</f>
        <v/>
      </c>
      <c r="W73" s="306" t="str">
        <f>IF(Year!I65=0,"",Year!I65)</f>
        <v/>
      </c>
      <c r="X73" s="306" t="str">
        <f>IF(Year!J65=0,"",Year!J65)</f>
        <v/>
      </c>
      <c r="Y73" s="306" t="str">
        <f>IF(Year!K65=0,"",Year!K65)</f>
        <v/>
      </c>
      <c r="Z73" s="306" t="str">
        <f>IF(Year!L65=0,"",Year!L65)</f>
        <v/>
      </c>
      <c r="AA73" s="306" t="str">
        <f>IF(Year!M65=0,"",Year!M65)</f>
        <v/>
      </c>
      <c r="AB73" s="266" t="str">
        <f>IF(Year!N65=0,"",Year!N65)</f>
        <v/>
      </c>
      <c r="AC73" s="369" t="str">
        <f>IF(Raw!E65=0,"",Raw!E65)</f>
        <v/>
      </c>
      <c r="AD73" s="306" t="str">
        <f>IF(Raw!F65=0,"",Raw!F65)</f>
        <v/>
      </c>
      <c r="AE73" s="306" t="str">
        <f>IF(Raw!G65=0,"",Raw!G65)</f>
        <v/>
      </c>
      <c r="AF73" s="306" t="str">
        <f>IF(Raw!H65=0,"",Raw!H65)</f>
        <v/>
      </c>
      <c r="AG73" s="306" t="str">
        <f>IF(Raw!I65=0,"",Raw!I65)</f>
        <v/>
      </c>
      <c r="AH73" s="306" t="str">
        <f>IF(Raw!J65=0,"",Raw!J65)</f>
        <v>C</v>
      </c>
      <c r="AI73" s="306" t="str">
        <f>IF(Raw!K65=0,"",Raw!K65)</f>
        <v>W</v>
      </c>
      <c r="AJ73" s="306" t="str">
        <f>IF(Raw!L65=0,"",Raw!L65)</f>
        <v>C</v>
      </c>
      <c r="AK73" s="306" t="str">
        <f>IF(Raw!M65=0,"",Raw!M65)</f>
        <v>C</v>
      </c>
      <c r="AL73" s="266" t="str">
        <f>IF(Raw!N65=0,"",Raw!N65)</f>
        <v/>
      </c>
    </row>
    <row r="74" spans="1:38" ht="15" hidden="1" customHeight="1">
      <c r="A74" s="235" t="s">
        <v>1047</v>
      </c>
      <c r="B74" s="198">
        <v>117</v>
      </c>
      <c r="C74" s="206">
        <v>1.6666666666666701</v>
      </c>
      <c r="D74" s="206">
        <v>1</v>
      </c>
      <c r="E74" s="207">
        <f t="shared" si="11"/>
        <v>1.6603229527104968</v>
      </c>
      <c r="F74" s="236" t="s">
        <v>743</v>
      </c>
      <c r="G74" s="228" t="s">
        <v>1262</v>
      </c>
      <c r="H74" s="210" t="s">
        <v>1231</v>
      </c>
      <c r="I74" s="306" t="s">
        <v>1384</v>
      </c>
      <c r="J74" s="323" t="s">
        <v>1276</v>
      </c>
      <c r="K74" s="306"/>
      <c r="L74" s="259" t="s">
        <v>1248</v>
      </c>
      <c r="M74" s="260"/>
      <c r="N74" s="387" t="s">
        <v>1212</v>
      </c>
      <c r="O74" s="386" t="s">
        <v>1385</v>
      </c>
      <c r="P74" s="265">
        <f t="shared" si="12"/>
        <v>5</v>
      </c>
      <c r="Q74" s="334" t="s">
        <v>1386</v>
      </c>
      <c r="R74" s="360">
        <f t="shared" si="13"/>
        <v>3</v>
      </c>
      <c r="S74" s="228" t="str">
        <f>IF(Year!E367=0,"",Year!E367)</f>
        <v/>
      </c>
      <c r="T74" s="306" t="str">
        <f>IF(Year!F367=0,"",Year!F367)</f>
        <v/>
      </c>
      <c r="U74" s="306" t="str">
        <f>IF(Year!G367=0,"",Year!G367)</f>
        <v/>
      </c>
      <c r="V74" s="306" t="str">
        <f>IF(Year!H367=0,"",Year!H367)</f>
        <v/>
      </c>
      <c r="W74" s="306" t="str">
        <f>IF(Year!I367=0,"",Year!I367)</f>
        <v/>
      </c>
      <c r="X74" s="306" t="str">
        <f>IF(Year!J367=0,"",Year!J367)</f>
        <v/>
      </c>
      <c r="Y74" s="306" t="str">
        <f>IF(Year!K367=0,"",Year!K367)</f>
        <v/>
      </c>
      <c r="Z74" s="306" t="str">
        <f>IF(Year!L367=0,"",Year!L367)</f>
        <v/>
      </c>
      <c r="AA74" s="306" t="str">
        <f>IF(Year!M367=0,"",Year!M367)</f>
        <v/>
      </c>
      <c r="AB74" s="266" t="str">
        <f>IF(Year!N367=0,"",Year!N367)</f>
        <v/>
      </c>
      <c r="AC74" s="369" t="str">
        <f>IF(Raw!E367=0,"",Raw!E367)</f>
        <v/>
      </c>
      <c r="AD74" s="306" t="str">
        <f>IF(Raw!F367=0,"",Raw!F367)</f>
        <v/>
      </c>
      <c r="AE74" s="306" t="str">
        <f>IF(Raw!G367=0,"",Raw!G367)</f>
        <v/>
      </c>
      <c r="AF74" s="306" t="str">
        <f>IF(Raw!H367=0,"",Raw!H367)</f>
        <v/>
      </c>
      <c r="AG74" s="306" t="str">
        <f>IF(Raw!I367=0,"",Raw!I367)</f>
        <v>C</v>
      </c>
      <c r="AH74" s="306" t="str">
        <f>IF(Raw!J367=0,"",Raw!J367)</f>
        <v>C</v>
      </c>
      <c r="AI74" s="306" t="str">
        <f>IF(Raw!K367=0,"",Raw!K367)</f>
        <v>C</v>
      </c>
      <c r="AJ74" s="306" t="str">
        <f>IF(Raw!L367=0,"",Raw!L367)</f>
        <v>C</v>
      </c>
      <c r="AK74" s="306" t="str">
        <f>IF(Raw!M367=0,"",Raw!M367)</f>
        <v>C</v>
      </c>
      <c r="AL74" s="266" t="str">
        <f>IF(Raw!N367=0,"",Raw!N367)</f>
        <v/>
      </c>
    </row>
    <row r="75" spans="1:38" ht="15" hidden="1" customHeight="1">
      <c r="A75" s="204" t="s">
        <v>1124</v>
      </c>
      <c r="B75" s="205">
        <v>120</v>
      </c>
      <c r="C75" s="206">
        <v>5.8333333333333304</v>
      </c>
      <c r="D75" s="206">
        <v>1.5</v>
      </c>
      <c r="E75" s="207">
        <f t="shared" si="11"/>
        <v>3.7629757785467119</v>
      </c>
      <c r="F75" s="236" t="s">
        <v>85</v>
      </c>
      <c r="G75" s="229">
        <v>2022</v>
      </c>
      <c r="H75" s="212">
        <f t="shared" si="7"/>
        <v>3</v>
      </c>
      <c r="I75" s="309" t="s">
        <v>1258</v>
      </c>
      <c r="J75" s="323" t="s">
        <v>1276</v>
      </c>
      <c r="K75" s="306"/>
      <c r="L75" s="259"/>
      <c r="M75" s="266" t="s">
        <v>1248</v>
      </c>
      <c r="N75" s="324" t="s">
        <v>1212</v>
      </c>
      <c r="O75" s="307" t="s">
        <v>1387</v>
      </c>
      <c r="P75" s="265">
        <f t="shared" si="12"/>
        <v>6</v>
      </c>
      <c r="Q75" s="353" t="s">
        <v>1345</v>
      </c>
      <c r="R75" s="360">
        <f t="shared" si="13"/>
        <v>4</v>
      </c>
      <c r="S75" s="228" t="str">
        <f>IF(Year!E37=0,"",Year!E37)</f>
        <v/>
      </c>
      <c r="T75" s="306" t="str">
        <f>IF(Year!F37=0,"",Year!F37)</f>
        <v/>
      </c>
      <c r="U75" s="306" t="str">
        <f>IF(Year!G37=0,"",Year!G37)</f>
        <v/>
      </c>
      <c r="V75" s="306" t="str">
        <f>IF(Year!H37=0,"",Year!H37)</f>
        <v/>
      </c>
      <c r="W75" s="306" t="str">
        <f>IF(Year!I37=0,"",Year!I37)</f>
        <v/>
      </c>
      <c r="X75" s="306" t="str">
        <f>IF(Year!J37=0,"",Year!J37)</f>
        <v/>
      </c>
      <c r="Y75" s="306" t="str">
        <f>IF(Year!K37=0,"",Year!K37)</f>
        <v/>
      </c>
      <c r="Z75" s="306" t="str">
        <f>IF(Year!L37=0,"",Year!L37)</f>
        <v/>
      </c>
      <c r="AA75" s="306" t="str">
        <f>IF(Year!M37=0,"",Year!M37)</f>
        <v/>
      </c>
      <c r="AB75" s="266" t="str">
        <f>IF(Year!N37=0,"",Year!N37)</f>
        <v/>
      </c>
      <c r="AC75" s="369" t="str">
        <f>IF(Raw!E37=0,"",Raw!E37)</f>
        <v/>
      </c>
      <c r="AD75" s="306" t="str">
        <f>IF(Raw!F37=0,"",Raw!F37)</f>
        <v/>
      </c>
      <c r="AE75" s="306" t="str">
        <f>IF(Raw!G37=0,"",Raw!G37)</f>
        <v/>
      </c>
      <c r="AF75" s="306" t="str">
        <f>IF(Raw!H37=0,"",Raw!H37)</f>
        <v/>
      </c>
      <c r="AG75" s="306" t="str">
        <f>IF(Raw!I37=0,"",Raw!I37)</f>
        <v>C</v>
      </c>
      <c r="AH75" s="306" t="str">
        <f>IF(Raw!J37=0,"",Raw!J37)</f>
        <v>C</v>
      </c>
      <c r="AI75" s="306" t="str">
        <f>IF(Raw!K37=0,"",Raw!K37)</f>
        <v/>
      </c>
      <c r="AJ75" s="306" t="str">
        <f>IF(Raw!L37=0,"",Raw!L37)</f>
        <v>C</v>
      </c>
      <c r="AK75" s="306" t="str">
        <f>IF(Raw!M37=0,"",Raw!M37)</f>
        <v>C</v>
      </c>
      <c r="AL75" s="266" t="str">
        <f>IF(Raw!N37=0,"",Raw!N37)</f>
        <v/>
      </c>
    </row>
    <row r="76" spans="1:38" ht="15" hidden="1" customHeight="1">
      <c r="A76" s="204" t="s">
        <v>1126</v>
      </c>
      <c r="B76" s="205">
        <v>126</v>
      </c>
      <c r="C76" s="206">
        <v>5.8333333333333304</v>
      </c>
      <c r="D76" s="206">
        <v>1.5</v>
      </c>
      <c r="E76" s="207">
        <f t="shared" si="11"/>
        <v>3.556516724336793</v>
      </c>
      <c r="F76" s="208" t="s">
        <v>1388</v>
      </c>
      <c r="G76" s="225">
        <v>2022</v>
      </c>
      <c r="H76" s="212">
        <f t="shared" si="7"/>
        <v>3</v>
      </c>
      <c r="I76" s="308" t="s">
        <v>1243</v>
      </c>
      <c r="J76" s="323" t="s">
        <v>1276</v>
      </c>
      <c r="K76" s="210"/>
      <c r="L76" s="259"/>
      <c r="M76" s="266" t="s">
        <v>1248</v>
      </c>
      <c r="N76" s="324" t="s">
        <v>1212</v>
      </c>
      <c r="O76" s="299" t="s">
        <v>1389</v>
      </c>
      <c r="P76" s="265">
        <f t="shared" si="12"/>
        <v>5</v>
      </c>
      <c r="Q76" s="404" t="s">
        <v>1312</v>
      </c>
      <c r="R76" s="360">
        <f t="shared" si="13"/>
        <v>3</v>
      </c>
      <c r="S76" s="228" t="str">
        <f>IF(Year!E39=0,"",Year!E39)</f>
        <v/>
      </c>
      <c r="T76" s="306" t="str">
        <f>IF(Year!F39=0,"",Year!F39)</f>
        <v/>
      </c>
      <c r="U76" s="306" t="str">
        <f>IF(Year!G39=0,"",Year!G39)</f>
        <v/>
      </c>
      <c r="V76" s="306" t="str">
        <f>IF(Year!H39=0,"",Year!H39)</f>
        <v/>
      </c>
      <c r="W76" s="306" t="str">
        <f>IF(Year!I39=0,"",Year!I39)</f>
        <v/>
      </c>
      <c r="X76" s="306" t="str">
        <f>IF(Year!J39=0,"",Year!J39)</f>
        <v/>
      </c>
      <c r="Y76" s="306" t="str">
        <f>IF(Year!K39=0,"",Year!K39)</f>
        <v/>
      </c>
      <c r="Z76" s="306" t="str">
        <f>IF(Year!L39=0,"",Year!L39)</f>
        <v/>
      </c>
      <c r="AA76" s="306" t="str">
        <f>IF(Year!M39=0,"",Year!M39)</f>
        <v/>
      </c>
      <c r="AB76" s="266" t="str">
        <f>IF(Year!N39=0,"",Year!N39)</f>
        <v/>
      </c>
      <c r="AC76" s="369" t="str">
        <f>IF(Raw!E39=0,"",Raw!E39)</f>
        <v/>
      </c>
      <c r="AD76" s="306" t="str">
        <f>IF(Raw!F39=0,"",Raw!F39)</f>
        <v/>
      </c>
      <c r="AE76" s="306" t="str">
        <f>IF(Raw!G39=0,"",Raw!G39)</f>
        <v/>
      </c>
      <c r="AF76" s="306" t="str">
        <f>IF(Raw!H39=0,"",Raw!H39)</f>
        <v/>
      </c>
      <c r="AG76" s="306" t="str">
        <f>IF(Raw!I39=0,"",Raw!I39)</f>
        <v>C</v>
      </c>
      <c r="AH76" s="306" t="str">
        <f>IF(Raw!J39=0,"",Raw!J39)</f>
        <v>C</v>
      </c>
      <c r="AI76" s="306" t="str">
        <f>IF(Raw!K39=0,"",Raw!K39)</f>
        <v>C</v>
      </c>
      <c r="AJ76" s="306" t="str">
        <f>IF(Raw!L39=0,"",Raw!L39)</f>
        <v>C</v>
      </c>
      <c r="AK76" s="306" t="str">
        <f>IF(Raw!M39=0,"",Raw!M39)</f>
        <v>C</v>
      </c>
      <c r="AL76" s="266" t="str">
        <f>IF(Raw!N39=0,"",Raw!N39)</f>
        <v/>
      </c>
    </row>
    <row r="77" spans="1:38" ht="15" hidden="1" customHeight="1">
      <c r="A77" s="241" t="s">
        <v>1390</v>
      </c>
      <c r="B77" s="205">
        <v>131</v>
      </c>
      <c r="C77" s="206">
        <v>5</v>
      </c>
      <c r="D77" s="206">
        <v>3.5</v>
      </c>
      <c r="E77" s="207">
        <f t="shared" si="11"/>
        <v>3.1066897347174165</v>
      </c>
      <c r="F77" s="242" t="s">
        <v>1391</v>
      </c>
      <c r="G77" s="229">
        <v>2023</v>
      </c>
      <c r="H77" s="212">
        <f t="shared" si="7"/>
        <v>2</v>
      </c>
      <c r="I77" s="308" t="s">
        <v>1243</v>
      </c>
      <c r="J77" s="323" t="s">
        <v>1276</v>
      </c>
      <c r="K77" s="306"/>
      <c r="L77" s="259" t="s">
        <v>1248</v>
      </c>
      <c r="M77" s="266"/>
      <c r="N77" s="324" t="s">
        <v>1212</v>
      </c>
      <c r="O77" s="307" t="s">
        <v>1392</v>
      </c>
      <c r="P77" s="265">
        <f t="shared" si="12"/>
        <v>3</v>
      </c>
      <c r="Q77" s="334" t="s">
        <v>1393</v>
      </c>
      <c r="R77" s="360">
        <f t="shared" si="13"/>
        <v>1</v>
      </c>
      <c r="S77" s="228" t="str">
        <f>IF(Year!E8=0,"",Year!E8)</f>
        <v/>
      </c>
      <c r="T77" s="306" t="str">
        <f>IF(Year!F8=0,"",Year!F8)</f>
        <v/>
      </c>
      <c r="U77" s="306" t="str">
        <f>IF(Year!G8=0,"",Year!G8)</f>
        <v/>
      </c>
      <c r="V77" s="306" t="str">
        <f>IF(Year!H8=0,"",Year!H8)</f>
        <v/>
      </c>
      <c r="W77" s="306" t="str">
        <f>IF(Year!I8=0,"",Year!I8)</f>
        <v/>
      </c>
      <c r="X77" s="306" t="str">
        <f>IF(Year!J8=0,"",Year!J8)</f>
        <v/>
      </c>
      <c r="Y77" s="306" t="str">
        <f>IF(Year!K8=0,"",Year!K8)</f>
        <v/>
      </c>
      <c r="Z77" s="306" t="str">
        <f>IF(Year!L8=0,"",Year!L8)</f>
        <v/>
      </c>
      <c r="AA77" s="306" t="str">
        <f>IF(Year!M8=0,"",Year!M8)</f>
        <v/>
      </c>
      <c r="AB77" s="266" t="str">
        <f>IF(Year!N8=0,"",Year!N8)</f>
        <v/>
      </c>
      <c r="AC77" s="369" t="str">
        <f>IF(Raw!E8=0,"",Raw!E8)</f>
        <v/>
      </c>
      <c r="AD77" s="306" t="str">
        <f>IF(Raw!F8=0,"",Raw!F8)</f>
        <v/>
      </c>
      <c r="AE77" s="306" t="str">
        <f>IF(Raw!G8=0,"",Raw!G8)</f>
        <v>C</v>
      </c>
      <c r="AF77" s="306" t="str">
        <f>IF(Raw!H8=0,"",Raw!H8)</f>
        <v>C</v>
      </c>
      <c r="AG77" s="306" t="str">
        <f>IF(Raw!I8=0,"",Raw!I8)</f>
        <v>C</v>
      </c>
      <c r="AH77" s="306" t="str">
        <f>IF(Raw!J8=0,"",Raw!J8)</f>
        <v>C</v>
      </c>
      <c r="AI77" s="306" t="str">
        <f>IF(Raw!K8=0,"",Raw!K8)</f>
        <v>C</v>
      </c>
      <c r="AJ77" s="306" t="str">
        <f>IF(Raw!L8=0,"",Raw!L8)</f>
        <v>C</v>
      </c>
      <c r="AK77" s="306" t="str">
        <f>IF(Raw!M8=0,"",Raw!M8)</f>
        <v>C</v>
      </c>
      <c r="AL77" s="266" t="str">
        <f>IF(Raw!N8=0,"",Raw!N8)</f>
        <v/>
      </c>
    </row>
    <row r="78" spans="1:38" ht="15" hidden="1" customHeight="1">
      <c r="A78" s="235" t="s">
        <v>1104</v>
      </c>
      <c r="B78" s="205">
        <v>133</v>
      </c>
      <c r="C78" s="206">
        <v>3.8333333333333299</v>
      </c>
      <c r="D78" s="206">
        <v>3.5</v>
      </c>
      <c r="E78" s="207">
        <f t="shared" si="11"/>
        <v>2.5640138408304494</v>
      </c>
      <c r="F78" s="236" t="s">
        <v>1394</v>
      </c>
      <c r="G78" s="229">
        <v>2023</v>
      </c>
      <c r="H78" s="212">
        <f t="shared" si="7"/>
        <v>2</v>
      </c>
      <c r="I78" s="308" t="s">
        <v>1243</v>
      </c>
      <c r="J78" s="323" t="s">
        <v>1276</v>
      </c>
      <c r="K78" s="306"/>
      <c r="L78" s="259" t="s">
        <v>1248</v>
      </c>
      <c r="M78" s="266"/>
      <c r="N78" s="324" t="s">
        <v>1212</v>
      </c>
      <c r="O78" s="307" t="s">
        <v>1395</v>
      </c>
      <c r="P78" s="265">
        <f t="shared" si="12"/>
        <v>2</v>
      </c>
      <c r="Q78" s="334" t="s">
        <v>1275</v>
      </c>
      <c r="R78" s="360"/>
      <c r="S78" s="228" t="str">
        <f>IF(Year!E339=0,"",Year!E339)</f>
        <v/>
      </c>
      <c r="T78" s="306" t="str">
        <f>IF(Year!F339=0,"",Year!F339)</f>
        <v/>
      </c>
      <c r="U78" s="306" t="str">
        <f>IF(Year!G339=0,"",Year!G339)</f>
        <v/>
      </c>
      <c r="V78" s="306" t="str">
        <f>IF(Year!H339=0,"",Year!H339)</f>
        <v/>
      </c>
      <c r="W78" s="306" t="str">
        <f>IF(Year!I339=0,"",Year!I339)</f>
        <v/>
      </c>
      <c r="X78" s="306" t="str">
        <f>IF(Year!J339=0,"",Year!J339)</f>
        <v/>
      </c>
      <c r="Y78" s="306" t="str">
        <f>IF(Year!K339=0,"",Year!K339)</f>
        <v/>
      </c>
      <c r="Z78" s="306" t="str">
        <f>IF(Year!L339=0,"",Year!L339)</f>
        <v/>
      </c>
      <c r="AA78" s="306" t="str">
        <f>IF(Year!M339=0,"",Year!M339)</f>
        <v/>
      </c>
      <c r="AB78" s="266" t="str">
        <f>IF(Year!N339=0,"",Year!N339)</f>
        <v/>
      </c>
      <c r="AC78" s="369" t="str">
        <f>IF(Raw!E339=0,"",Raw!E339)</f>
        <v/>
      </c>
      <c r="AD78" s="306" t="str">
        <f>IF(Raw!F339=0,"",Raw!F339)</f>
        <v>C</v>
      </c>
      <c r="AE78" s="306" t="str">
        <f>IF(Raw!G339=0,"",Raw!G339)</f>
        <v>C</v>
      </c>
      <c r="AF78" s="306" t="str">
        <f>IF(Raw!H339=0,"",Raw!H339)</f>
        <v>C</v>
      </c>
      <c r="AG78" s="306" t="str">
        <f>IF(Raw!I339=0,"",Raw!I339)</f>
        <v>C</v>
      </c>
      <c r="AH78" s="306" t="str">
        <f>IF(Raw!J339=0,"",Raw!J339)</f>
        <v>C</v>
      </c>
      <c r="AI78" s="306" t="str">
        <f>IF(Raw!K339=0,"",Raw!K339)</f>
        <v>C</v>
      </c>
      <c r="AJ78" s="306" t="str">
        <f>IF(Raw!L339=0,"",Raw!L339)</f>
        <v>C</v>
      </c>
      <c r="AK78" s="306" t="str">
        <f>IF(Raw!M339=0,"",Raw!M339)</f>
        <v>C</v>
      </c>
      <c r="AL78" s="266" t="str">
        <f>IF(Raw!N339=0,"",Raw!N339)</f>
        <v/>
      </c>
    </row>
    <row r="79" spans="1:38" ht="15" hidden="1" customHeight="1">
      <c r="A79" s="235" t="s">
        <v>1023</v>
      </c>
      <c r="B79" s="205">
        <v>141</v>
      </c>
      <c r="C79" s="206">
        <v>4.1666666666666696</v>
      </c>
      <c r="D79" s="206">
        <v>1</v>
      </c>
      <c r="E79" s="207">
        <f t="shared" si="11"/>
        <v>1.7658592848904278</v>
      </c>
      <c r="F79" s="236" t="s">
        <v>747</v>
      </c>
      <c r="G79" s="229" t="s">
        <v>1230</v>
      </c>
      <c r="H79" s="306" t="s">
        <v>1231</v>
      </c>
      <c r="I79" s="336" t="s">
        <v>1333</v>
      </c>
      <c r="J79" s="323" t="s">
        <v>1276</v>
      </c>
      <c r="K79" s="306"/>
      <c r="L79" s="259"/>
      <c r="M79" s="260"/>
      <c r="N79" s="387" t="s">
        <v>1212</v>
      </c>
      <c r="O79" s="307" t="s">
        <v>1396</v>
      </c>
      <c r="P79" s="265">
        <f t="shared" si="12"/>
        <v>2</v>
      </c>
      <c r="Q79" s="353" t="s">
        <v>1294</v>
      </c>
      <c r="R79" s="360"/>
      <c r="S79" s="228" t="str">
        <f>IF(Year!E369=0,"",Year!E369)</f>
        <v/>
      </c>
      <c r="T79" s="306" t="str">
        <f>IF(Year!F369=0,"",Year!F369)</f>
        <v/>
      </c>
      <c r="U79" s="306" t="str">
        <f>IF(Year!G369=0,"",Year!G369)</f>
        <v/>
      </c>
      <c r="V79" s="306" t="str">
        <f>IF(Year!H369=0,"",Year!H369)</f>
        <v/>
      </c>
      <c r="W79" s="306" t="str">
        <f>IF(Year!I369=0,"",Year!I369)</f>
        <v/>
      </c>
      <c r="X79" s="306" t="str">
        <f>IF(Year!J369=0,"",Year!J369)</f>
        <v/>
      </c>
      <c r="Y79" s="306" t="str">
        <f>IF(Year!K369=0,"",Year!K369)</f>
        <v/>
      </c>
      <c r="Z79" s="306" t="str">
        <f>IF(Year!L369=0,"",Year!L369)</f>
        <v/>
      </c>
      <c r="AA79" s="306" t="str">
        <f>IF(Year!M369=0,"",Year!M369)</f>
        <v/>
      </c>
      <c r="AB79" s="266" t="str">
        <f>IF(Year!N369=0,"",Year!N369)</f>
        <v/>
      </c>
      <c r="AC79" s="369" t="str">
        <f>IF(Raw!E369=0,"",Raw!E369)</f>
        <v/>
      </c>
      <c r="AD79" s="306" t="str">
        <f>IF(Raw!F369=0,"",Raw!F369)</f>
        <v>C</v>
      </c>
      <c r="AE79" s="306" t="str">
        <f>IF(Raw!G369=0,"",Raw!G369)</f>
        <v>W</v>
      </c>
      <c r="AF79" s="306" t="str">
        <f>IF(Raw!H369=0,"",Raw!H369)</f>
        <v>C</v>
      </c>
      <c r="AG79" s="306" t="str">
        <f>IF(Raw!I369=0,"",Raw!I369)</f>
        <v>C</v>
      </c>
      <c r="AH79" s="306" t="str">
        <f>IF(Raw!J369=0,"",Raw!J369)</f>
        <v>C</v>
      </c>
      <c r="AI79" s="306" t="str">
        <f>IF(Raw!K369=0,"",Raw!K369)</f>
        <v>W</v>
      </c>
      <c r="AJ79" s="306" t="str">
        <f>IF(Raw!L369=0,"",Raw!L369)</f>
        <v>C</v>
      </c>
      <c r="AK79" s="306" t="str">
        <f>IF(Raw!M369=0,"",Raw!M369)</f>
        <v>C</v>
      </c>
      <c r="AL79" s="266" t="str">
        <f>IF(Raw!N369=0,"",Raw!N369)</f>
        <v/>
      </c>
    </row>
    <row r="80" spans="1:38" hidden="1">
      <c r="A80" s="204" t="s">
        <v>1101</v>
      </c>
      <c r="B80" s="205">
        <v>142</v>
      </c>
      <c r="C80" s="206">
        <v>3.8333333333333299</v>
      </c>
      <c r="D80" s="206">
        <v>2.5</v>
      </c>
      <c r="E80" s="207">
        <f t="shared" si="11"/>
        <v>2.3523644752018447</v>
      </c>
      <c r="F80" s="236" t="s">
        <v>1397</v>
      </c>
      <c r="G80" s="229">
        <v>2023</v>
      </c>
      <c r="H80" s="212">
        <f t="shared" si="7"/>
        <v>2</v>
      </c>
      <c r="I80" s="309" t="s">
        <v>1258</v>
      </c>
      <c r="J80" s="323" t="s">
        <v>1276</v>
      </c>
      <c r="K80" s="306"/>
      <c r="L80" s="259" t="s">
        <v>1248</v>
      </c>
      <c r="M80" s="266"/>
      <c r="N80" s="324" t="s">
        <v>1212</v>
      </c>
      <c r="O80" s="307" t="s">
        <v>1398</v>
      </c>
      <c r="P80" s="388"/>
      <c r="Q80" s="405"/>
      <c r="R80" s="406"/>
      <c r="S80" s="228" t="str">
        <f>IF(Year!E222=0,"",Year!E222)</f>
        <v/>
      </c>
      <c r="T80" s="306" t="str">
        <f>IF(Year!F222=0,"",Year!F222)</f>
        <v/>
      </c>
      <c r="U80" s="306" t="str">
        <f>IF(Year!G222=0,"",Year!G222)</f>
        <v/>
      </c>
      <c r="V80" s="306" t="str">
        <f>IF(Year!H222=0,"",Year!H222)</f>
        <v/>
      </c>
      <c r="W80" s="306" t="str">
        <f>IF(Year!I222=0,"",Year!I222)</f>
        <v/>
      </c>
      <c r="X80" s="306" t="str">
        <f>IF(Year!J222=0,"",Year!J222)</f>
        <v/>
      </c>
      <c r="Y80" s="306" t="str">
        <f>IF(Year!K222=0,"",Year!K222)</f>
        <v/>
      </c>
      <c r="Z80" s="306" t="str">
        <f>IF(Year!L222=0,"",Year!L222)</f>
        <v/>
      </c>
      <c r="AA80" s="306" t="str">
        <f>IF(Year!M222=0,"",Year!M222)</f>
        <v/>
      </c>
      <c r="AB80" s="266" t="str">
        <f>IF(Year!N222=0,"",Year!N222)</f>
        <v/>
      </c>
      <c r="AC80" s="369" t="str">
        <f>IF(Raw!E222=0,"",Raw!E222)</f>
        <v>C</v>
      </c>
      <c r="AD80" s="306" t="str">
        <f>IF(Raw!F222=0,"",Raw!F222)</f>
        <v>C</v>
      </c>
      <c r="AE80" s="306" t="str">
        <f>IF(Raw!G222=0,"",Raw!G222)</f>
        <v>C</v>
      </c>
      <c r="AF80" s="306" t="str">
        <f>IF(Raw!H222=0,"",Raw!H222)</f>
        <v>C</v>
      </c>
      <c r="AG80" s="306" t="str">
        <f>IF(Raw!I222=0,"",Raw!I222)</f>
        <v>C</v>
      </c>
      <c r="AH80" s="306" t="str">
        <f>IF(Raw!J222=0,"",Raw!J222)</f>
        <v>C</v>
      </c>
      <c r="AI80" s="306" t="str">
        <f>IF(Raw!K222=0,"",Raw!K222)</f>
        <v>C</v>
      </c>
      <c r="AJ80" s="306" t="str">
        <f>IF(Raw!L222=0,"",Raw!L222)</f>
        <v>G</v>
      </c>
      <c r="AK80" s="306" t="str">
        <f>IF(Raw!M222=0,"",Raw!M222)</f>
        <v>C</v>
      </c>
      <c r="AL80" s="266" t="str">
        <f>IF(Raw!N222=0,"",Raw!N222)</f>
        <v>C</v>
      </c>
    </row>
    <row r="81" spans="1:38" ht="15" hidden="1" customHeight="1">
      <c r="A81" s="235" t="s">
        <v>1041</v>
      </c>
      <c r="B81" s="205">
        <v>148</v>
      </c>
      <c r="C81" s="206">
        <v>2.5</v>
      </c>
      <c r="D81" s="206">
        <v>3.5</v>
      </c>
      <c r="E81" s="207">
        <f t="shared" si="11"/>
        <v>2.9302191464821226</v>
      </c>
      <c r="F81" s="242" t="s">
        <v>22</v>
      </c>
      <c r="G81" s="229">
        <v>2023</v>
      </c>
      <c r="H81" s="212">
        <f t="shared" si="7"/>
        <v>2</v>
      </c>
      <c r="I81" s="308" t="s">
        <v>1243</v>
      </c>
      <c r="J81" s="304" t="s">
        <v>1276</v>
      </c>
      <c r="K81" s="269"/>
      <c r="L81" s="259"/>
      <c r="M81" s="266"/>
      <c r="N81" s="324" t="s">
        <v>1212</v>
      </c>
      <c r="O81" s="274" t="s">
        <v>1399</v>
      </c>
      <c r="P81" s="265">
        <f t="shared" ref="P81:P97" si="14">COUNTBLANK(AC81:AL81)</f>
        <v>5</v>
      </c>
      <c r="Q81" s="353" t="s">
        <v>1400</v>
      </c>
      <c r="R81" s="360">
        <f>COUNTBLANK(AD81:AK81)</f>
        <v>4</v>
      </c>
      <c r="S81" s="228" t="str">
        <f>IF(Year!E6=0,"",Year!E6)</f>
        <v/>
      </c>
      <c r="T81" s="306" t="str">
        <f>IF(Year!F6=0,"",Year!F6)</f>
        <v/>
      </c>
      <c r="U81" s="306" t="str">
        <f>IF(Year!G6=0,"",Year!G6)</f>
        <v/>
      </c>
      <c r="V81" s="306" t="str">
        <f>IF(Year!H6=0,"",Year!H6)</f>
        <v/>
      </c>
      <c r="W81" s="306" t="str">
        <f>IF(Year!I6=0,"",Year!I6)</f>
        <v/>
      </c>
      <c r="X81" s="306" t="str">
        <f>IF(Year!J6=0,"",Year!J6)</f>
        <v/>
      </c>
      <c r="Y81" s="306" t="str">
        <f>IF(Year!K6=0,"",Year!K6)</f>
        <v/>
      </c>
      <c r="Z81" s="306" t="str">
        <f>IF(Year!L6=0,"",Year!L6)</f>
        <v/>
      </c>
      <c r="AA81" s="306" t="str">
        <f>IF(Year!M6=0,"",Year!M6)</f>
        <v/>
      </c>
      <c r="AB81" s="266" t="str">
        <f>IF(Year!N6=0,"",Year!N6)</f>
        <v/>
      </c>
      <c r="AC81" s="369" t="str">
        <f>IF(Raw!E6=0,"",Raw!E6)</f>
        <v>C</v>
      </c>
      <c r="AD81" s="306" t="str">
        <f>IF(Raw!F6=0,"",Raw!F6)</f>
        <v>C</v>
      </c>
      <c r="AE81" s="306" t="str">
        <f>IF(Raw!G6=0,"",Raw!G6)</f>
        <v>W</v>
      </c>
      <c r="AF81" s="306" t="str">
        <f>IF(Raw!H6=0,"",Raw!H6)</f>
        <v>W</v>
      </c>
      <c r="AG81" s="306" t="str">
        <f>IF(Raw!I6=0,"",Raw!I6)</f>
        <v>G</v>
      </c>
      <c r="AH81" s="306" t="str">
        <f>IF(Raw!J6=0,"",Raw!J6)</f>
        <v/>
      </c>
      <c r="AI81" s="306" t="str">
        <f>IF(Raw!K6=0,"",Raw!K6)</f>
        <v/>
      </c>
      <c r="AJ81" s="306" t="str">
        <f>IF(Raw!L6=0,"",Raw!L6)</f>
        <v/>
      </c>
      <c r="AK81" s="306" t="str">
        <f>IF(Raw!M6=0,"",Raw!M6)</f>
        <v/>
      </c>
      <c r="AL81" s="266" t="str">
        <f>IF(Raw!N6=0,"",Raw!N6)</f>
        <v/>
      </c>
    </row>
    <row r="82" spans="1:38" ht="15" hidden="1" customHeight="1">
      <c r="A82" s="204" t="s">
        <v>1138</v>
      </c>
      <c r="B82" s="205">
        <v>151</v>
      </c>
      <c r="C82" s="206">
        <v>5.8333333333333304</v>
      </c>
      <c r="D82" s="206">
        <v>1</v>
      </c>
      <c r="E82" s="207">
        <f t="shared" si="11"/>
        <v>2.8269896193771622</v>
      </c>
      <c r="F82" s="236" t="s">
        <v>33</v>
      </c>
      <c r="G82" s="229" t="s">
        <v>1230</v>
      </c>
      <c r="H82" s="210" t="s">
        <v>1231</v>
      </c>
      <c r="I82" s="306" t="s">
        <v>1384</v>
      </c>
      <c r="J82" s="323" t="s">
        <v>1276</v>
      </c>
      <c r="K82" s="306"/>
      <c r="L82" s="259" t="s">
        <v>1248</v>
      </c>
      <c r="M82" s="260" t="s">
        <v>1248</v>
      </c>
      <c r="N82" s="389" t="s">
        <v>1401</v>
      </c>
      <c r="O82" s="307" t="s">
        <v>1402</v>
      </c>
      <c r="P82" s="265">
        <f t="shared" si="14"/>
        <v>5</v>
      </c>
      <c r="Q82" s="334" t="s">
        <v>1403</v>
      </c>
      <c r="R82" s="360">
        <f>COUNTBLANK(AD82:AK82)</f>
        <v>3</v>
      </c>
      <c r="S82" s="228" t="str">
        <f>IF(Year!E11=0,"",Year!E11)</f>
        <v/>
      </c>
      <c r="T82" s="306" t="str">
        <f>IF(Year!F11=0,"",Year!F11)</f>
        <v/>
      </c>
      <c r="U82" s="306" t="str">
        <f>IF(Year!G11=0,"",Year!G11)</f>
        <v/>
      </c>
      <c r="V82" s="306" t="str">
        <f>IF(Year!H11=0,"",Year!H11)</f>
        <v/>
      </c>
      <c r="W82" s="306" t="str">
        <f>IF(Year!I11=0,"",Year!I11)</f>
        <v/>
      </c>
      <c r="X82" s="306" t="str">
        <f>IF(Year!J11=0,"",Year!J11)</f>
        <v/>
      </c>
      <c r="Y82" s="306" t="str">
        <f>IF(Year!K11=0,"",Year!K11)</f>
        <v/>
      </c>
      <c r="Z82" s="306" t="str">
        <f>IF(Year!L11=0,"",Year!L11)</f>
        <v/>
      </c>
      <c r="AA82" s="306" t="str">
        <f>IF(Year!M11=0,"",Year!M11)</f>
        <v/>
      </c>
      <c r="AB82" s="266" t="str">
        <f>IF(Year!N11=0,"",Year!N11)</f>
        <v/>
      </c>
      <c r="AC82" s="369" t="str">
        <f>IF(Raw!E11=0,"",Raw!E11)</f>
        <v/>
      </c>
      <c r="AD82" s="306" t="str">
        <f>IF(Raw!F11=0,"",Raw!F11)</f>
        <v/>
      </c>
      <c r="AE82" s="306" t="str">
        <f>IF(Raw!G11=0,"",Raw!G11)</f>
        <v/>
      </c>
      <c r="AF82" s="306" t="str">
        <f>IF(Raw!H11=0,"",Raw!H11)</f>
        <v/>
      </c>
      <c r="AG82" s="306" t="str">
        <f>IF(Raw!I11=0,"",Raw!I11)</f>
        <v>C</v>
      </c>
      <c r="AH82" s="306" t="str">
        <f>IF(Raw!J11=0,"",Raw!J11)</f>
        <v>C</v>
      </c>
      <c r="AI82" s="306" t="str">
        <f>IF(Raw!K11=0,"",Raw!K11)</f>
        <v>C</v>
      </c>
      <c r="AJ82" s="306" t="str">
        <f>IF(Raw!L11=0,"",Raw!L11)</f>
        <v>C</v>
      </c>
      <c r="AK82" s="306" t="str">
        <f>IF(Raw!M11=0,"",Raw!M11)</f>
        <v>C</v>
      </c>
      <c r="AL82" s="266" t="str">
        <f>IF(Raw!N11=0,"",Raw!N11)</f>
        <v/>
      </c>
    </row>
    <row r="83" spans="1:38" ht="15" hidden="1" customHeight="1">
      <c r="A83" s="235" t="s">
        <v>1031</v>
      </c>
      <c r="B83" s="205">
        <v>156</v>
      </c>
      <c r="C83" s="206">
        <v>3.3333333333333299</v>
      </c>
      <c r="D83" s="206">
        <v>3</v>
      </c>
      <c r="E83" s="207">
        <f t="shared" si="11"/>
        <v>2.2791234140715098</v>
      </c>
      <c r="F83" s="236" t="s">
        <v>728</v>
      </c>
      <c r="G83" s="229">
        <v>2023</v>
      </c>
      <c r="H83" s="212">
        <f t="shared" si="7"/>
        <v>2</v>
      </c>
      <c r="I83" s="309" t="s">
        <v>1258</v>
      </c>
      <c r="J83" s="323" t="s">
        <v>1276</v>
      </c>
      <c r="K83" s="306"/>
      <c r="L83" s="259" t="s">
        <v>1248</v>
      </c>
      <c r="M83" s="266"/>
      <c r="N83" s="324" t="s">
        <v>1212</v>
      </c>
      <c r="O83" s="307" t="s">
        <v>1404</v>
      </c>
      <c r="P83" s="265">
        <f t="shared" si="14"/>
        <v>2</v>
      </c>
      <c r="Q83" s="334" t="s">
        <v>1275</v>
      </c>
      <c r="R83" s="360"/>
      <c r="S83" s="228" t="str">
        <f>IF(Year!E359=0,"",Year!E359)</f>
        <v/>
      </c>
      <c r="T83" s="306" t="str">
        <f>IF(Year!F359=0,"",Year!F359)</f>
        <v/>
      </c>
      <c r="U83" s="306" t="str">
        <f>IF(Year!G359=0,"",Year!G359)</f>
        <v/>
      </c>
      <c r="V83" s="306" t="str">
        <f>IF(Year!H359=0,"",Year!H359)</f>
        <v/>
      </c>
      <c r="W83" s="306" t="str">
        <f>IF(Year!I359=0,"",Year!I359)</f>
        <v/>
      </c>
      <c r="X83" s="306" t="str">
        <f>IF(Year!J359=0,"",Year!J359)</f>
        <v/>
      </c>
      <c r="Y83" s="306" t="str">
        <f>IF(Year!K359=0,"",Year!K359)</f>
        <v/>
      </c>
      <c r="Z83" s="306" t="str">
        <f>IF(Year!L359=0,"",Year!L359)</f>
        <v/>
      </c>
      <c r="AA83" s="306" t="str">
        <f>IF(Year!M359=0,"",Year!M359)</f>
        <v/>
      </c>
      <c r="AB83" s="266" t="str">
        <f>IF(Year!N359=0,"",Year!N359)</f>
        <v/>
      </c>
      <c r="AC83" s="369" t="str">
        <f>IF(Raw!E359=0,"",Raw!E359)</f>
        <v/>
      </c>
      <c r="AD83" s="306" t="str">
        <f>IF(Raw!F359=0,"",Raw!F359)</f>
        <v>C</v>
      </c>
      <c r="AE83" s="306" t="str">
        <f>IF(Raw!G359=0,"",Raw!G359)</f>
        <v>C</v>
      </c>
      <c r="AF83" s="306" t="str">
        <f>IF(Raw!H359=0,"",Raw!H359)</f>
        <v>C</v>
      </c>
      <c r="AG83" s="306" t="str">
        <f>IF(Raw!I359=0,"",Raw!I359)</f>
        <v>C</v>
      </c>
      <c r="AH83" s="306" t="str">
        <f>IF(Raw!J359=0,"",Raw!J359)</f>
        <v>C</v>
      </c>
      <c r="AI83" s="306" t="str">
        <f>IF(Raw!K359=0,"",Raw!K359)</f>
        <v>C</v>
      </c>
      <c r="AJ83" s="306" t="str">
        <f>IF(Raw!L359=0,"",Raw!L359)</f>
        <v>C</v>
      </c>
      <c r="AK83" s="306" t="str">
        <f>IF(Raw!M359=0,"",Raw!M359)</f>
        <v>C</v>
      </c>
      <c r="AL83" s="266" t="str">
        <f>IF(Raw!N359=0,"",Raw!N359)</f>
        <v/>
      </c>
    </row>
    <row r="84" spans="1:38" ht="15" hidden="1" customHeight="1">
      <c r="A84" s="235" t="s">
        <v>1085</v>
      </c>
      <c r="B84" s="205">
        <v>192</v>
      </c>
      <c r="C84" s="206">
        <v>3.3333333333333299</v>
      </c>
      <c r="D84" s="206">
        <v>1.5</v>
      </c>
      <c r="E84" s="207">
        <f t="shared" si="11"/>
        <v>2.3148788927335633</v>
      </c>
      <c r="F84" s="236" t="s">
        <v>592</v>
      </c>
      <c r="G84" s="229">
        <v>2022</v>
      </c>
      <c r="H84" s="212">
        <f t="shared" si="7"/>
        <v>3</v>
      </c>
      <c r="I84" s="309" t="s">
        <v>1258</v>
      </c>
      <c r="J84" s="323" t="s">
        <v>1276</v>
      </c>
      <c r="K84" s="306"/>
      <c r="L84" s="259"/>
      <c r="M84" s="266" t="s">
        <v>1248</v>
      </c>
      <c r="N84" s="278" t="s">
        <v>1405</v>
      </c>
      <c r="O84" s="307" t="s">
        <v>1406</v>
      </c>
      <c r="P84" s="265">
        <f t="shared" si="14"/>
        <v>3</v>
      </c>
      <c r="Q84" s="353" t="s">
        <v>1407</v>
      </c>
      <c r="R84" s="360">
        <f>COUNTBLANK(AD84:AK84)</f>
        <v>1</v>
      </c>
      <c r="S84" s="228" t="str">
        <f>IF(Year!E291=0,"",Year!E291)</f>
        <v/>
      </c>
      <c r="T84" s="306" t="str">
        <f>IF(Year!F291=0,"",Year!F291)</f>
        <v/>
      </c>
      <c r="U84" s="306" t="str">
        <f>IF(Year!G291=0,"",Year!G291)</f>
        <v/>
      </c>
      <c r="V84" s="306" t="str">
        <f>IF(Year!H291=0,"",Year!H291)</f>
        <v/>
      </c>
      <c r="W84" s="306" t="str">
        <f>IF(Year!I291=0,"",Year!I291)</f>
        <v/>
      </c>
      <c r="X84" s="306" t="str">
        <f>IF(Year!J291=0,"",Year!J291)</f>
        <v/>
      </c>
      <c r="Y84" s="306" t="str">
        <f>IF(Year!K291=0,"",Year!K291)</f>
        <v/>
      </c>
      <c r="Z84" s="306" t="str">
        <f>IF(Year!L291=0,"",Year!L291)</f>
        <v/>
      </c>
      <c r="AA84" s="306" t="str">
        <f>IF(Year!M291=0,"",Year!M291)</f>
        <v/>
      </c>
      <c r="AB84" s="266" t="str">
        <f>IF(Year!N291=0,"",Year!N291)</f>
        <v/>
      </c>
      <c r="AC84" s="369" t="str">
        <f>IF(Raw!E291=0,"",Raw!E291)</f>
        <v/>
      </c>
      <c r="AD84" s="306" t="str">
        <f>IF(Raw!F291=0,"",Raw!F291)</f>
        <v/>
      </c>
      <c r="AE84" s="306" t="str">
        <f>IF(Raw!G291=0,"",Raw!G291)</f>
        <v>C</v>
      </c>
      <c r="AF84" s="306" t="str">
        <f>IF(Raw!H291=0,"",Raw!H291)</f>
        <v>C</v>
      </c>
      <c r="AG84" s="306" t="str">
        <f>IF(Raw!I291=0,"",Raw!I291)</f>
        <v>C</v>
      </c>
      <c r="AH84" s="306" t="str">
        <f>IF(Raw!J291=0,"",Raw!J291)</f>
        <v>C</v>
      </c>
      <c r="AI84" s="306" t="str">
        <f>IF(Raw!K291=0,"",Raw!K291)</f>
        <v>C</v>
      </c>
      <c r="AJ84" s="306" t="str">
        <f>IF(Raw!L291=0,"",Raw!L291)</f>
        <v>C</v>
      </c>
      <c r="AK84" s="306" t="str">
        <f>IF(Raw!M291=0,"",Raw!M291)</f>
        <v>C</v>
      </c>
      <c r="AL84" s="266" t="str">
        <f>IF(Raw!N291=0,"",Raw!N291)</f>
        <v/>
      </c>
    </row>
    <row r="85" spans="1:38" ht="15" hidden="1" customHeight="1">
      <c r="A85" s="204" t="s">
        <v>1082</v>
      </c>
      <c r="B85" s="205">
        <v>212</v>
      </c>
      <c r="C85" s="206">
        <v>4.5833333333333304</v>
      </c>
      <c r="D85" s="206">
        <v>2.5</v>
      </c>
      <c r="E85" s="207">
        <f t="shared" si="11"/>
        <v>2.6479238754325252</v>
      </c>
      <c r="F85" s="236" t="s">
        <v>586</v>
      </c>
      <c r="G85" s="229">
        <v>2023</v>
      </c>
      <c r="H85" s="212">
        <f t="shared" si="7"/>
        <v>2</v>
      </c>
      <c r="I85" s="309" t="s">
        <v>1258</v>
      </c>
      <c r="J85" s="323" t="s">
        <v>1276</v>
      </c>
      <c r="K85" s="306"/>
      <c r="L85" s="259" t="s">
        <v>1248</v>
      </c>
      <c r="M85" s="266"/>
      <c r="N85" s="278" t="s">
        <v>1408</v>
      </c>
      <c r="O85" s="307" t="s">
        <v>1409</v>
      </c>
      <c r="P85" s="265">
        <f t="shared" si="14"/>
        <v>3</v>
      </c>
      <c r="Q85" s="334" t="s">
        <v>1410</v>
      </c>
      <c r="R85" s="360">
        <f>COUNTBLANK(AD85:AK85)</f>
        <v>1</v>
      </c>
      <c r="S85" s="228" t="str">
        <f>IF(Year!E288=0,"",Year!E288)</f>
        <v/>
      </c>
      <c r="T85" s="306" t="str">
        <f>IF(Year!F288=0,"",Year!F288)</f>
        <v/>
      </c>
      <c r="U85" s="306" t="str">
        <f>IF(Year!G288=0,"",Year!G288)</f>
        <v/>
      </c>
      <c r="V85" s="306" t="str">
        <f>IF(Year!H288=0,"",Year!H288)</f>
        <v/>
      </c>
      <c r="W85" s="306" t="str">
        <f>IF(Year!I288=0,"",Year!I288)</f>
        <v/>
      </c>
      <c r="X85" s="306" t="str">
        <f>IF(Year!J288=0,"",Year!J288)</f>
        <v/>
      </c>
      <c r="Y85" s="306" t="str">
        <f>IF(Year!K288=0,"",Year!K288)</f>
        <v/>
      </c>
      <c r="Z85" s="306" t="str">
        <f>IF(Year!L288=0,"",Year!L288)</f>
        <v/>
      </c>
      <c r="AA85" s="306" t="str">
        <f>IF(Year!M288=0,"",Year!M288)</f>
        <v/>
      </c>
      <c r="AB85" s="266" t="str">
        <f>IF(Year!N288=0,"",Year!N288)</f>
        <v/>
      </c>
      <c r="AC85" s="369" t="str">
        <f>IF(Raw!E288=0,"",Raw!E288)</f>
        <v/>
      </c>
      <c r="AD85" s="306" t="str">
        <f>IF(Raw!F288=0,"",Raw!F288)</f>
        <v/>
      </c>
      <c r="AE85" s="306" t="str">
        <f>IF(Raw!G288=0,"",Raw!G288)</f>
        <v>C</v>
      </c>
      <c r="AF85" s="306" t="str">
        <f>IF(Raw!H288=0,"",Raw!H288)</f>
        <v>C</v>
      </c>
      <c r="AG85" s="306" t="str">
        <f>IF(Raw!I288=0,"",Raw!I288)</f>
        <v>C</v>
      </c>
      <c r="AH85" s="306" t="str">
        <f>IF(Raw!J288=0,"",Raw!J288)</f>
        <v>C</v>
      </c>
      <c r="AI85" s="306" t="str">
        <f>IF(Raw!K288=0,"",Raw!K288)</f>
        <v>C</v>
      </c>
      <c r="AJ85" s="306" t="str">
        <f>IF(Raw!L288=0,"",Raw!L288)</f>
        <v>C</v>
      </c>
      <c r="AK85" s="306" t="str">
        <f>IF(Raw!M288=0,"",Raw!M288)</f>
        <v>C</v>
      </c>
      <c r="AL85" s="266" t="str">
        <f>IF(Raw!N288=0,"",Raw!N288)</f>
        <v/>
      </c>
    </row>
    <row r="86" spans="1:38" ht="15" hidden="1" customHeight="1">
      <c r="A86" s="204" t="s">
        <v>858</v>
      </c>
      <c r="B86" s="205">
        <v>30</v>
      </c>
      <c r="C86" s="206">
        <v>9</v>
      </c>
      <c r="D86" s="206">
        <v>1.5</v>
      </c>
      <c r="E86" s="207">
        <f t="shared" si="11"/>
        <v>4.8500576701268745</v>
      </c>
      <c r="F86" s="208" t="s">
        <v>315</v>
      </c>
      <c r="G86" s="209">
        <v>2025</v>
      </c>
      <c r="H86" s="212">
        <f t="shared" si="7"/>
        <v>0</v>
      </c>
      <c r="I86" s="276" t="s">
        <v>1241</v>
      </c>
      <c r="J86" s="337" t="s">
        <v>1276</v>
      </c>
      <c r="K86" s="390" t="s">
        <v>1248</v>
      </c>
      <c r="L86" s="259"/>
      <c r="M86" s="266"/>
      <c r="N86" s="278" t="s">
        <v>1411</v>
      </c>
      <c r="O86" s="279" t="s">
        <v>1412</v>
      </c>
      <c r="P86" s="265">
        <f t="shared" si="14"/>
        <v>9</v>
      </c>
      <c r="Q86" s="272" t="s">
        <v>1286</v>
      </c>
      <c r="R86" s="360">
        <f>COUNTBLANK(AD86:AK86)</f>
        <v>7</v>
      </c>
      <c r="S86" s="228" t="str">
        <f>IF(Year!E152=0,"",Year!E152)</f>
        <v/>
      </c>
      <c r="T86" s="306" t="str">
        <f>IF(Year!F152=0,"",Year!F152)</f>
        <v/>
      </c>
      <c r="U86" s="306" t="str">
        <f>IF(Year!G152=0,"",Year!G152)</f>
        <v/>
      </c>
      <c r="V86" s="306" t="str">
        <f>IF(Year!H152=0,"",Year!H152)</f>
        <v/>
      </c>
      <c r="W86" s="306" t="str">
        <f>IF(Year!I152=0,"",Year!I152)</f>
        <v/>
      </c>
      <c r="X86" s="306" t="str">
        <f>IF(Year!J152=0,"",Year!J152)</f>
        <v/>
      </c>
      <c r="Y86" s="306" t="str">
        <f>IF(Year!K152=0,"",Year!K152)</f>
        <v/>
      </c>
      <c r="Z86" s="306" t="str">
        <f>IF(Year!L152=0,"",Year!L152)</f>
        <v/>
      </c>
      <c r="AA86" s="306" t="str">
        <f>IF(Year!M152=0,"",Year!M152)</f>
        <v/>
      </c>
      <c r="AB86" s="266" t="str">
        <f>IF(Year!N152=0,"",Year!N152)</f>
        <v/>
      </c>
      <c r="AC86" s="369" t="str">
        <f>IF(Raw!E152=0,"",Raw!E152)</f>
        <v/>
      </c>
      <c r="AD86" s="306" t="str">
        <f>IF(Raw!F152=0,"",Raw!F152)</f>
        <v/>
      </c>
      <c r="AE86" s="306" t="str">
        <f>IF(Raw!G152=0,"",Raw!G152)</f>
        <v/>
      </c>
      <c r="AF86" s="306" t="str">
        <f>IF(Raw!H152=0,"",Raw!H152)</f>
        <v/>
      </c>
      <c r="AG86" s="306" t="str">
        <f>IF(Raw!I152=0,"",Raw!I152)</f>
        <v/>
      </c>
      <c r="AH86" s="306" t="str">
        <f>IF(Raw!J152=0,"",Raw!J152)</f>
        <v>C</v>
      </c>
      <c r="AI86" s="306" t="str">
        <f>IF(Raw!K152=0,"",Raw!K152)</f>
        <v/>
      </c>
      <c r="AJ86" s="306" t="str">
        <f>IF(Raw!L152=0,"",Raw!L152)</f>
        <v/>
      </c>
      <c r="AK86" s="306" t="str">
        <f>IF(Raw!M152=0,"",Raw!M152)</f>
        <v/>
      </c>
      <c r="AL86" s="266" t="str">
        <f>IF(Raw!N152=0,"",Raw!N152)</f>
        <v/>
      </c>
    </row>
    <row r="87" spans="1:38" ht="15" hidden="1" customHeight="1">
      <c r="A87" s="235" t="s">
        <v>1129</v>
      </c>
      <c r="B87" s="205">
        <v>36</v>
      </c>
      <c r="C87" s="206">
        <v>5.8333333333333304</v>
      </c>
      <c r="D87" s="206">
        <v>3</v>
      </c>
      <c r="E87" s="207">
        <f t="shared" si="11"/>
        <v>3.0259515570934243</v>
      </c>
      <c r="F87" s="236" t="s">
        <v>133</v>
      </c>
      <c r="G87" s="377">
        <v>2024</v>
      </c>
      <c r="H87" s="212">
        <f t="shared" si="7"/>
        <v>1</v>
      </c>
      <c r="I87" s="309" t="s">
        <v>1258</v>
      </c>
      <c r="J87" s="391" t="s">
        <v>1276</v>
      </c>
      <c r="K87" s="390" t="s">
        <v>1248</v>
      </c>
      <c r="L87" s="259" t="s">
        <v>1248</v>
      </c>
      <c r="M87" s="266"/>
      <c r="N87" s="324" t="s">
        <v>1212</v>
      </c>
      <c r="O87" s="302"/>
      <c r="P87" s="265">
        <f t="shared" si="14"/>
        <v>2</v>
      </c>
      <c r="Q87" s="407" t="s">
        <v>1413</v>
      </c>
      <c r="R87" s="360"/>
      <c r="S87" s="228" t="str">
        <f>IF(Year!E61=0,"",Year!E61)</f>
        <v/>
      </c>
      <c r="T87" s="306" t="str">
        <f>IF(Year!F61=0,"",Year!F61)</f>
        <v/>
      </c>
      <c r="U87" s="306" t="str">
        <f>IF(Year!G61=0,"",Year!G61)</f>
        <v/>
      </c>
      <c r="V87" s="306" t="str">
        <f>IF(Year!H61=0,"",Year!H61)</f>
        <v/>
      </c>
      <c r="W87" s="306" t="str">
        <f>IF(Year!I61=0,"",Year!I61)</f>
        <v/>
      </c>
      <c r="X87" s="306" t="str">
        <f>IF(Year!J61=0,"",Year!J61)</f>
        <v/>
      </c>
      <c r="Y87" s="306" t="str">
        <f>IF(Year!K61=0,"",Year!K61)</f>
        <v/>
      </c>
      <c r="Z87" s="306" t="str">
        <f>IF(Year!L61=0,"",Year!L61)</f>
        <v/>
      </c>
      <c r="AA87" s="306" t="str">
        <f>IF(Year!M61=0,"",Year!M61)</f>
        <v/>
      </c>
      <c r="AB87" s="266" t="str">
        <f>IF(Year!N61=0,"",Year!N61)</f>
        <v/>
      </c>
      <c r="AC87" s="369" t="str">
        <f>IF(Raw!E61=0,"",Raw!E61)</f>
        <v/>
      </c>
      <c r="AD87" s="306" t="str">
        <f>IF(Raw!F61=0,"",Raw!F61)</f>
        <v>C</v>
      </c>
      <c r="AE87" s="306" t="str">
        <f>IF(Raw!G61=0,"",Raw!G61)</f>
        <v>C</v>
      </c>
      <c r="AF87" s="306" t="str">
        <f>IF(Raw!H61=0,"",Raw!H61)</f>
        <v>C</v>
      </c>
      <c r="AG87" s="306" t="str">
        <f>IF(Raw!I61=0,"",Raw!I61)</f>
        <v>C</v>
      </c>
      <c r="AH87" s="306" t="str">
        <f>IF(Raw!J61=0,"",Raw!J61)</f>
        <v>C</v>
      </c>
      <c r="AI87" s="306" t="str">
        <f>IF(Raw!K61=0,"",Raw!K61)</f>
        <v>C</v>
      </c>
      <c r="AJ87" s="306" t="str">
        <f>IF(Raw!L61=0,"",Raw!L61)</f>
        <v>C</v>
      </c>
      <c r="AK87" s="306" t="str">
        <f>IF(Raw!M61=0,"",Raw!M61)</f>
        <v>C</v>
      </c>
      <c r="AL87" s="266" t="str">
        <f>IF(Raw!N61=0,"",Raw!N61)</f>
        <v/>
      </c>
    </row>
    <row r="88" spans="1:38" ht="15" hidden="1" customHeight="1">
      <c r="A88" s="204" t="s">
        <v>901</v>
      </c>
      <c r="B88" s="205">
        <v>46</v>
      </c>
      <c r="C88" s="206">
        <v>9</v>
      </c>
      <c r="D88" s="206">
        <v>1</v>
      </c>
      <c r="E88" s="207">
        <f t="shared" si="11"/>
        <v>4.1361014994232992</v>
      </c>
      <c r="F88" s="208" t="s">
        <v>117</v>
      </c>
      <c r="G88" s="378" t="s">
        <v>1230</v>
      </c>
      <c r="H88" s="210" t="s">
        <v>1231</v>
      </c>
      <c r="I88" s="308" t="s">
        <v>1243</v>
      </c>
      <c r="J88" s="391" t="s">
        <v>1276</v>
      </c>
      <c r="K88" s="390" t="s">
        <v>1248</v>
      </c>
      <c r="L88" s="259"/>
      <c r="M88" s="266"/>
      <c r="N88" s="278"/>
      <c r="O88" s="392" t="s">
        <v>1414</v>
      </c>
      <c r="P88" s="265">
        <f t="shared" si="14"/>
        <v>6</v>
      </c>
      <c r="Q88" s="353" t="s">
        <v>1415</v>
      </c>
      <c r="R88" s="360">
        <f t="shared" ref="R88:R99" si="15">COUNTBLANK(AD88:AK88)</f>
        <v>4</v>
      </c>
      <c r="S88" s="228" t="str">
        <f>IF(Year!E53=0,"",Year!E53)</f>
        <v/>
      </c>
      <c r="T88" s="306" t="str">
        <f>IF(Year!F53=0,"",Year!F53)</f>
        <v/>
      </c>
      <c r="U88" s="306" t="str">
        <f>IF(Year!G53=0,"",Year!G53)</f>
        <v/>
      </c>
      <c r="V88" s="306" t="str">
        <f>IF(Year!H53=0,"",Year!H53)</f>
        <v/>
      </c>
      <c r="W88" s="306" t="str">
        <f>IF(Year!I53=0,"",Year!I53)</f>
        <v/>
      </c>
      <c r="X88" s="306" t="str">
        <f>IF(Year!J53=0,"",Year!J53)</f>
        <v/>
      </c>
      <c r="Y88" s="306" t="str">
        <f>IF(Year!K53=0,"",Year!K53)</f>
        <v/>
      </c>
      <c r="Z88" s="306" t="str">
        <f>IF(Year!L53=0,"",Year!L53)</f>
        <v/>
      </c>
      <c r="AA88" s="306" t="str">
        <f>IF(Year!M53=0,"",Year!M53)</f>
        <v/>
      </c>
      <c r="AB88" s="266" t="str">
        <f>IF(Year!N53=0,"",Year!N53)</f>
        <v/>
      </c>
      <c r="AC88" s="369" t="str">
        <f>IF(Raw!E53=0,"",Raw!E53)</f>
        <v/>
      </c>
      <c r="AD88" s="306" t="str">
        <f>IF(Raw!F53=0,"",Raw!F53)</f>
        <v/>
      </c>
      <c r="AE88" s="306" t="str">
        <f>IF(Raw!G53=0,"",Raw!G53)</f>
        <v>C</v>
      </c>
      <c r="AF88" s="306" t="str">
        <f>IF(Raw!H53=0,"",Raw!H53)</f>
        <v/>
      </c>
      <c r="AG88" s="306" t="str">
        <f>IF(Raw!I53=0,"",Raw!I53)</f>
        <v>C</v>
      </c>
      <c r="AH88" s="306" t="str">
        <f>IF(Raw!J53=0,"",Raw!J53)</f>
        <v/>
      </c>
      <c r="AI88" s="306" t="str">
        <f>IF(Raw!K53=0,"",Raw!K53)</f>
        <v>C</v>
      </c>
      <c r="AJ88" s="306" t="str">
        <f>IF(Raw!L53=0,"",Raw!L53)</f>
        <v/>
      </c>
      <c r="AK88" s="306" t="str">
        <f>IF(Raw!M53=0,"",Raw!M53)</f>
        <v>C</v>
      </c>
      <c r="AL88" s="266" t="str">
        <f>IF(Raw!N53=0,"",Raw!N53)</f>
        <v/>
      </c>
    </row>
    <row r="89" spans="1:38" ht="15" hidden="1" customHeight="1">
      <c r="A89" s="204" t="s">
        <v>892</v>
      </c>
      <c r="B89" s="205">
        <v>48</v>
      </c>
      <c r="C89" s="206">
        <v>9</v>
      </c>
      <c r="D89" s="206">
        <v>1</v>
      </c>
      <c r="E89" s="207">
        <f t="shared" si="11"/>
        <v>4.7208765859284894</v>
      </c>
      <c r="F89" s="208" t="s">
        <v>528</v>
      </c>
      <c r="G89" s="209" t="s">
        <v>1230</v>
      </c>
      <c r="H89" s="210" t="s">
        <v>1231</v>
      </c>
      <c r="I89" s="276" t="s">
        <v>1241</v>
      </c>
      <c r="J89" s="337" t="s">
        <v>1276</v>
      </c>
      <c r="K89" s="390" t="s">
        <v>1248</v>
      </c>
      <c r="L89" s="259"/>
      <c r="M89" s="266"/>
      <c r="N89" s="393" t="s">
        <v>1416</v>
      </c>
      <c r="O89" s="279" t="s">
        <v>1417</v>
      </c>
      <c r="P89" s="265">
        <f t="shared" si="14"/>
        <v>9</v>
      </c>
      <c r="Q89" s="277" t="s">
        <v>1304</v>
      </c>
      <c r="R89" s="360">
        <f t="shared" si="15"/>
        <v>7</v>
      </c>
      <c r="S89" s="228" t="str">
        <f>IF(Year!E259=0,"",Year!E259)</f>
        <v/>
      </c>
      <c r="T89" s="306" t="str">
        <f>IF(Year!F259=0,"",Year!F259)</f>
        <v/>
      </c>
      <c r="U89" s="306" t="str">
        <f>IF(Year!G259=0,"",Year!G259)</f>
        <v/>
      </c>
      <c r="V89" s="306" t="str">
        <f>IF(Year!H259=0,"",Year!H259)</f>
        <v/>
      </c>
      <c r="W89" s="306" t="str">
        <f>IF(Year!I259=0,"",Year!I259)</f>
        <v/>
      </c>
      <c r="X89" s="306" t="str">
        <f>IF(Year!J259=0,"",Year!J259)</f>
        <v/>
      </c>
      <c r="Y89" s="306" t="str">
        <f>IF(Year!K259=0,"",Year!K259)</f>
        <v/>
      </c>
      <c r="Z89" s="306" t="str">
        <f>IF(Year!L259=0,"",Year!L259)</f>
        <v/>
      </c>
      <c r="AA89" s="306" t="str">
        <f>IF(Year!M259=0,"",Year!M259)</f>
        <v/>
      </c>
      <c r="AB89" s="266" t="str">
        <f>IF(Year!N259=0,"",Year!N259)</f>
        <v/>
      </c>
      <c r="AC89" s="369" t="str">
        <f>IF(Raw!E259=0,"",Raw!E259)</f>
        <v/>
      </c>
      <c r="AD89" s="306" t="str">
        <f>IF(Raw!F259=0,"",Raw!F259)</f>
        <v/>
      </c>
      <c r="AE89" s="306" t="str">
        <f>IF(Raw!G259=0,"",Raw!G259)</f>
        <v/>
      </c>
      <c r="AF89" s="306" t="str">
        <f>IF(Raw!H259=0,"",Raw!H259)</f>
        <v/>
      </c>
      <c r="AG89" s="306" t="str">
        <f>IF(Raw!I259=0,"",Raw!I259)</f>
        <v/>
      </c>
      <c r="AH89" s="306" t="str">
        <f>IF(Raw!J259=0,"",Raw!J259)</f>
        <v/>
      </c>
      <c r="AI89" s="306" t="str">
        <f>IF(Raw!K259=0,"",Raw!K259)</f>
        <v>C</v>
      </c>
      <c r="AJ89" s="306" t="str">
        <f>IF(Raw!L259=0,"",Raw!L259)</f>
        <v/>
      </c>
      <c r="AK89" s="306" t="str">
        <f>IF(Raw!M259=0,"",Raw!M259)</f>
        <v/>
      </c>
      <c r="AL89" s="266" t="str">
        <f>IF(Raw!N259=0,"",Raw!N259)</f>
        <v/>
      </c>
    </row>
    <row r="90" spans="1:38" ht="15" hidden="1" customHeight="1">
      <c r="A90" s="235" t="s">
        <v>1418</v>
      </c>
      <c r="B90" s="205">
        <v>53</v>
      </c>
      <c r="C90" s="206">
        <v>5.8333333333333304</v>
      </c>
      <c r="D90" s="206">
        <v>1.5</v>
      </c>
      <c r="E90" s="207">
        <f t="shared" si="11"/>
        <v>2.8985005767012679</v>
      </c>
      <c r="F90" s="236" t="s">
        <v>1419</v>
      </c>
      <c r="G90" s="229">
        <v>2024</v>
      </c>
      <c r="H90" s="212">
        <f t="shared" ref="H90" si="16">2025-G90</f>
        <v>1</v>
      </c>
      <c r="I90" s="309" t="s">
        <v>1258</v>
      </c>
      <c r="J90" s="391" t="s">
        <v>1276</v>
      </c>
      <c r="K90" s="390" t="s">
        <v>1248</v>
      </c>
      <c r="L90" s="259" t="s">
        <v>1248</v>
      </c>
      <c r="M90" s="266"/>
      <c r="N90" s="324" t="s">
        <v>1212</v>
      </c>
      <c r="O90" s="302"/>
      <c r="P90" s="265">
        <f t="shared" si="14"/>
        <v>2</v>
      </c>
      <c r="Q90" s="334" t="s">
        <v>1420</v>
      </c>
      <c r="R90" s="360">
        <f t="shared" si="15"/>
        <v>1</v>
      </c>
      <c r="S90" s="228" t="str">
        <f>IF(Year!E265=0,"",Year!E265)</f>
        <v/>
      </c>
      <c r="T90" s="306" t="str">
        <f>IF(Year!F265=0,"",Year!F265)</f>
        <v/>
      </c>
      <c r="U90" s="306" t="str">
        <f>IF(Year!G265=0,"",Year!G265)</f>
        <v/>
      </c>
      <c r="V90" s="306" t="str">
        <f>IF(Year!H265=0,"",Year!H265)</f>
        <v/>
      </c>
      <c r="W90" s="306" t="str">
        <f>IF(Year!I265=0,"",Year!I265)</f>
        <v/>
      </c>
      <c r="X90" s="306" t="str">
        <f>IF(Year!J265=0,"",Year!J265)</f>
        <v/>
      </c>
      <c r="Y90" s="306" t="str">
        <f>IF(Year!K265=0,"",Year!K265)</f>
        <v/>
      </c>
      <c r="Z90" s="306" t="str">
        <f>IF(Year!L265=0,"",Year!L265)</f>
        <v/>
      </c>
      <c r="AA90" s="306" t="str">
        <f>IF(Year!M265=0,"",Year!M265)</f>
        <v/>
      </c>
      <c r="AB90" s="266" t="str">
        <f>IF(Year!N265=0,"",Year!N265)</f>
        <v/>
      </c>
      <c r="AC90" s="369" t="str">
        <f>IF(Raw!E265=0,"",Raw!E265)</f>
        <v/>
      </c>
      <c r="AD90" s="306" t="str">
        <f>IF(Raw!F265=0,"",Raw!F265)</f>
        <v/>
      </c>
      <c r="AE90" s="306" t="str">
        <f>IF(Raw!G265=0,"",Raw!G265)</f>
        <v>C</v>
      </c>
      <c r="AF90" s="306" t="str">
        <f>IF(Raw!H265=0,"",Raw!H265)</f>
        <v>W</v>
      </c>
      <c r="AG90" s="306" t="str">
        <f>IF(Raw!I265=0,"",Raw!I265)</f>
        <v>W</v>
      </c>
      <c r="AH90" s="306" t="str">
        <f>IF(Raw!J265=0,"",Raw!J265)</f>
        <v>W</v>
      </c>
      <c r="AI90" s="306" t="str">
        <f>IF(Raw!K265=0,"",Raw!K265)</f>
        <v>W</v>
      </c>
      <c r="AJ90" s="306" t="str">
        <f>IF(Raw!L265=0,"",Raw!L265)</f>
        <v>C</v>
      </c>
      <c r="AK90" s="306" t="str">
        <f>IF(Raw!M265=0,"",Raw!M265)</f>
        <v>C</v>
      </c>
      <c r="AL90" s="266" t="str">
        <f>IF(Raw!N265=0,"",Raw!N265)</f>
        <v>W</v>
      </c>
    </row>
    <row r="91" spans="1:38" ht="15.75" hidden="1" customHeight="1">
      <c r="A91" s="204" t="s">
        <v>1125</v>
      </c>
      <c r="B91" s="205">
        <v>62</v>
      </c>
      <c r="C91" s="206">
        <v>5.8333333333333304</v>
      </c>
      <c r="D91" s="206">
        <v>1</v>
      </c>
      <c r="E91" s="207">
        <f t="shared" si="11"/>
        <v>3.373125720876585</v>
      </c>
      <c r="F91" s="208" t="s">
        <v>87</v>
      </c>
      <c r="G91" s="228" t="s">
        <v>1230</v>
      </c>
      <c r="H91" s="210" t="s">
        <v>1231</v>
      </c>
      <c r="I91" s="308" t="s">
        <v>1243</v>
      </c>
      <c r="J91" s="391" t="s">
        <v>1276</v>
      </c>
      <c r="K91" s="390" t="s">
        <v>1248</v>
      </c>
      <c r="L91" s="259" t="s">
        <v>1248</v>
      </c>
      <c r="M91" s="266"/>
      <c r="N91" s="394"/>
      <c r="O91" s="302"/>
      <c r="P91" s="265">
        <f t="shared" si="14"/>
        <v>7</v>
      </c>
      <c r="Q91" s="353" t="s">
        <v>1421</v>
      </c>
      <c r="R91" s="360">
        <f t="shared" si="15"/>
        <v>5</v>
      </c>
      <c r="S91" s="228" t="str">
        <f>IF(Year!E38=0,"",Year!E38)</f>
        <v/>
      </c>
      <c r="T91" s="306" t="str">
        <f>IF(Year!F38=0,"",Year!F38)</f>
        <v/>
      </c>
      <c r="U91" s="306" t="str">
        <f>IF(Year!G38=0,"",Year!G38)</f>
        <v/>
      </c>
      <c r="V91" s="306" t="str">
        <f>IF(Year!H38=0,"",Year!H38)</f>
        <v/>
      </c>
      <c r="W91" s="306" t="str">
        <f>IF(Year!I38=0,"",Year!I38)</f>
        <v/>
      </c>
      <c r="X91" s="306" t="str">
        <f>IF(Year!J38=0,"",Year!J38)</f>
        <v/>
      </c>
      <c r="Y91" s="306" t="str">
        <f>IF(Year!K38=0,"",Year!K38)</f>
        <v/>
      </c>
      <c r="Z91" s="306" t="str">
        <f>IF(Year!L38=0,"",Year!L38)</f>
        <v/>
      </c>
      <c r="AA91" s="306" t="str">
        <f>IF(Year!M38=0,"",Year!M38)</f>
        <v/>
      </c>
      <c r="AB91" s="266" t="str">
        <f>IF(Year!N38=0,"",Year!N38)</f>
        <v/>
      </c>
      <c r="AC91" s="369" t="str">
        <f>IF(Raw!E38=0,"",Raw!E38)</f>
        <v/>
      </c>
      <c r="AD91" s="306" t="str">
        <f>IF(Raw!F38=0,"",Raw!F38)</f>
        <v/>
      </c>
      <c r="AE91" s="306" t="str">
        <f>IF(Raw!G38=0,"",Raw!G38)</f>
        <v/>
      </c>
      <c r="AF91" s="306" t="str">
        <f>IF(Raw!H38=0,"",Raw!H38)</f>
        <v/>
      </c>
      <c r="AG91" s="306" t="str">
        <f>IF(Raw!I38=0,"",Raw!I38)</f>
        <v>C</v>
      </c>
      <c r="AH91" s="306" t="str">
        <f>IF(Raw!J38=0,"",Raw!J38)</f>
        <v>C</v>
      </c>
      <c r="AI91" s="306" t="str">
        <f>IF(Raw!K38=0,"",Raw!K38)</f>
        <v>C</v>
      </c>
      <c r="AJ91" s="306" t="str">
        <f>IF(Raw!L38=0,"",Raw!L38)</f>
        <v/>
      </c>
      <c r="AK91" s="306" t="str">
        <f>IF(Raw!M38=0,"",Raw!M38)</f>
        <v/>
      </c>
      <c r="AL91" s="266" t="str">
        <f>IF(Raw!N38=0,"",Raw!N38)</f>
        <v/>
      </c>
    </row>
    <row r="92" spans="1:38" ht="15" hidden="1" customHeight="1">
      <c r="A92" s="204" t="s">
        <v>882</v>
      </c>
      <c r="B92" s="205">
        <v>68</v>
      </c>
      <c r="C92" s="206">
        <v>9</v>
      </c>
      <c r="D92" s="206">
        <v>1</v>
      </c>
      <c r="E92" s="207">
        <f t="shared" si="11"/>
        <v>3.9019607843137254</v>
      </c>
      <c r="F92" s="208" t="s">
        <v>404</v>
      </c>
      <c r="G92" s="379" t="s">
        <v>1230</v>
      </c>
      <c r="H92" s="210" t="s">
        <v>1231</v>
      </c>
      <c r="I92" s="276" t="s">
        <v>1241</v>
      </c>
      <c r="J92" s="391" t="s">
        <v>1276</v>
      </c>
      <c r="K92" s="390" t="s">
        <v>1248</v>
      </c>
      <c r="L92" s="259"/>
      <c r="M92" s="266"/>
      <c r="N92" s="278"/>
      <c r="O92" s="279" t="s">
        <v>1422</v>
      </c>
      <c r="P92" s="265">
        <f t="shared" si="14"/>
        <v>5</v>
      </c>
      <c r="Q92" s="408" t="s">
        <v>1423</v>
      </c>
      <c r="R92" s="360">
        <f t="shared" si="15"/>
        <v>3</v>
      </c>
      <c r="S92" s="228" t="str">
        <f>IF(Year!E197=0,"",Year!E197)</f>
        <v/>
      </c>
      <c r="T92" s="306" t="str">
        <f>IF(Year!F197=0,"",Year!F197)</f>
        <v/>
      </c>
      <c r="U92" s="306" t="str">
        <f>IF(Year!G197=0,"",Year!G197)</f>
        <v/>
      </c>
      <c r="V92" s="306" t="str">
        <f>IF(Year!H197=0,"",Year!H197)</f>
        <v/>
      </c>
      <c r="W92" s="306" t="str">
        <f>IF(Year!I197=0,"",Year!I197)</f>
        <v/>
      </c>
      <c r="X92" s="306" t="str">
        <f>IF(Year!J197=0,"",Year!J197)</f>
        <v/>
      </c>
      <c r="Y92" s="306" t="str">
        <f>IF(Year!K197=0,"",Year!K197)</f>
        <v/>
      </c>
      <c r="Z92" s="306" t="str">
        <f>IF(Year!L197=0,"",Year!L197)</f>
        <v/>
      </c>
      <c r="AA92" s="306" t="str">
        <f>IF(Year!M197=0,"",Year!M197)</f>
        <v/>
      </c>
      <c r="AB92" s="266" t="str">
        <f>IF(Year!N197=0,"",Year!N197)</f>
        <v/>
      </c>
      <c r="AC92" s="369" t="str">
        <f>IF(Raw!E197=0,"",Raw!E197)</f>
        <v/>
      </c>
      <c r="AD92" s="306" t="str">
        <f>IF(Raw!F197=0,"",Raw!F197)</f>
        <v/>
      </c>
      <c r="AE92" s="306" t="str">
        <f>IF(Raw!G197=0,"",Raw!G197)</f>
        <v>C</v>
      </c>
      <c r="AF92" s="306" t="str">
        <f>IF(Raw!H197=0,"",Raw!H197)</f>
        <v>C</v>
      </c>
      <c r="AG92" s="306" t="str">
        <f>IF(Raw!I197=0,"",Raw!I197)</f>
        <v>C</v>
      </c>
      <c r="AH92" s="306" t="str">
        <f>IF(Raw!J197=0,"",Raw!J197)</f>
        <v>C</v>
      </c>
      <c r="AI92" s="306" t="str">
        <f>IF(Raw!K197=0,"",Raw!K197)</f>
        <v>C</v>
      </c>
      <c r="AJ92" s="306" t="str">
        <f>IF(Raw!L197=0,"",Raw!L197)</f>
        <v/>
      </c>
      <c r="AK92" s="306" t="str">
        <f>IF(Raw!M197=0,"",Raw!M197)</f>
        <v/>
      </c>
      <c r="AL92" s="266" t="str">
        <f>IF(Raw!N197=0,"",Raw!N197)</f>
        <v/>
      </c>
    </row>
    <row r="93" spans="1:38" ht="15" hidden="1" customHeight="1">
      <c r="A93" s="235" t="s">
        <v>1178</v>
      </c>
      <c r="B93" s="205">
        <v>69</v>
      </c>
      <c r="C93" s="206">
        <v>5.1666666666666696</v>
      </c>
      <c r="D93" s="206">
        <v>8</v>
      </c>
      <c r="E93" s="207">
        <f t="shared" si="11"/>
        <v>4.3414071510957335</v>
      </c>
      <c r="F93" s="236" t="s">
        <v>1424</v>
      </c>
      <c r="G93" s="229">
        <v>2024</v>
      </c>
      <c r="H93" s="212">
        <f t="shared" ref="H93" si="17">2025-G93</f>
        <v>1</v>
      </c>
      <c r="I93" s="256" t="s">
        <v>1210</v>
      </c>
      <c r="J93" s="391" t="s">
        <v>1276</v>
      </c>
      <c r="K93" s="390" t="s">
        <v>1248</v>
      </c>
      <c r="L93" s="259"/>
      <c r="M93" s="266"/>
      <c r="N93" s="324" t="s">
        <v>1212</v>
      </c>
      <c r="O93" s="302"/>
      <c r="P93" s="265">
        <f t="shared" si="14"/>
        <v>5</v>
      </c>
      <c r="Q93" s="334" t="s">
        <v>1425</v>
      </c>
      <c r="R93" s="360">
        <f t="shared" si="15"/>
        <v>3</v>
      </c>
      <c r="S93" s="228" t="str">
        <f>IF(Year!E156=0,"",Year!E156)</f>
        <v/>
      </c>
      <c r="T93" s="306" t="str">
        <f>IF(Year!F156=0,"",Year!F156)</f>
        <v/>
      </c>
      <c r="U93" s="306" t="str">
        <f>IF(Year!G156=0,"",Year!G156)</f>
        <v/>
      </c>
      <c r="V93" s="306" t="str">
        <f>IF(Year!H156=0,"",Year!H156)</f>
        <v/>
      </c>
      <c r="W93" s="306" t="str">
        <f>IF(Year!I156=0,"",Year!I156)</f>
        <v/>
      </c>
      <c r="X93" s="306" t="str">
        <f>IF(Year!J156=0,"",Year!J156)</f>
        <v/>
      </c>
      <c r="Y93" s="306" t="str">
        <f>IF(Year!K156=0,"",Year!K156)</f>
        <v/>
      </c>
      <c r="Z93" s="306" t="str">
        <f>IF(Year!L156=0,"",Year!L156)</f>
        <v/>
      </c>
      <c r="AA93" s="306" t="str">
        <f>IF(Year!M156=0,"",Year!M156)</f>
        <v/>
      </c>
      <c r="AB93" s="266" t="str">
        <f>IF(Year!N156=0,"",Year!N156)</f>
        <v/>
      </c>
      <c r="AC93" s="369" t="str">
        <f>IF(Raw!E156=0,"",Raw!E156)</f>
        <v/>
      </c>
      <c r="AD93" s="306" t="str">
        <f>IF(Raw!F156=0,"",Raw!F156)</f>
        <v/>
      </c>
      <c r="AE93" s="306" t="str">
        <f>IF(Raw!G156=0,"",Raw!G156)</f>
        <v/>
      </c>
      <c r="AF93" s="306" t="str">
        <f>IF(Raw!H156=0,"",Raw!H156)</f>
        <v/>
      </c>
      <c r="AG93" s="306" t="str">
        <f>IF(Raw!I156=0,"",Raw!I156)</f>
        <v>C</v>
      </c>
      <c r="AH93" s="306" t="str">
        <f>IF(Raw!J156=0,"",Raw!J156)</f>
        <v>C</v>
      </c>
      <c r="AI93" s="306" t="str">
        <f>IF(Raw!K156=0,"",Raw!K156)</f>
        <v>C</v>
      </c>
      <c r="AJ93" s="306" t="str">
        <f>IF(Raw!L156=0,"",Raw!L156)</f>
        <v>C</v>
      </c>
      <c r="AK93" s="306" t="str">
        <f>IF(Raw!M156=0,"",Raw!M156)</f>
        <v>C</v>
      </c>
      <c r="AL93" s="266" t="str">
        <f>IF(Raw!N156=0,"",Raw!N156)</f>
        <v/>
      </c>
    </row>
    <row r="94" spans="1:38" ht="15" hidden="1" customHeight="1">
      <c r="A94" s="204" t="s">
        <v>1134</v>
      </c>
      <c r="B94" s="205">
        <v>71</v>
      </c>
      <c r="C94" s="206">
        <v>5.8333333333333304</v>
      </c>
      <c r="D94" s="206">
        <v>1.5</v>
      </c>
      <c r="E94" s="207">
        <f t="shared" si="11"/>
        <v>3.8477508650519021</v>
      </c>
      <c r="F94" s="208" t="s">
        <v>622</v>
      </c>
      <c r="G94" s="377">
        <v>2024</v>
      </c>
      <c r="H94" s="212">
        <f t="shared" ref="H94" si="18">2025-G94</f>
        <v>1</v>
      </c>
      <c r="I94" s="308" t="s">
        <v>1243</v>
      </c>
      <c r="J94" s="391" t="s">
        <v>1276</v>
      </c>
      <c r="K94" s="390" t="s">
        <v>1248</v>
      </c>
      <c r="L94" s="259"/>
      <c r="M94" s="266"/>
      <c r="N94" s="324" t="s">
        <v>1212</v>
      </c>
      <c r="O94" s="302"/>
      <c r="P94" s="265">
        <f t="shared" si="14"/>
        <v>8</v>
      </c>
      <c r="Q94" s="353" t="s">
        <v>1426</v>
      </c>
      <c r="R94" s="360">
        <f t="shared" si="15"/>
        <v>6</v>
      </c>
      <c r="S94" s="228" t="str">
        <f>IF(Year!E306=0,"",Year!E306)</f>
        <v/>
      </c>
      <c r="T94" s="306" t="str">
        <f>IF(Year!F306=0,"",Year!F306)</f>
        <v/>
      </c>
      <c r="U94" s="306" t="str">
        <f>IF(Year!G306=0,"",Year!G306)</f>
        <v/>
      </c>
      <c r="V94" s="306" t="str">
        <f>IF(Year!H306=0,"",Year!H306)</f>
        <v/>
      </c>
      <c r="W94" s="306" t="str">
        <f>IF(Year!I306=0,"",Year!I306)</f>
        <v/>
      </c>
      <c r="X94" s="306" t="str">
        <f>IF(Year!J306=0,"",Year!J306)</f>
        <v/>
      </c>
      <c r="Y94" s="306" t="str">
        <f>IF(Year!K306=0,"",Year!K306)</f>
        <v/>
      </c>
      <c r="Z94" s="306" t="str">
        <f>IF(Year!L306=0,"",Year!L306)</f>
        <v/>
      </c>
      <c r="AA94" s="306" t="str">
        <f>IF(Year!M306=0,"",Year!M306)</f>
        <v/>
      </c>
      <c r="AB94" s="266" t="str">
        <f>IF(Year!N306=0,"",Year!N306)</f>
        <v/>
      </c>
      <c r="AC94" s="369" t="str">
        <f>IF(Raw!E306=0,"",Raw!E306)</f>
        <v/>
      </c>
      <c r="AD94" s="306" t="str">
        <f>IF(Raw!F306=0,"",Raw!F306)</f>
        <v/>
      </c>
      <c r="AE94" s="306" t="str">
        <f>IF(Raw!G306=0,"",Raw!G306)</f>
        <v/>
      </c>
      <c r="AF94" s="306" t="str">
        <f>IF(Raw!H306=0,"",Raw!H306)</f>
        <v/>
      </c>
      <c r="AG94" s="306" t="str">
        <f>IF(Raw!I306=0,"",Raw!I306)</f>
        <v>C</v>
      </c>
      <c r="AH94" s="306" t="str">
        <f>IF(Raw!J306=0,"",Raw!J306)</f>
        <v/>
      </c>
      <c r="AI94" s="306" t="str">
        <f>IF(Raw!K306=0,"",Raw!K306)</f>
        <v/>
      </c>
      <c r="AJ94" s="306" t="str">
        <f>IF(Raw!L306=0,"",Raw!L306)</f>
        <v/>
      </c>
      <c r="AK94" s="306" t="str">
        <f>IF(Raw!M306=0,"",Raw!M306)</f>
        <v>C</v>
      </c>
      <c r="AL94" s="266" t="str">
        <f>IF(Raw!N306=0,"",Raw!N306)</f>
        <v/>
      </c>
    </row>
    <row r="95" spans="1:38" ht="15" customHeight="1">
      <c r="A95" s="204" t="s">
        <v>873</v>
      </c>
      <c r="B95" s="205">
        <v>77</v>
      </c>
      <c r="C95" s="206">
        <v>9</v>
      </c>
      <c r="D95" s="206">
        <v>1</v>
      </c>
      <c r="E95" s="207">
        <f t="shared" si="11"/>
        <v>4.2785467128027683</v>
      </c>
      <c r="F95" s="236" t="s">
        <v>113</v>
      </c>
      <c r="G95" s="211" t="s">
        <v>1230</v>
      </c>
      <c r="H95" s="210" t="s">
        <v>1231</v>
      </c>
      <c r="I95" s="268" t="s">
        <v>1232</v>
      </c>
      <c r="J95" s="391" t="s">
        <v>1276</v>
      </c>
      <c r="K95" s="390" t="s">
        <v>1248</v>
      </c>
      <c r="L95" s="259" t="s">
        <v>1248</v>
      </c>
      <c r="M95" s="266"/>
      <c r="N95" s="395" t="s">
        <v>1427</v>
      </c>
      <c r="O95" s="279" t="s">
        <v>1428</v>
      </c>
      <c r="P95" s="265">
        <f t="shared" si="14"/>
        <v>7</v>
      </c>
      <c r="Q95" s="353" t="s">
        <v>1421</v>
      </c>
      <c r="R95" s="360">
        <f t="shared" si="15"/>
        <v>5</v>
      </c>
      <c r="S95" s="228" t="str">
        <f>IF(Year!E51=0,"",Year!E51)</f>
        <v/>
      </c>
      <c r="T95" s="306" t="str">
        <f>IF(Year!F51=0,"",Year!F51)</f>
        <v/>
      </c>
      <c r="U95" s="306" t="str">
        <f>IF(Year!G51=0,"",Year!G51)</f>
        <v/>
      </c>
      <c r="V95" s="306" t="str">
        <f>IF(Year!H51=0,"",Year!H51)</f>
        <v/>
      </c>
      <c r="W95" s="306" t="str">
        <f>IF(Year!I51=0,"",Year!I51)</f>
        <v/>
      </c>
      <c r="X95" s="306" t="str">
        <f>IF(Year!J51=0,"",Year!J51)</f>
        <v/>
      </c>
      <c r="Y95" s="306" t="str">
        <f>IF(Year!K51=0,"",Year!K51)</f>
        <v/>
      </c>
      <c r="Z95" s="306" t="str">
        <f>IF(Year!L51=0,"",Year!L51)</f>
        <v/>
      </c>
      <c r="AA95" s="306" t="str">
        <f>IF(Year!M51=0,"",Year!M51)</f>
        <v/>
      </c>
      <c r="AB95" s="266" t="str">
        <f>IF(Year!N51=0,"",Year!N51)</f>
        <v/>
      </c>
      <c r="AC95" s="369" t="str">
        <f>IF(Raw!E51=0,"",Raw!E51)</f>
        <v/>
      </c>
      <c r="AD95" s="306" t="str">
        <f>IF(Raw!F51=0,"",Raw!F51)</f>
        <v/>
      </c>
      <c r="AE95" s="306" t="str">
        <f>IF(Raw!G51=0,"",Raw!G51)</f>
        <v/>
      </c>
      <c r="AF95" s="306" t="str">
        <f>IF(Raw!H51=0,"",Raw!H51)</f>
        <v/>
      </c>
      <c r="AG95" s="306" t="str">
        <f>IF(Raw!I51=0,"",Raw!I51)</f>
        <v>C</v>
      </c>
      <c r="AH95" s="306" t="str">
        <f>IF(Raw!J51=0,"",Raw!J51)</f>
        <v>W</v>
      </c>
      <c r="AI95" s="306" t="str">
        <f>IF(Raw!K51=0,"",Raw!K51)</f>
        <v>C</v>
      </c>
      <c r="AJ95" s="306" t="str">
        <f>IF(Raw!L51=0,"",Raw!L51)</f>
        <v/>
      </c>
      <c r="AK95" s="306" t="str">
        <f>IF(Raw!M51=0,"",Raw!M51)</f>
        <v/>
      </c>
      <c r="AL95" s="266" t="str">
        <f>IF(Raw!N51=0,"",Raw!N51)</f>
        <v/>
      </c>
    </row>
    <row r="96" spans="1:38" ht="15" hidden="1" customHeight="1">
      <c r="A96" s="204" t="s">
        <v>870</v>
      </c>
      <c r="B96" s="205">
        <v>80</v>
      </c>
      <c r="C96" s="206">
        <v>6.6666666666666696</v>
      </c>
      <c r="D96" s="206">
        <v>1</v>
      </c>
      <c r="E96" s="207">
        <f t="shared" si="11"/>
        <v>3.3910034602076129</v>
      </c>
      <c r="F96" s="236" t="s">
        <v>759</v>
      </c>
      <c r="G96" s="211" t="s">
        <v>1262</v>
      </c>
      <c r="H96" s="210" t="s">
        <v>1231</v>
      </c>
      <c r="I96" s="268" t="s">
        <v>1232</v>
      </c>
      <c r="J96" s="337" t="s">
        <v>1276</v>
      </c>
      <c r="K96" s="390" t="s">
        <v>1248</v>
      </c>
      <c r="L96" s="259"/>
      <c r="M96" s="266"/>
      <c r="N96" s="393"/>
      <c r="O96" s="279" t="s">
        <v>1429</v>
      </c>
      <c r="P96" s="265">
        <f t="shared" si="14"/>
        <v>6</v>
      </c>
      <c r="Q96" s="353" t="s">
        <v>1315</v>
      </c>
      <c r="R96" s="360">
        <f t="shared" si="15"/>
        <v>4</v>
      </c>
      <c r="S96" s="228" t="str">
        <f>IF(Year!E375=0,"",Year!E375)</f>
        <v/>
      </c>
      <c r="T96" s="306" t="str">
        <f>IF(Year!F375=0,"",Year!F375)</f>
        <v/>
      </c>
      <c r="U96" s="306" t="str">
        <f>IF(Year!G375=0,"",Year!G375)</f>
        <v/>
      </c>
      <c r="V96" s="306" t="str">
        <f>IF(Year!H375=0,"",Year!H375)</f>
        <v/>
      </c>
      <c r="W96" s="306" t="str">
        <f>IF(Year!I375=0,"",Year!I375)</f>
        <v/>
      </c>
      <c r="X96" s="306" t="str">
        <f>IF(Year!J375=0,"",Year!J375)</f>
        <v/>
      </c>
      <c r="Y96" s="306" t="str">
        <f>IF(Year!K375=0,"",Year!K375)</f>
        <v/>
      </c>
      <c r="Z96" s="306" t="str">
        <f>IF(Year!L375=0,"",Year!L375)</f>
        <v/>
      </c>
      <c r="AA96" s="306" t="str">
        <f>IF(Year!M375=0,"",Year!M375)</f>
        <v/>
      </c>
      <c r="AB96" s="266" t="str">
        <f>IF(Year!N375=0,"",Year!N375)</f>
        <v/>
      </c>
      <c r="AC96" s="369" t="str">
        <f>IF(Raw!E375=0,"",Raw!E375)</f>
        <v/>
      </c>
      <c r="AD96" s="306" t="str">
        <f>IF(Raw!F375=0,"",Raw!F375)</f>
        <v/>
      </c>
      <c r="AE96" s="306" t="str">
        <f>IF(Raw!G375=0,"",Raw!G375)</f>
        <v>W</v>
      </c>
      <c r="AF96" s="306" t="str">
        <f>IF(Raw!H375=0,"",Raw!H375)</f>
        <v/>
      </c>
      <c r="AG96" s="306" t="str">
        <f>IF(Raw!I375=0,"",Raw!I375)</f>
        <v>W</v>
      </c>
      <c r="AH96" s="306" t="str">
        <f>IF(Raw!J375=0,"",Raw!J375)</f>
        <v>C</v>
      </c>
      <c r="AI96" s="306" t="str">
        <f>IF(Raw!K375=0,"",Raw!K375)</f>
        <v>C</v>
      </c>
      <c r="AJ96" s="306" t="str">
        <f>IF(Raw!L375=0,"",Raw!L375)</f>
        <v/>
      </c>
      <c r="AK96" s="306" t="str">
        <f>IF(Raw!M375=0,"",Raw!M375)</f>
        <v/>
      </c>
      <c r="AL96" s="266" t="str">
        <f>IF(Raw!N375=0,"",Raw!N375)</f>
        <v/>
      </c>
    </row>
    <row r="97" spans="1:38" ht="15" hidden="1" customHeight="1">
      <c r="A97" s="235" t="s">
        <v>1159</v>
      </c>
      <c r="B97" s="205">
        <v>83</v>
      </c>
      <c r="C97" s="206">
        <v>5.3333333333333304</v>
      </c>
      <c r="D97" s="206">
        <v>1</v>
      </c>
      <c r="E97" s="207">
        <f t="shared" si="11"/>
        <v>2.6014994232987303</v>
      </c>
      <c r="F97" s="236" t="s">
        <v>275</v>
      </c>
      <c r="G97" s="228" t="s">
        <v>1230</v>
      </c>
      <c r="H97" s="210" t="s">
        <v>1231</v>
      </c>
      <c r="I97" s="336" t="s">
        <v>1333</v>
      </c>
      <c r="J97" s="391" t="s">
        <v>1276</v>
      </c>
      <c r="K97" s="390" t="s">
        <v>1248</v>
      </c>
      <c r="L97" s="259" t="s">
        <v>1248</v>
      </c>
      <c r="M97" s="266"/>
      <c r="N97" s="394"/>
      <c r="O97" s="302"/>
      <c r="P97" s="265">
        <f t="shared" si="14"/>
        <v>3</v>
      </c>
      <c r="Q97" s="334" t="s">
        <v>1430</v>
      </c>
      <c r="R97" s="360">
        <f t="shared" si="15"/>
        <v>2</v>
      </c>
      <c r="S97" s="228" t="str">
        <f>IF(Year!E132=0,"",Year!E132)</f>
        <v/>
      </c>
      <c r="T97" s="306" t="str">
        <f>IF(Year!F132=0,"",Year!F132)</f>
        <v/>
      </c>
      <c r="U97" s="306" t="str">
        <f>IF(Year!G132=0,"",Year!G132)</f>
        <v/>
      </c>
      <c r="V97" s="306" t="str">
        <f>IF(Year!H132=0,"",Year!H132)</f>
        <v/>
      </c>
      <c r="W97" s="306" t="str">
        <f>IF(Year!I132=0,"",Year!I132)</f>
        <v/>
      </c>
      <c r="X97" s="306" t="str">
        <f>IF(Year!J132=0,"",Year!J132)</f>
        <v/>
      </c>
      <c r="Y97" s="306" t="str">
        <f>IF(Year!K132=0,"",Year!K132)</f>
        <v/>
      </c>
      <c r="Z97" s="306" t="str">
        <f>IF(Year!L132=0,"",Year!L132)</f>
        <v/>
      </c>
      <c r="AA97" s="306" t="str">
        <f>IF(Year!M132=0,"",Year!M132)</f>
        <v/>
      </c>
      <c r="AB97" s="266" t="str">
        <f>IF(Year!N132=0,"",Year!N132)</f>
        <v/>
      </c>
      <c r="AC97" s="369" t="str">
        <f>IF(Raw!E132=0,"",Raw!E132)</f>
        <v/>
      </c>
      <c r="AD97" s="306" t="str">
        <f>IF(Raw!F132=0,"",Raw!F132)</f>
        <v/>
      </c>
      <c r="AE97" s="306" t="str">
        <f>IF(Raw!G132=0,"",Raw!G132)</f>
        <v/>
      </c>
      <c r="AF97" s="306" t="str">
        <f>IF(Raw!H132=0,"",Raw!H132)</f>
        <v>W</v>
      </c>
      <c r="AG97" s="306" t="str">
        <f>IF(Raw!I132=0,"",Raw!I132)</f>
        <v>W</v>
      </c>
      <c r="AH97" s="306" t="str">
        <f>IF(Raw!J132=0,"",Raw!J132)</f>
        <v>C</v>
      </c>
      <c r="AI97" s="306" t="str">
        <f>IF(Raw!K132=0,"",Raw!K132)</f>
        <v>C</v>
      </c>
      <c r="AJ97" s="306" t="str">
        <f>IF(Raw!L132=0,"",Raw!L132)</f>
        <v>C</v>
      </c>
      <c r="AK97" s="306" t="str">
        <f>IF(Raw!M132=0,"",Raw!M132)</f>
        <v>C</v>
      </c>
      <c r="AL97" s="266" t="str">
        <f>IF(Raw!N132=0,"",Raw!N132)</f>
        <v>C</v>
      </c>
    </row>
    <row r="98" spans="1:38" ht="15" hidden="1" customHeight="1">
      <c r="A98" s="204" t="s">
        <v>1119</v>
      </c>
      <c r="B98" s="205">
        <v>87</v>
      </c>
      <c r="C98" s="206">
        <v>5.1666666666666696</v>
      </c>
      <c r="D98" s="206">
        <v>1</v>
      </c>
      <c r="E98" s="207">
        <f t="shared" ref="E98:E108" si="19">((340-B98)/340+C98/2+D98/3+IF(H98="-",0,H98)/3+R98/3)/1.7</f>
        <v>2.9377162629757798</v>
      </c>
      <c r="F98" s="236" t="s">
        <v>777</v>
      </c>
      <c r="G98" s="380" t="s">
        <v>1262</v>
      </c>
      <c r="H98" s="210" t="s">
        <v>1231</v>
      </c>
      <c r="I98" s="336" t="s">
        <v>1333</v>
      </c>
      <c r="J98" s="391" t="s">
        <v>1276</v>
      </c>
      <c r="K98" s="390" t="s">
        <v>1248</v>
      </c>
      <c r="L98" s="259" t="s">
        <v>1248</v>
      </c>
      <c r="M98" s="266"/>
      <c r="N98" s="394"/>
      <c r="O98" s="302"/>
      <c r="P98" s="265">
        <f t="shared" ref="P98:P108" si="20">COUNTBLANK(AC98:AL98)</f>
        <v>6</v>
      </c>
      <c r="Q98" s="353" t="s">
        <v>1415</v>
      </c>
      <c r="R98" s="360">
        <f t="shared" si="15"/>
        <v>4</v>
      </c>
      <c r="S98" s="228" t="str">
        <f>IF(Year!E384=0,"",Year!E384)</f>
        <v/>
      </c>
      <c r="T98" s="306" t="str">
        <f>IF(Year!F384=0,"",Year!F384)</f>
        <v/>
      </c>
      <c r="U98" s="306" t="str">
        <f>IF(Year!G384=0,"",Year!G384)</f>
        <v/>
      </c>
      <c r="V98" s="306" t="str">
        <f>IF(Year!H384=0,"",Year!H384)</f>
        <v/>
      </c>
      <c r="W98" s="306" t="str">
        <f>IF(Year!I384=0,"",Year!I384)</f>
        <v/>
      </c>
      <c r="X98" s="306" t="str">
        <f>IF(Year!J384=0,"",Year!J384)</f>
        <v/>
      </c>
      <c r="Y98" s="306" t="str">
        <f>IF(Year!K384=0,"",Year!K384)</f>
        <v/>
      </c>
      <c r="Z98" s="306" t="str">
        <f>IF(Year!L384=0,"",Year!L384)</f>
        <v/>
      </c>
      <c r="AA98" s="306" t="str">
        <f>IF(Year!M384=0,"",Year!M384)</f>
        <v/>
      </c>
      <c r="AB98" s="266" t="str">
        <f>IF(Year!N384=0,"",Year!N384)</f>
        <v/>
      </c>
      <c r="AC98" s="369" t="str">
        <f>IF(Raw!E384=0,"",Raw!E384)</f>
        <v/>
      </c>
      <c r="AD98" s="306" t="str">
        <f>IF(Raw!F384=0,"",Raw!F384)</f>
        <v/>
      </c>
      <c r="AE98" s="306" t="str">
        <f>IF(Raw!G384=0,"",Raw!G384)</f>
        <v>C</v>
      </c>
      <c r="AF98" s="306" t="str">
        <f>IF(Raw!H384=0,"",Raw!H384)</f>
        <v/>
      </c>
      <c r="AG98" s="306" t="str">
        <f>IF(Raw!I384=0,"",Raw!I384)</f>
        <v>C</v>
      </c>
      <c r="AH98" s="306" t="str">
        <f>IF(Raw!J384=0,"",Raw!J384)</f>
        <v/>
      </c>
      <c r="AI98" s="306" t="str">
        <f>IF(Raw!K384=0,"",Raw!K384)</f>
        <v>C</v>
      </c>
      <c r="AJ98" s="306" t="str">
        <f>IF(Raw!L384=0,"",Raw!L384)</f>
        <v/>
      </c>
      <c r="AK98" s="306" t="str">
        <f>IF(Raw!M384=0,"",Raw!M384)</f>
        <v>C</v>
      </c>
      <c r="AL98" s="266" t="str">
        <f>IF(Raw!N384=0,"",Raw!N384)</f>
        <v/>
      </c>
    </row>
    <row r="99" spans="1:38" ht="15" hidden="1" customHeight="1">
      <c r="A99" s="238" t="s">
        <v>1137</v>
      </c>
      <c r="B99" s="198">
        <v>88</v>
      </c>
      <c r="C99" s="199">
        <v>5.8333333333333304</v>
      </c>
      <c r="D99" s="199">
        <v>1.5</v>
      </c>
      <c r="E99" s="200">
        <f t="shared" si="19"/>
        <v>3.2301038062283727</v>
      </c>
      <c r="F99" s="239" t="s">
        <v>735</v>
      </c>
      <c r="G99" s="229">
        <v>2024</v>
      </c>
      <c r="H99" s="212">
        <f t="shared" ref="H99" si="21">2025-G99</f>
        <v>1</v>
      </c>
      <c r="I99" s="309" t="s">
        <v>1258</v>
      </c>
      <c r="J99" s="391" t="s">
        <v>1276</v>
      </c>
      <c r="K99" s="390" t="s">
        <v>1248</v>
      </c>
      <c r="L99" s="259" t="s">
        <v>1248</v>
      </c>
      <c r="M99" s="266" t="s">
        <v>1248</v>
      </c>
      <c r="N99" s="324" t="s">
        <v>1212</v>
      </c>
      <c r="O99" s="302"/>
      <c r="P99" s="265">
        <f t="shared" si="20"/>
        <v>5</v>
      </c>
      <c r="Q99" s="334" t="s">
        <v>1431</v>
      </c>
      <c r="R99" s="360">
        <f t="shared" si="15"/>
        <v>3</v>
      </c>
      <c r="S99" s="228" t="str">
        <f>IF(Year!E363=0,"",Year!E363)</f>
        <v/>
      </c>
      <c r="T99" s="306" t="str">
        <f>IF(Year!F363=0,"",Year!F363)</f>
        <v/>
      </c>
      <c r="U99" s="306" t="str">
        <f>IF(Year!G363=0,"",Year!G363)</f>
        <v/>
      </c>
      <c r="V99" s="306" t="str">
        <f>IF(Year!H363=0,"",Year!H363)</f>
        <v/>
      </c>
      <c r="W99" s="306" t="str">
        <f>IF(Year!I363=0,"",Year!I363)</f>
        <v/>
      </c>
      <c r="X99" s="306" t="str">
        <f>IF(Year!J363=0,"",Year!J363)</f>
        <v/>
      </c>
      <c r="Y99" s="306" t="str">
        <f>IF(Year!K363=0,"",Year!K363)</f>
        <v/>
      </c>
      <c r="Z99" s="306" t="str">
        <f>IF(Year!L363=0,"",Year!L363)</f>
        <v/>
      </c>
      <c r="AA99" s="306" t="str">
        <f>IF(Year!M363=0,"",Year!M363)</f>
        <v/>
      </c>
      <c r="AB99" s="266" t="str">
        <f>IF(Year!N363=0,"",Year!N363)</f>
        <v/>
      </c>
      <c r="AC99" s="369" t="str">
        <f>IF(Raw!E363=0,"",Raw!E363)</f>
        <v/>
      </c>
      <c r="AD99" s="306" t="str">
        <f>IF(Raw!F363=0,"",Raw!F363)</f>
        <v/>
      </c>
      <c r="AE99" s="306" t="str">
        <f>IF(Raw!G363=0,"",Raw!G363)</f>
        <v/>
      </c>
      <c r="AF99" s="306" t="str">
        <f>IF(Raw!H363=0,"",Raw!H363)</f>
        <v/>
      </c>
      <c r="AG99" s="306" t="str">
        <f>IF(Raw!I363=0,"",Raw!I363)</f>
        <v>C</v>
      </c>
      <c r="AH99" s="306" t="str">
        <f>IF(Raw!J363=0,"",Raw!J363)</f>
        <v>C</v>
      </c>
      <c r="AI99" s="306" t="str">
        <f>IF(Raw!K363=0,"",Raw!K363)</f>
        <v>C</v>
      </c>
      <c r="AJ99" s="306" t="str">
        <f>IF(Raw!L363=0,"",Raw!L363)</f>
        <v>C</v>
      </c>
      <c r="AK99" s="306" t="str">
        <f>IF(Raw!M363=0,"",Raw!M363)</f>
        <v>C</v>
      </c>
      <c r="AL99" s="266" t="str">
        <f>IF(Raw!N363=0,"",Raw!N363)</f>
        <v/>
      </c>
    </row>
    <row r="100" spans="1:38" ht="15" hidden="1" customHeight="1">
      <c r="A100" s="204" t="s">
        <v>1150</v>
      </c>
      <c r="B100" s="205">
        <v>110</v>
      </c>
      <c r="C100" s="206">
        <v>5.8333333333333304</v>
      </c>
      <c r="D100" s="206">
        <v>1.5</v>
      </c>
      <c r="E100" s="207">
        <f t="shared" si="19"/>
        <v>3.3881199538638973</v>
      </c>
      <c r="F100" s="236" t="s">
        <v>620</v>
      </c>
      <c r="G100" s="229">
        <v>2024</v>
      </c>
      <c r="H100" s="212">
        <f t="shared" ref="H100" si="22">2025-G100</f>
        <v>1</v>
      </c>
      <c r="I100" s="308" t="s">
        <v>1243</v>
      </c>
      <c r="J100" s="391" t="s">
        <v>1276</v>
      </c>
      <c r="K100" s="390" t="s">
        <v>1248</v>
      </c>
      <c r="L100" s="259" t="s">
        <v>1248</v>
      </c>
      <c r="M100" s="266"/>
      <c r="N100" s="324" t="s">
        <v>1212</v>
      </c>
      <c r="O100" s="302"/>
      <c r="P100" s="265">
        <f t="shared" si="20"/>
        <v>6</v>
      </c>
      <c r="Q100" s="353" t="s">
        <v>1383</v>
      </c>
      <c r="R100" s="360">
        <f t="shared" ref="R100:R104" si="23">COUNTBLANK(AD100:AK100)</f>
        <v>4</v>
      </c>
      <c r="S100" s="228" t="str">
        <f>IF(Year!E305=0,"",Year!E305)</f>
        <v/>
      </c>
      <c r="T100" s="306" t="str">
        <f>IF(Year!F305=0,"",Year!F305)</f>
        <v/>
      </c>
      <c r="U100" s="306" t="str">
        <f>IF(Year!G305=0,"",Year!G305)</f>
        <v/>
      </c>
      <c r="V100" s="306" t="str">
        <f>IF(Year!H305=0,"",Year!H305)</f>
        <v/>
      </c>
      <c r="W100" s="306" t="str">
        <f>IF(Year!I305=0,"",Year!I305)</f>
        <v/>
      </c>
      <c r="X100" s="306" t="str">
        <f>IF(Year!J305=0,"",Year!J305)</f>
        <v/>
      </c>
      <c r="Y100" s="306" t="str">
        <f>IF(Year!K305=0,"",Year!K305)</f>
        <v/>
      </c>
      <c r="Z100" s="306" t="str">
        <f>IF(Year!L305=0,"",Year!L305)</f>
        <v/>
      </c>
      <c r="AA100" s="306" t="str">
        <f>IF(Year!M305=0,"",Year!M305)</f>
        <v/>
      </c>
      <c r="AB100" s="266" t="str">
        <f>IF(Year!N305=0,"",Year!N305)</f>
        <v/>
      </c>
      <c r="AC100" s="369" t="str">
        <f>IF(Raw!E305=0,"",Raw!E305)</f>
        <v/>
      </c>
      <c r="AD100" s="306" t="str">
        <f>IF(Raw!F305=0,"",Raw!F305)</f>
        <v/>
      </c>
      <c r="AE100" s="306" t="str">
        <f>IF(Raw!G305=0,"",Raw!G305)</f>
        <v/>
      </c>
      <c r="AF100" s="306" t="str">
        <f>IF(Raw!H305=0,"",Raw!H305)</f>
        <v/>
      </c>
      <c r="AG100" s="306" t="str">
        <f>IF(Raw!I305=0,"",Raw!I305)</f>
        <v/>
      </c>
      <c r="AH100" s="306" t="str">
        <f>IF(Raw!J305=0,"",Raw!J305)</f>
        <v>W</v>
      </c>
      <c r="AI100" s="306" t="str">
        <f>IF(Raw!K305=0,"",Raw!K305)</f>
        <v>W</v>
      </c>
      <c r="AJ100" s="306" t="str">
        <f>IF(Raw!L305=0,"",Raw!L305)</f>
        <v>W</v>
      </c>
      <c r="AK100" s="306" t="str">
        <f>IF(Raw!M305=0,"",Raw!M305)</f>
        <v>C</v>
      </c>
      <c r="AL100" s="266" t="str">
        <f>IF(Raw!N305=0,"",Raw!N305)</f>
        <v/>
      </c>
    </row>
    <row r="101" spans="1:38" ht="15" hidden="1" customHeight="1">
      <c r="A101" s="235" t="s">
        <v>1013</v>
      </c>
      <c r="B101" s="205">
        <v>113</v>
      </c>
      <c r="C101" s="206">
        <v>5</v>
      </c>
      <c r="D101" s="206">
        <v>5.5</v>
      </c>
      <c r="E101" s="207">
        <f t="shared" si="19"/>
        <v>3.3339100346020758</v>
      </c>
      <c r="F101" s="236" t="s">
        <v>103</v>
      </c>
      <c r="G101" s="229">
        <v>2024</v>
      </c>
      <c r="H101" s="212">
        <f t="shared" ref="H101" si="24">2025-G101</f>
        <v>1</v>
      </c>
      <c r="I101" s="396" t="s">
        <v>1243</v>
      </c>
      <c r="J101" s="391" t="s">
        <v>1276</v>
      </c>
      <c r="K101" s="390" t="s">
        <v>1248</v>
      </c>
      <c r="L101" s="259" t="s">
        <v>1248</v>
      </c>
      <c r="M101" s="266"/>
      <c r="N101" s="324" t="s">
        <v>1212</v>
      </c>
      <c r="O101" s="302"/>
      <c r="P101" s="265">
        <f t="shared" si="20"/>
        <v>3</v>
      </c>
      <c r="Q101" s="334" t="s">
        <v>1432</v>
      </c>
      <c r="R101" s="360">
        <f t="shared" si="23"/>
        <v>1</v>
      </c>
      <c r="S101" s="228" t="str">
        <f>IF(Year!E46=0,"",Year!E46)</f>
        <v/>
      </c>
      <c r="T101" s="306" t="str">
        <f>IF(Year!F46=0,"",Year!F46)</f>
        <v/>
      </c>
      <c r="U101" s="306" t="str">
        <f>IF(Year!G46=0,"",Year!G46)</f>
        <v/>
      </c>
      <c r="V101" s="306" t="str">
        <f>IF(Year!H46=0,"",Year!H46)</f>
        <v/>
      </c>
      <c r="W101" s="306" t="str">
        <f>IF(Year!I46=0,"",Year!I46)</f>
        <v/>
      </c>
      <c r="X101" s="306" t="str">
        <f>IF(Year!J46=0,"",Year!J46)</f>
        <v/>
      </c>
      <c r="Y101" s="306" t="str">
        <f>IF(Year!K46=0,"",Year!K46)</f>
        <v/>
      </c>
      <c r="Z101" s="306" t="str">
        <f>IF(Year!L46=0,"",Year!L46)</f>
        <v/>
      </c>
      <c r="AA101" s="306" t="str">
        <f>IF(Year!M46=0,"",Year!M46)</f>
        <v/>
      </c>
      <c r="AB101" s="266" t="str">
        <f>IF(Year!N46=0,"",Year!N46)</f>
        <v/>
      </c>
      <c r="AC101" s="369" t="str">
        <f>IF(Raw!E46=0,"",Raw!E46)</f>
        <v/>
      </c>
      <c r="AD101" s="306" t="str">
        <f>IF(Raw!F46=0,"",Raw!F46)</f>
        <v/>
      </c>
      <c r="AE101" s="306" t="str">
        <f>IF(Raw!G46=0,"",Raw!G46)</f>
        <v>C</v>
      </c>
      <c r="AF101" s="306" t="str">
        <f>IF(Raw!H46=0,"",Raw!H46)</f>
        <v>C</v>
      </c>
      <c r="AG101" s="306" t="str">
        <f>IF(Raw!I46=0,"",Raw!I46)</f>
        <v>W</v>
      </c>
      <c r="AH101" s="306" t="str">
        <f>IF(Raw!J46=0,"",Raw!J46)</f>
        <v>C</v>
      </c>
      <c r="AI101" s="306" t="str">
        <f>IF(Raw!K46=0,"",Raw!K46)</f>
        <v>C</v>
      </c>
      <c r="AJ101" s="306" t="str">
        <f>IF(Raw!L46=0,"",Raw!L46)</f>
        <v>C</v>
      </c>
      <c r="AK101" s="306" t="str">
        <f>IF(Raw!M46=0,"",Raw!M46)</f>
        <v>C</v>
      </c>
      <c r="AL101" s="266" t="str">
        <f>IF(Raw!N46=0,"",Raw!N46)</f>
        <v/>
      </c>
    </row>
    <row r="102" spans="1:38" ht="15" hidden="1" customHeight="1">
      <c r="A102" s="204" t="s">
        <v>1132</v>
      </c>
      <c r="B102" s="205">
        <v>114</v>
      </c>
      <c r="C102" s="206">
        <v>5.8333333333333304</v>
      </c>
      <c r="D102" s="206">
        <v>1</v>
      </c>
      <c r="E102" s="207">
        <f t="shared" si="19"/>
        <v>3.0870818915801603</v>
      </c>
      <c r="F102" s="208" t="s">
        <v>267</v>
      </c>
      <c r="G102" s="211" t="s">
        <v>1230</v>
      </c>
      <c r="H102" s="210" t="s">
        <v>1231</v>
      </c>
      <c r="I102" s="397" t="s">
        <v>1232</v>
      </c>
      <c r="J102" s="391" t="s">
        <v>1276</v>
      </c>
      <c r="K102" s="390" t="s">
        <v>1248</v>
      </c>
      <c r="L102" s="259" t="s">
        <v>1248</v>
      </c>
      <c r="M102" s="266"/>
      <c r="N102" s="398"/>
      <c r="O102" s="279" t="s">
        <v>1433</v>
      </c>
      <c r="P102" s="265">
        <f t="shared" si="20"/>
        <v>6</v>
      </c>
      <c r="Q102" s="334" t="s">
        <v>1434</v>
      </c>
      <c r="R102" s="360">
        <f t="shared" si="23"/>
        <v>4</v>
      </c>
      <c r="S102" s="228" t="str">
        <f>IF(Year!E128=0,"",Year!E128)</f>
        <v/>
      </c>
      <c r="T102" s="306" t="str">
        <f>IF(Year!F128=0,"",Year!F128)</f>
        <v/>
      </c>
      <c r="U102" s="306" t="str">
        <f>IF(Year!G128=0,"",Year!G128)</f>
        <v/>
      </c>
      <c r="V102" s="306" t="str">
        <f>IF(Year!H128=0,"",Year!H128)</f>
        <v/>
      </c>
      <c r="W102" s="306" t="str">
        <f>IF(Year!I128=0,"",Year!I128)</f>
        <v/>
      </c>
      <c r="X102" s="306" t="str">
        <f>IF(Year!J128=0,"",Year!J128)</f>
        <v/>
      </c>
      <c r="Y102" s="306" t="str">
        <f>IF(Year!K128=0,"",Year!K128)</f>
        <v/>
      </c>
      <c r="Z102" s="306" t="str">
        <f>IF(Year!L128=0,"",Year!L128)</f>
        <v/>
      </c>
      <c r="AA102" s="306" t="str">
        <f>IF(Year!M128=0,"",Year!M128)</f>
        <v/>
      </c>
      <c r="AB102" s="266" t="str">
        <f>IF(Year!N128=0,"",Year!N128)</f>
        <v/>
      </c>
      <c r="AC102" s="369" t="str">
        <f>IF(Raw!E128=0,"",Raw!E128)</f>
        <v/>
      </c>
      <c r="AD102" s="306" t="str">
        <f>IF(Raw!F128=0,"",Raw!F128)</f>
        <v/>
      </c>
      <c r="AE102" s="306" t="str">
        <f>IF(Raw!G128=0,"",Raw!G128)</f>
        <v/>
      </c>
      <c r="AF102" s="306" t="str">
        <f>IF(Raw!H128=0,"",Raw!H128)</f>
        <v/>
      </c>
      <c r="AG102" s="306" t="str">
        <f>IF(Raw!I128=0,"",Raw!I128)</f>
        <v>C</v>
      </c>
      <c r="AH102" s="306" t="str">
        <f>IF(Raw!J128=0,"",Raw!J128)</f>
        <v/>
      </c>
      <c r="AI102" s="306" t="str">
        <f>IF(Raw!K128=0,"",Raw!K128)</f>
        <v>C</v>
      </c>
      <c r="AJ102" s="306" t="str">
        <f>IF(Raw!L128=0,"",Raw!L128)</f>
        <v>W</v>
      </c>
      <c r="AK102" s="306" t="str">
        <f>IF(Raw!M128=0,"",Raw!M128)</f>
        <v>C</v>
      </c>
      <c r="AL102" s="266" t="str">
        <f>IF(Raw!N128=0,"",Raw!N128)</f>
        <v/>
      </c>
    </row>
    <row r="103" spans="1:38" ht="15" hidden="1" customHeight="1">
      <c r="A103" s="235" t="s">
        <v>1435</v>
      </c>
      <c r="B103" s="205">
        <v>115</v>
      </c>
      <c r="C103" s="206">
        <v>4.1666666666666696</v>
      </c>
      <c r="D103" s="206">
        <v>1</v>
      </c>
      <c r="E103" s="207">
        <f t="shared" si="19"/>
        <v>2.5951557093425612</v>
      </c>
      <c r="F103" s="236" t="s">
        <v>783</v>
      </c>
      <c r="G103" s="211" t="s">
        <v>1230</v>
      </c>
      <c r="H103" s="210" t="s">
        <v>1231</v>
      </c>
      <c r="I103" s="336" t="s">
        <v>1333</v>
      </c>
      <c r="J103" s="391" t="s">
        <v>1276</v>
      </c>
      <c r="K103" s="390" t="s">
        <v>1248</v>
      </c>
      <c r="L103" s="259" t="s">
        <v>1248</v>
      </c>
      <c r="M103" s="266"/>
      <c r="N103" s="393"/>
      <c r="O103" s="279" t="s">
        <v>1436</v>
      </c>
      <c r="P103" s="265">
        <f t="shared" si="20"/>
        <v>6</v>
      </c>
      <c r="Q103" s="334" t="s">
        <v>1437</v>
      </c>
      <c r="R103" s="360">
        <f t="shared" si="23"/>
        <v>4</v>
      </c>
      <c r="S103" s="228" t="str">
        <f>IF(Year!E387=0,"",Year!E387)</f>
        <v/>
      </c>
      <c r="T103" s="306" t="str">
        <f>IF(Year!F387=0,"",Year!F387)</f>
        <v/>
      </c>
      <c r="U103" s="306" t="str">
        <f>IF(Year!G387=0,"",Year!G387)</f>
        <v/>
      </c>
      <c r="V103" s="306" t="str">
        <f>IF(Year!H387=0,"",Year!H387)</f>
        <v/>
      </c>
      <c r="W103" s="306" t="str">
        <f>IF(Year!I387=0,"",Year!I387)</f>
        <v/>
      </c>
      <c r="X103" s="306" t="str">
        <f>IF(Year!J387=0,"",Year!J387)</f>
        <v/>
      </c>
      <c r="Y103" s="306" t="str">
        <f>IF(Year!K387=0,"",Year!K387)</f>
        <v/>
      </c>
      <c r="Z103" s="306" t="str">
        <f>IF(Year!L387=0,"",Year!L387)</f>
        <v/>
      </c>
      <c r="AA103" s="306" t="str">
        <f>IF(Year!M387=0,"",Year!M387)</f>
        <v/>
      </c>
      <c r="AB103" s="266" t="str">
        <f>IF(Year!N387=0,"",Year!N387)</f>
        <v/>
      </c>
      <c r="AC103" s="369" t="str">
        <f>IF(Raw!E387=0,"",Raw!E387)</f>
        <v/>
      </c>
      <c r="AD103" s="306" t="str">
        <f>IF(Raw!F387=0,"",Raw!F387)</f>
        <v/>
      </c>
      <c r="AE103" s="306" t="str">
        <f>IF(Raw!G387=0,"",Raw!G387)</f>
        <v/>
      </c>
      <c r="AF103" s="306" t="str">
        <f>IF(Raw!H387=0,"",Raw!H387)</f>
        <v/>
      </c>
      <c r="AG103" s="306" t="str">
        <f>IF(Raw!I387=0,"",Raw!I387)</f>
        <v/>
      </c>
      <c r="AH103" s="306" t="str">
        <f>IF(Raw!J387=0,"",Raw!J387)</f>
        <v>C</v>
      </c>
      <c r="AI103" s="306" t="str">
        <f>IF(Raw!K387=0,"",Raw!K387)</f>
        <v>C</v>
      </c>
      <c r="AJ103" s="306" t="str">
        <f>IF(Raw!L387=0,"",Raw!L387)</f>
        <v>C</v>
      </c>
      <c r="AK103" s="306" t="str">
        <f>IF(Raw!M387=0,"",Raw!M387)</f>
        <v>C</v>
      </c>
      <c r="AL103" s="266" t="str">
        <f>IF(Raw!N387=0,"",Raw!N387)</f>
        <v/>
      </c>
    </row>
    <row r="104" spans="1:38" ht="15" hidden="1" customHeight="1">
      <c r="A104" s="235" t="s">
        <v>924</v>
      </c>
      <c r="B104" s="205">
        <v>116</v>
      </c>
      <c r="C104" s="206">
        <v>5.8333333333333304</v>
      </c>
      <c r="D104" s="206">
        <v>3</v>
      </c>
      <c r="E104" s="207">
        <f t="shared" si="19"/>
        <v>3.279700115340253</v>
      </c>
      <c r="F104" s="236" t="s">
        <v>1438</v>
      </c>
      <c r="G104" s="229">
        <v>2024</v>
      </c>
      <c r="H104" s="212">
        <f t="shared" ref="H104" si="25">2025-G104</f>
        <v>1</v>
      </c>
      <c r="I104" s="308" t="s">
        <v>1243</v>
      </c>
      <c r="J104" s="391" t="s">
        <v>1276</v>
      </c>
      <c r="K104" s="390" t="s">
        <v>1248</v>
      </c>
      <c r="L104" s="259"/>
      <c r="M104" s="266"/>
      <c r="N104" s="324" t="s">
        <v>1212</v>
      </c>
      <c r="O104" s="302"/>
      <c r="P104" s="265">
        <f t="shared" si="20"/>
        <v>4</v>
      </c>
      <c r="Q104" s="353" t="s">
        <v>1439</v>
      </c>
      <c r="R104" s="360">
        <f t="shared" si="23"/>
        <v>2</v>
      </c>
      <c r="S104" s="228" t="str">
        <f>IF(Year!E95=0,"",Year!E95)</f>
        <v/>
      </c>
      <c r="T104" s="306" t="str">
        <f>IF(Year!F95=0,"",Year!F95)</f>
        <v/>
      </c>
      <c r="U104" s="306" t="str">
        <f>IF(Year!G95=0,"",Year!G95)</f>
        <v/>
      </c>
      <c r="V104" s="306" t="str">
        <f>IF(Year!H95=0,"",Year!H95)</f>
        <v/>
      </c>
      <c r="W104" s="306" t="str">
        <f>IF(Year!I95=0,"",Year!I95)</f>
        <v/>
      </c>
      <c r="X104" s="306" t="str">
        <f>IF(Year!J95=0,"",Year!J95)</f>
        <v/>
      </c>
      <c r="Y104" s="306" t="str">
        <f>IF(Year!K95=0,"",Year!K95)</f>
        <v/>
      </c>
      <c r="Z104" s="306" t="str">
        <f>IF(Year!L95=0,"",Year!L95)</f>
        <v/>
      </c>
      <c r="AA104" s="306" t="str">
        <f>IF(Year!M95=0,"",Year!M95)</f>
        <v/>
      </c>
      <c r="AB104" s="266" t="str">
        <f>IF(Year!N95=0,"",Year!N95)</f>
        <v/>
      </c>
      <c r="AC104" s="369" t="str">
        <f>IF(Raw!E95=0,"",Raw!E95)</f>
        <v/>
      </c>
      <c r="AD104" s="306" t="str">
        <f>IF(Raw!F95=0,"",Raw!F95)</f>
        <v/>
      </c>
      <c r="AE104" s="306" t="str">
        <f>IF(Raw!G95=0,"",Raw!G95)</f>
        <v>C</v>
      </c>
      <c r="AF104" s="306" t="str">
        <f>IF(Raw!H95=0,"",Raw!H95)</f>
        <v>C</v>
      </c>
      <c r="AG104" s="306" t="str">
        <f>IF(Raw!I95=0,"",Raw!I95)</f>
        <v>C</v>
      </c>
      <c r="AH104" s="306" t="str">
        <f>IF(Raw!J95=0,"",Raw!J95)</f>
        <v>C</v>
      </c>
      <c r="AI104" s="306" t="str">
        <f>IF(Raw!K95=0,"",Raw!K95)</f>
        <v>C</v>
      </c>
      <c r="AJ104" s="306" t="str">
        <f>IF(Raw!L95=0,"",Raw!L95)</f>
        <v>C</v>
      </c>
      <c r="AK104" s="306" t="str">
        <f>IF(Raw!M95=0,"",Raw!M95)</f>
        <v/>
      </c>
      <c r="AL104" s="266" t="str">
        <f>IF(Raw!N95=0,"",Raw!N95)</f>
        <v/>
      </c>
    </row>
    <row r="105" spans="1:38" ht="15" hidden="1" customHeight="1">
      <c r="A105" s="235" t="s">
        <v>862</v>
      </c>
      <c r="B105" s="205">
        <v>119</v>
      </c>
      <c r="C105" s="206">
        <v>6.6666666666666696</v>
      </c>
      <c r="D105" s="206">
        <v>5</v>
      </c>
      <c r="E105" s="207">
        <f t="shared" si="19"/>
        <v>3.5196078431372557</v>
      </c>
      <c r="F105" s="236" t="s">
        <v>1440</v>
      </c>
      <c r="G105" s="229">
        <v>2024</v>
      </c>
      <c r="H105" s="212">
        <f t="shared" ref="H105" si="26">2025-G105</f>
        <v>1</v>
      </c>
      <c r="I105" s="308" t="s">
        <v>1243</v>
      </c>
      <c r="J105" s="391" t="s">
        <v>1276</v>
      </c>
      <c r="K105" s="390" t="s">
        <v>1248</v>
      </c>
      <c r="L105" s="259"/>
      <c r="M105" s="266"/>
      <c r="N105" s="324" t="s">
        <v>1212</v>
      </c>
      <c r="O105" s="302"/>
      <c r="P105" s="265">
        <f t="shared" si="20"/>
        <v>2</v>
      </c>
      <c r="Q105" s="353" t="s">
        <v>1275</v>
      </c>
      <c r="R105" s="360"/>
      <c r="S105" s="228" t="str">
        <f>IF(Year!E149=0,"",Year!E149)</f>
        <v/>
      </c>
      <c r="T105" s="306" t="str">
        <f>IF(Year!F149=0,"",Year!F149)</f>
        <v/>
      </c>
      <c r="U105" s="306" t="str">
        <f>IF(Year!G149=0,"",Year!G149)</f>
        <v/>
      </c>
      <c r="V105" s="306" t="str">
        <f>IF(Year!H149=0,"",Year!H149)</f>
        <v/>
      </c>
      <c r="W105" s="306" t="str">
        <f>IF(Year!I149=0,"",Year!I149)</f>
        <v/>
      </c>
      <c r="X105" s="306" t="str">
        <f>IF(Year!J149=0,"",Year!J149)</f>
        <v/>
      </c>
      <c r="Y105" s="306" t="str">
        <f>IF(Year!K149=0,"",Year!K149)</f>
        <v/>
      </c>
      <c r="Z105" s="306" t="str">
        <f>IF(Year!L149=0,"",Year!L149)</f>
        <v/>
      </c>
      <c r="AA105" s="306" t="str">
        <f>IF(Year!M149=0,"",Year!M149)</f>
        <v/>
      </c>
      <c r="AB105" s="266" t="str">
        <f>IF(Year!N149=0,"",Year!N149)</f>
        <v/>
      </c>
      <c r="AC105" s="369" t="str">
        <f>IF(Raw!E149=0,"",Raw!E149)</f>
        <v/>
      </c>
      <c r="AD105" s="306" t="str">
        <f>IF(Raw!F149=0,"",Raw!F149)</f>
        <v>C</v>
      </c>
      <c r="AE105" s="306" t="str">
        <f>IF(Raw!G149=0,"",Raw!G149)</f>
        <v>C</v>
      </c>
      <c r="AF105" s="306" t="str">
        <f>IF(Raw!H149=0,"",Raw!H149)</f>
        <v>C</v>
      </c>
      <c r="AG105" s="306" t="str">
        <f>IF(Raw!I149=0,"",Raw!I149)</f>
        <v>C</v>
      </c>
      <c r="AH105" s="306" t="str">
        <f>IF(Raw!J149=0,"",Raw!J149)</f>
        <v>C</v>
      </c>
      <c r="AI105" s="306" t="str">
        <f>IF(Raw!K149=0,"",Raw!K149)</f>
        <v>C</v>
      </c>
      <c r="AJ105" s="306" t="str">
        <f>IF(Raw!L149=0,"",Raw!L149)</f>
        <v>C</v>
      </c>
      <c r="AK105" s="306" t="str">
        <f>IF(Raw!M149=0,"",Raw!M149)</f>
        <v>C</v>
      </c>
      <c r="AL105" s="266" t="str">
        <f>IF(Raw!N149=0,"",Raw!N149)</f>
        <v/>
      </c>
    </row>
    <row r="106" spans="1:38" ht="15" hidden="1" customHeight="1">
      <c r="A106" s="235" t="s">
        <v>1189</v>
      </c>
      <c r="B106" s="205">
        <v>122</v>
      </c>
      <c r="C106" s="206">
        <v>6.6666666666666696</v>
      </c>
      <c r="D106" s="206">
        <v>1</v>
      </c>
      <c r="E106" s="207">
        <f t="shared" si="19"/>
        <v>3.3183391003460216</v>
      </c>
      <c r="F106" s="236" t="s">
        <v>504</v>
      </c>
      <c r="G106" s="211" t="s">
        <v>1230</v>
      </c>
      <c r="H106" s="210" t="s">
        <v>1231</v>
      </c>
      <c r="I106" s="336" t="s">
        <v>1333</v>
      </c>
      <c r="J106" s="337" t="s">
        <v>1276</v>
      </c>
      <c r="K106" s="390" t="s">
        <v>1248</v>
      </c>
      <c r="L106" s="259" t="s">
        <v>1248</v>
      </c>
      <c r="M106" s="266" t="s">
        <v>1248</v>
      </c>
      <c r="N106" s="393"/>
      <c r="O106" s="279" t="s">
        <v>1441</v>
      </c>
      <c r="P106" s="265">
        <f t="shared" si="20"/>
        <v>6</v>
      </c>
      <c r="Q106" s="353" t="s">
        <v>1315</v>
      </c>
      <c r="R106" s="360">
        <f t="shared" ref="R106:R109" si="27">COUNTBLANK(AD106:AK106)</f>
        <v>4</v>
      </c>
      <c r="S106" s="228" t="str">
        <f>IF(Year!E247=0,"",Year!E247)</f>
        <v/>
      </c>
      <c r="T106" s="306" t="str">
        <f>IF(Year!F247=0,"",Year!F247)</f>
        <v/>
      </c>
      <c r="U106" s="306" t="str">
        <f>IF(Year!G247=0,"",Year!G247)</f>
        <v/>
      </c>
      <c r="V106" s="306" t="str">
        <f>IF(Year!H247=0,"",Year!H247)</f>
        <v/>
      </c>
      <c r="W106" s="306" t="str">
        <f>IF(Year!I247=0,"",Year!I247)</f>
        <v/>
      </c>
      <c r="X106" s="306" t="str">
        <f>IF(Year!J247=0,"",Year!J247)</f>
        <v/>
      </c>
      <c r="Y106" s="306" t="str">
        <f>IF(Year!K247=0,"",Year!K247)</f>
        <v/>
      </c>
      <c r="Z106" s="306" t="str">
        <f>IF(Year!L247=0,"",Year!L247)</f>
        <v/>
      </c>
      <c r="AA106" s="306" t="str">
        <f>IF(Year!M247=0,"",Year!M247)</f>
        <v/>
      </c>
      <c r="AB106" s="266" t="str">
        <f>IF(Year!N247=0,"",Year!N247)</f>
        <v/>
      </c>
      <c r="AC106" s="369" t="str">
        <f>IF(Raw!E247=0,"",Raw!E247)</f>
        <v/>
      </c>
      <c r="AD106" s="306" t="str">
        <f>IF(Raw!F247=0,"",Raw!F247)</f>
        <v/>
      </c>
      <c r="AE106" s="306" t="str">
        <f>IF(Raw!G247=0,"",Raw!G247)</f>
        <v>C</v>
      </c>
      <c r="AF106" s="306" t="str">
        <f>IF(Raw!H247=0,"",Raw!H247)</f>
        <v/>
      </c>
      <c r="AG106" s="306" t="str">
        <f>IF(Raw!I247=0,"",Raw!I247)</f>
        <v>C</v>
      </c>
      <c r="AH106" s="306" t="str">
        <f>IF(Raw!J247=0,"",Raw!J247)</f>
        <v>C</v>
      </c>
      <c r="AI106" s="306" t="str">
        <f>IF(Raw!K247=0,"",Raw!K247)</f>
        <v>C</v>
      </c>
      <c r="AJ106" s="306" t="str">
        <f>IF(Raw!L247=0,"",Raw!L247)</f>
        <v/>
      </c>
      <c r="AK106" s="306" t="str">
        <f>IF(Raw!M247=0,"",Raw!M247)</f>
        <v/>
      </c>
      <c r="AL106" s="266" t="str">
        <f>IF(Raw!N247=0,"",Raw!N247)</f>
        <v/>
      </c>
    </row>
    <row r="107" spans="1:38" ht="15" hidden="1" customHeight="1">
      <c r="A107" s="235" t="s">
        <v>1157</v>
      </c>
      <c r="B107" s="205">
        <v>123</v>
      </c>
      <c r="C107" s="206">
        <v>5.3333333333333304</v>
      </c>
      <c r="D107" s="206">
        <v>1.5</v>
      </c>
      <c r="E107" s="207">
        <f t="shared" si="19"/>
        <v>2.6303344867358698</v>
      </c>
      <c r="F107" s="236" t="s">
        <v>191</v>
      </c>
      <c r="G107" s="228" t="s">
        <v>1230</v>
      </c>
      <c r="H107" s="210" t="s">
        <v>1231</v>
      </c>
      <c r="I107" s="336" t="s">
        <v>1333</v>
      </c>
      <c r="J107" s="391" t="s">
        <v>1276</v>
      </c>
      <c r="K107" s="390" t="s">
        <v>1248</v>
      </c>
      <c r="L107" s="259" t="s">
        <v>1248</v>
      </c>
      <c r="M107" s="266" t="s">
        <v>1248</v>
      </c>
      <c r="N107" s="399"/>
      <c r="O107" s="302"/>
      <c r="P107" s="265">
        <f t="shared" si="20"/>
        <v>4</v>
      </c>
      <c r="Q107" s="334" t="s">
        <v>1442</v>
      </c>
      <c r="R107" s="360">
        <f t="shared" si="27"/>
        <v>2</v>
      </c>
      <c r="S107" s="228" t="str">
        <f>IF(Year!E90=0,"",Year!E90)</f>
        <v/>
      </c>
      <c r="T107" s="306" t="str">
        <f>IF(Year!F90=0,"",Year!F90)</f>
        <v/>
      </c>
      <c r="U107" s="306" t="str">
        <f>IF(Year!G90=0,"",Year!G90)</f>
        <v/>
      </c>
      <c r="V107" s="306" t="str">
        <f>IF(Year!H90=0,"",Year!H90)</f>
        <v/>
      </c>
      <c r="W107" s="306" t="str">
        <f>IF(Year!I90=0,"",Year!I90)</f>
        <v/>
      </c>
      <c r="X107" s="306" t="str">
        <f>IF(Year!J90=0,"",Year!J90)</f>
        <v/>
      </c>
      <c r="Y107" s="306" t="str">
        <f>IF(Year!K90=0,"",Year!K90)</f>
        <v/>
      </c>
      <c r="Z107" s="306" t="str">
        <f>IF(Year!L90=0,"",Year!L90)</f>
        <v/>
      </c>
      <c r="AA107" s="306" t="str">
        <f>IF(Year!M90=0,"",Year!M90)</f>
        <v/>
      </c>
      <c r="AB107" s="266" t="str">
        <f>IF(Year!N90=0,"",Year!N90)</f>
        <v/>
      </c>
      <c r="AC107" s="369" t="str">
        <f>IF(Raw!E90=0,"",Raw!E90)</f>
        <v/>
      </c>
      <c r="AD107" s="306" t="str">
        <f>IF(Raw!F90=0,"",Raw!F90)</f>
        <v/>
      </c>
      <c r="AE107" s="306" t="str">
        <f>IF(Raw!G90=0,"",Raw!G90)</f>
        <v>C</v>
      </c>
      <c r="AF107" s="306" t="str">
        <f>IF(Raw!H90=0,"",Raw!H90)</f>
        <v/>
      </c>
      <c r="AG107" s="306" t="str">
        <f>IF(Raw!I90=0,"",Raw!I90)</f>
        <v>C</v>
      </c>
      <c r="AH107" s="306" t="str">
        <f>IF(Raw!J90=0,"",Raw!J90)</f>
        <v>C</v>
      </c>
      <c r="AI107" s="306" t="str">
        <f>IF(Raw!K90=0,"",Raw!K90)</f>
        <v>C</v>
      </c>
      <c r="AJ107" s="306" t="str">
        <f>IF(Raw!L90=0,"",Raw!L90)</f>
        <v>W</v>
      </c>
      <c r="AK107" s="306" t="str">
        <f>IF(Raw!M90=0,"",Raw!M90)</f>
        <v>C</v>
      </c>
      <c r="AL107" s="266" t="str">
        <f>IF(Raw!N90=0,"",Raw!N90)</f>
        <v/>
      </c>
    </row>
    <row r="108" spans="1:38" ht="15" hidden="1" customHeight="1">
      <c r="A108" s="235" t="s">
        <v>1164</v>
      </c>
      <c r="B108" s="205">
        <v>124</v>
      </c>
      <c r="C108" s="206">
        <v>5.5</v>
      </c>
      <c r="D108" s="206">
        <v>2</v>
      </c>
      <c r="E108" s="207">
        <f t="shared" si="19"/>
        <v>2.9717416378316033</v>
      </c>
      <c r="F108" s="236" t="s">
        <v>107</v>
      </c>
      <c r="G108" s="229">
        <v>2024</v>
      </c>
      <c r="H108" s="212">
        <f t="shared" ref="H108" si="28">2025-G108</f>
        <v>1</v>
      </c>
      <c r="I108" s="309" t="s">
        <v>1258</v>
      </c>
      <c r="J108" s="391" t="s">
        <v>1276</v>
      </c>
      <c r="K108" s="390" t="s">
        <v>1248</v>
      </c>
      <c r="L108" s="259"/>
      <c r="M108" s="266" t="s">
        <v>1248</v>
      </c>
      <c r="N108" s="324" t="s">
        <v>1212</v>
      </c>
      <c r="O108" s="302"/>
      <c r="P108" s="265">
        <f t="shared" si="20"/>
        <v>4</v>
      </c>
      <c r="Q108" s="353" t="s">
        <v>1443</v>
      </c>
      <c r="R108" s="360">
        <f t="shared" si="27"/>
        <v>2</v>
      </c>
      <c r="S108" s="228" t="str">
        <f>IF(Year!E48=0,"",Year!E48)</f>
        <v/>
      </c>
      <c r="T108" s="306" t="str">
        <f>IF(Year!F48=0,"",Year!F48)</f>
        <v/>
      </c>
      <c r="U108" s="306" t="str">
        <f>IF(Year!G48=0,"",Year!G48)</f>
        <v/>
      </c>
      <c r="V108" s="306" t="str">
        <f>IF(Year!H48=0,"",Year!H48)</f>
        <v/>
      </c>
      <c r="W108" s="306" t="str">
        <f>IF(Year!I48=0,"",Year!I48)</f>
        <v/>
      </c>
      <c r="X108" s="306" t="str">
        <f>IF(Year!J48=0,"",Year!J48)</f>
        <v/>
      </c>
      <c r="Y108" s="306" t="str">
        <f>IF(Year!K48=0,"",Year!K48)</f>
        <v/>
      </c>
      <c r="Z108" s="306" t="str">
        <f>IF(Year!L48=0,"",Year!L48)</f>
        <v/>
      </c>
      <c r="AA108" s="306" t="str">
        <f>IF(Year!M48=0,"",Year!M48)</f>
        <v/>
      </c>
      <c r="AB108" s="266" t="str">
        <f>IF(Year!N48=0,"",Year!N48)</f>
        <v/>
      </c>
      <c r="AC108" s="369" t="str">
        <f>IF(Raw!E48=0,"",Raw!E48)</f>
        <v/>
      </c>
      <c r="AD108" s="306" t="str">
        <f>IF(Raw!F48=0,"",Raw!F48)</f>
        <v/>
      </c>
      <c r="AE108" s="306" t="str">
        <f>IF(Raw!G48=0,"",Raw!G48)</f>
        <v/>
      </c>
      <c r="AF108" s="306" t="str">
        <f>IF(Raw!H48=0,"",Raw!H48)</f>
        <v>C</v>
      </c>
      <c r="AG108" s="306" t="str">
        <f>IF(Raw!I48=0,"",Raw!I48)</f>
        <v>C</v>
      </c>
      <c r="AH108" s="306" t="str">
        <f>IF(Raw!J48=0,"",Raw!J48)</f>
        <v>C</v>
      </c>
      <c r="AI108" s="306" t="str">
        <f>IF(Raw!K48=0,"",Raw!K48)</f>
        <v>C</v>
      </c>
      <c r="AJ108" s="306" t="str">
        <f>IF(Raw!L48=0,"",Raw!L48)</f>
        <v>C</v>
      </c>
      <c r="AK108" s="306" t="str">
        <f>IF(Raw!M48=0,"",Raw!M48)</f>
        <v>C</v>
      </c>
      <c r="AL108" s="266" t="str">
        <f>IF(Raw!N48=0,"",Raw!N48)</f>
        <v/>
      </c>
    </row>
    <row r="109" spans="1:38" ht="15" hidden="1" customHeight="1">
      <c r="A109" s="204" t="s">
        <v>974</v>
      </c>
      <c r="B109" s="205">
        <v>129</v>
      </c>
      <c r="C109" s="206">
        <v>5</v>
      </c>
      <c r="D109" s="206">
        <v>1</v>
      </c>
      <c r="E109" s="207">
        <f t="shared" ref="E109:E131" si="29">((340-B109)/340+C109/2+D109/3+IF(H109="-",0,H109)/3+R109/3)/1.7</f>
        <v>2.4238754325259517</v>
      </c>
      <c r="F109" s="236" t="s">
        <v>494</v>
      </c>
      <c r="G109" s="229">
        <v>2024</v>
      </c>
      <c r="H109" s="212">
        <f t="shared" ref="H109" si="30">2025-G109</f>
        <v>1</v>
      </c>
      <c r="I109" s="336" t="s">
        <v>1444</v>
      </c>
      <c r="J109" s="391" t="s">
        <v>1276</v>
      </c>
      <c r="K109" s="390" t="s">
        <v>1248</v>
      </c>
      <c r="L109" s="259" t="s">
        <v>1248</v>
      </c>
      <c r="M109" s="266" t="s">
        <v>1248</v>
      </c>
      <c r="N109" s="324" t="s">
        <v>1212</v>
      </c>
      <c r="O109" s="302"/>
      <c r="P109" s="265">
        <f t="shared" ref="P109:P111" si="31">COUNTBLANK(AC109:AL109)</f>
        <v>3</v>
      </c>
      <c r="Q109" s="334" t="s">
        <v>1410</v>
      </c>
      <c r="R109" s="360">
        <f t="shared" si="27"/>
        <v>1</v>
      </c>
      <c r="S109" s="228" t="str">
        <f>IF(Year!E242=0,"",Year!E242)</f>
        <v/>
      </c>
      <c r="T109" s="306" t="str">
        <f>IF(Year!F242=0,"",Year!F242)</f>
        <v/>
      </c>
      <c r="U109" s="306" t="str">
        <f>IF(Year!G242=0,"",Year!G242)</f>
        <v/>
      </c>
      <c r="V109" s="306" t="str">
        <f>IF(Year!H242=0,"",Year!H242)</f>
        <v/>
      </c>
      <c r="W109" s="306" t="str">
        <f>IF(Year!I242=0,"",Year!I242)</f>
        <v/>
      </c>
      <c r="X109" s="306" t="str">
        <f>IF(Year!J242=0,"",Year!J242)</f>
        <v/>
      </c>
      <c r="Y109" s="306" t="str">
        <f>IF(Year!K242=0,"",Year!K242)</f>
        <v/>
      </c>
      <c r="Z109" s="306" t="str">
        <f>IF(Year!L242=0,"",Year!L242)</f>
        <v/>
      </c>
      <c r="AA109" s="306" t="str">
        <f>IF(Year!M242=0,"",Year!M242)</f>
        <v/>
      </c>
      <c r="AB109" s="266" t="str">
        <f>IF(Year!N242=0,"",Year!N242)</f>
        <v/>
      </c>
      <c r="AC109" s="369" t="str">
        <f>IF(Raw!E242=0,"",Raw!E242)</f>
        <v/>
      </c>
      <c r="AD109" s="306" t="str">
        <f>IF(Raw!F242=0,"",Raw!F242)</f>
        <v/>
      </c>
      <c r="AE109" s="306" t="str">
        <f>IF(Raw!G242=0,"",Raw!G242)</f>
        <v>C</v>
      </c>
      <c r="AF109" s="306" t="str">
        <f>IF(Raw!H242=0,"",Raw!H242)</f>
        <v>C</v>
      </c>
      <c r="AG109" s="306" t="str">
        <f>IF(Raw!I242=0,"",Raw!I242)</f>
        <v>C</v>
      </c>
      <c r="AH109" s="306" t="str">
        <f>IF(Raw!J242=0,"",Raw!J242)</f>
        <v>C</v>
      </c>
      <c r="AI109" s="306" t="str">
        <f>IF(Raw!K242=0,"",Raw!K242)</f>
        <v>C</v>
      </c>
      <c r="AJ109" s="306" t="str">
        <f>IF(Raw!L242=0,"",Raw!L242)</f>
        <v>C</v>
      </c>
      <c r="AK109" s="306" t="str">
        <f>IF(Raw!M242=0,"",Raw!M242)</f>
        <v>C</v>
      </c>
      <c r="AL109" s="266" t="str">
        <f>IF(Raw!N242=0,"",Raw!N242)</f>
        <v/>
      </c>
    </row>
    <row r="110" spans="1:38" ht="15" hidden="1" customHeight="1">
      <c r="A110" s="204" t="s">
        <v>1135</v>
      </c>
      <c r="B110" s="205">
        <v>134</v>
      </c>
      <c r="C110" s="206">
        <v>5.8333333333333304</v>
      </c>
      <c r="D110" s="206">
        <v>1.5</v>
      </c>
      <c r="E110" s="207">
        <f t="shared" si="29"/>
        <v>2.3662053056516719</v>
      </c>
      <c r="F110" s="240" t="s">
        <v>624</v>
      </c>
      <c r="G110" s="211">
        <v>2025</v>
      </c>
      <c r="H110" s="212">
        <f t="shared" ref="H110:H111" si="32">2025-G110</f>
        <v>0</v>
      </c>
      <c r="I110" s="308" t="s">
        <v>1243</v>
      </c>
      <c r="J110" s="391" t="s">
        <v>1276</v>
      </c>
      <c r="K110" s="390" t="s">
        <v>1248</v>
      </c>
      <c r="L110" s="259" t="s">
        <v>1248</v>
      </c>
      <c r="M110" s="266" t="s">
        <v>1248</v>
      </c>
      <c r="N110" s="341"/>
      <c r="O110" s="279" t="s">
        <v>1445</v>
      </c>
      <c r="P110" s="265">
        <f t="shared" si="31"/>
        <v>2</v>
      </c>
      <c r="Q110" s="334" t="s">
        <v>1275</v>
      </c>
      <c r="R110" s="360"/>
      <c r="S110" s="228" t="str">
        <f>IF(Year!E307=0,"",Year!E307)</f>
        <v/>
      </c>
      <c r="T110" s="306" t="str">
        <f>IF(Year!F307=0,"",Year!F307)</f>
        <v/>
      </c>
      <c r="U110" s="306" t="str">
        <f>IF(Year!G307=0,"",Year!G307)</f>
        <v/>
      </c>
      <c r="V110" s="306" t="str">
        <f>IF(Year!H307=0,"",Year!H307)</f>
        <v/>
      </c>
      <c r="W110" s="306" t="str">
        <f>IF(Year!I307=0,"",Year!I307)</f>
        <v/>
      </c>
      <c r="X110" s="306" t="str">
        <f>IF(Year!J307=0,"",Year!J307)</f>
        <v/>
      </c>
      <c r="Y110" s="306" t="str">
        <f>IF(Year!K307=0,"",Year!K307)</f>
        <v/>
      </c>
      <c r="Z110" s="306" t="str">
        <f>IF(Year!L307=0,"",Year!L307)</f>
        <v/>
      </c>
      <c r="AA110" s="306" t="str">
        <f>IF(Year!M307=0,"",Year!M307)</f>
        <v/>
      </c>
      <c r="AB110" s="266" t="str">
        <f>IF(Year!N307=0,"",Year!N307)</f>
        <v/>
      </c>
      <c r="AC110" s="369" t="str">
        <f>IF(Raw!E307=0,"",Raw!E307)</f>
        <v/>
      </c>
      <c r="AD110" s="306" t="str">
        <f>IF(Raw!F307=0,"",Raw!F307)</f>
        <v>C</v>
      </c>
      <c r="AE110" s="306" t="str">
        <f>IF(Raw!G307=0,"",Raw!G307)</f>
        <v>C</v>
      </c>
      <c r="AF110" s="306" t="str">
        <f>IF(Raw!H307=0,"",Raw!H307)</f>
        <v>C</v>
      </c>
      <c r="AG110" s="306" t="str">
        <f>IF(Raw!I307=0,"",Raw!I307)</f>
        <v>C</v>
      </c>
      <c r="AH110" s="306" t="str">
        <f>IF(Raw!J307=0,"",Raw!J307)</f>
        <v>C</v>
      </c>
      <c r="AI110" s="306" t="str">
        <f>IF(Raw!K307=0,"",Raw!K307)</f>
        <v>C</v>
      </c>
      <c r="AJ110" s="306" t="str">
        <f>IF(Raw!L307=0,"",Raw!L307)</f>
        <v>C</v>
      </c>
      <c r="AK110" s="306" t="str">
        <f>IF(Raw!M307=0,"",Raw!M307)</f>
        <v>C</v>
      </c>
      <c r="AL110" s="266" t="str">
        <f>IF(Raw!N307=0,"",Raw!N307)</f>
        <v/>
      </c>
    </row>
    <row r="111" spans="1:38" ht="15" hidden="1" customHeight="1">
      <c r="A111" s="381" t="s">
        <v>1154</v>
      </c>
      <c r="B111" s="198">
        <v>135</v>
      </c>
      <c r="C111" s="199">
        <v>5.3333333333333304</v>
      </c>
      <c r="D111" s="199">
        <v>1.5</v>
      </c>
      <c r="E111" s="200">
        <f t="shared" si="29"/>
        <v>3.0017301038062278</v>
      </c>
      <c r="F111" s="382" t="s">
        <v>93</v>
      </c>
      <c r="G111" s="229">
        <v>2024</v>
      </c>
      <c r="H111" s="212">
        <f t="shared" si="32"/>
        <v>1</v>
      </c>
      <c r="I111" s="309" t="s">
        <v>1258</v>
      </c>
      <c r="J111" s="391" t="s">
        <v>1276</v>
      </c>
      <c r="K111" s="390" t="s">
        <v>1248</v>
      </c>
      <c r="L111" s="259" t="s">
        <v>1248</v>
      </c>
      <c r="M111" s="266" t="s">
        <v>1248</v>
      </c>
      <c r="N111" s="324" t="s">
        <v>1212</v>
      </c>
      <c r="O111" s="302"/>
      <c r="P111" s="265">
        <f t="shared" si="31"/>
        <v>5</v>
      </c>
      <c r="Q111" s="409" t="s">
        <v>1446</v>
      </c>
      <c r="R111" s="360">
        <f t="shared" ref="R111:R113" si="33">COUNTBLANK(AD111:AK111)</f>
        <v>3</v>
      </c>
      <c r="S111" s="228" t="str">
        <f>IF(Year!E41=0,"",Year!E41)</f>
        <v/>
      </c>
      <c r="T111" s="306" t="str">
        <f>IF(Year!F41=0,"",Year!F41)</f>
        <v/>
      </c>
      <c r="U111" s="306" t="str">
        <f>IF(Year!G41=0,"",Year!G41)</f>
        <v/>
      </c>
      <c r="V111" s="306" t="str">
        <f>IF(Year!H41=0,"",Year!H41)</f>
        <v/>
      </c>
      <c r="W111" s="306" t="str">
        <f>IF(Year!I41=0,"",Year!I41)</f>
        <v/>
      </c>
      <c r="X111" s="306" t="str">
        <f>IF(Year!J41=0,"",Year!J41)</f>
        <v/>
      </c>
      <c r="Y111" s="306" t="str">
        <f>IF(Year!K41=0,"",Year!K41)</f>
        <v/>
      </c>
      <c r="Z111" s="306" t="str">
        <f>IF(Year!L41=0,"",Year!L41)</f>
        <v/>
      </c>
      <c r="AA111" s="306" t="str">
        <f>IF(Year!M41=0,"",Year!M41)</f>
        <v/>
      </c>
      <c r="AB111" s="266" t="str">
        <f>IF(Year!N41=0,"",Year!N41)</f>
        <v/>
      </c>
      <c r="AC111" s="369" t="str">
        <f>IF(Raw!E41=0,"",Raw!E41)</f>
        <v/>
      </c>
      <c r="AD111" s="306" t="str">
        <f>IF(Raw!F41=0,"",Raw!F41)</f>
        <v/>
      </c>
      <c r="AE111" s="306" t="str">
        <f>IF(Raw!G41=0,"",Raw!G41)</f>
        <v/>
      </c>
      <c r="AF111" s="306" t="str">
        <f>IF(Raw!H41=0,"",Raw!H41)</f>
        <v/>
      </c>
      <c r="AG111" s="306" t="str">
        <f>IF(Raw!I41=0,"",Raw!I41)</f>
        <v>C</v>
      </c>
      <c r="AH111" s="306" t="str">
        <f>IF(Raw!J41=0,"",Raw!J41)</f>
        <v>C</v>
      </c>
      <c r="AI111" s="306" t="str">
        <f>IF(Raw!K41=0,"",Raw!K41)</f>
        <v>C</v>
      </c>
      <c r="AJ111" s="306" t="str">
        <f>IF(Raw!L41=0,"",Raw!L41)</f>
        <v>C</v>
      </c>
      <c r="AK111" s="306" t="str">
        <f>IF(Raw!M41=0,"",Raw!M41)</f>
        <v>C</v>
      </c>
      <c r="AL111" s="266" t="str">
        <f>IF(Raw!N41=0,"",Raw!N41)</f>
        <v/>
      </c>
    </row>
    <row r="112" spans="1:38" ht="15" hidden="1" customHeight="1">
      <c r="A112" s="235" t="s">
        <v>1176</v>
      </c>
      <c r="B112" s="205">
        <v>137</v>
      </c>
      <c r="C112" s="206">
        <v>5.1666666666666696</v>
      </c>
      <c r="D112" s="206">
        <v>1</v>
      </c>
      <c r="E112" s="207">
        <f t="shared" si="29"/>
        <v>2.4590542099192629</v>
      </c>
      <c r="F112" s="208" t="s">
        <v>291</v>
      </c>
      <c r="G112" s="229">
        <v>2024</v>
      </c>
      <c r="H112" s="210" t="s">
        <v>1231</v>
      </c>
      <c r="I112" s="309" t="s">
        <v>1258</v>
      </c>
      <c r="J112" s="391" t="s">
        <v>1276</v>
      </c>
      <c r="K112" s="390" t="s">
        <v>1248</v>
      </c>
      <c r="L112" s="259" t="s">
        <v>1248</v>
      </c>
      <c r="M112" s="266"/>
      <c r="N112" s="400"/>
      <c r="O112" s="392" t="s">
        <v>1447</v>
      </c>
      <c r="P112" s="265">
        <f t="shared" ref="P112:P119" si="34">COUNTBLANK(AC112:AL112)</f>
        <v>4</v>
      </c>
      <c r="Q112" s="334" t="s">
        <v>1358</v>
      </c>
      <c r="R112" s="360">
        <f t="shared" si="33"/>
        <v>2</v>
      </c>
      <c r="S112" s="228" t="str">
        <f>IF(Year!E140=0,"",Year!E140)</f>
        <v/>
      </c>
      <c r="T112" s="306" t="str">
        <f>IF(Year!F140=0,"",Year!F140)</f>
        <v/>
      </c>
      <c r="U112" s="306" t="str">
        <f>IF(Year!G140=0,"",Year!G140)</f>
        <v/>
      </c>
      <c r="V112" s="306" t="str">
        <f>IF(Year!H140=0,"",Year!H140)</f>
        <v/>
      </c>
      <c r="W112" s="306" t="str">
        <f>IF(Year!I140=0,"",Year!I140)</f>
        <v/>
      </c>
      <c r="X112" s="306" t="str">
        <f>IF(Year!J140=0,"",Year!J140)</f>
        <v/>
      </c>
      <c r="Y112" s="306" t="str">
        <f>IF(Year!K140=0,"",Year!K140)</f>
        <v/>
      </c>
      <c r="Z112" s="306" t="str">
        <f>IF(Year!L140=0,"",Year!L140)</f>
        <v/>
      </c>
      <c r="AA112" s="306" t="str">
        <f>IF(Year!M140=0,"",Year!M140)</f>
        <v/>
      </c>
      <c r="AB112" s="266" t="str">
        <f>IF(Year!N140=0,"",Year!N140)</f>
        <v/>
      </c>
      <c r="AC112" s="369" t="str">
        <f>IF(Raw!E140=0,"",Raw!E140)</f>
        <v/>
      </c>
      <c r="AD112" s="306" t="str">
        <f>IF(Raw!F140=0,"",Raw!F140)</f>
        <v/>
      </c>
      <c r="AE112" s="306" t="str">
        <f>IF(Raw!G140=0,"",Raw!G140)</f>
        <v/>
      </c>
      <c r="AF112" s="306" t="str">
        <f>IF(Raw!H140=0,"",Raw!H140)</f>
        <v>W</v>
      </c>
      <c r="AG112" s="306" t="str">
        <f>IF(Raw!I140=0,"",Raw!I140)</f>
        <v>C</v>
      </c>
      <c r="AH112" s="306" t="str">
        <f>IF(Raw!J140=0,"",Raw!J140)</f>
        <v>C</v>
      </c>
      <c r="AI112" s="306" t="str">
        <f>IF(Raw!K140=0,"",Raw!K140)</f>
        <v>C</v>
      </c>
      <c r="AJ112" s="306" t="str">
        <f>IF(Raw!L140=0,"",Raw!L140)</f>
        <v>C</v>
      </c>
      <c r="AK112" s="306" t="str">
        <f>IF(Raw!M140=0,"",Raw!M140)</f>
        <v>C</v>
      </c>
      <c r="AL112" s="266" t="str">
        <f>IF(Raw!N140=0,"",Raw!N140)</f>
        <v/>
      </c>
    </row>
    <row r="113" spans="1:38" ht="15" hidden="1" customHeight="1">
      <c r="A113" s="235" t="s">
        <v>1162</v>
      </c>
      <c r="B113" s="205">
        <v>138</v>
      </c>
      <c r="C113" s="206">
        <v>5.5</v>
      </c>
      <c r="D113" s="206">
        <v>1</v>
      </c>
      <c r="E113" s="207">
        <f t="shared" si="29"/>
        <v>2.5553633217993084</v>
      </c>
      <c r="F113" s="236" t="s">
        <v>43</v>
      </c>
      <c r="G113" s="228" t="s">
        <v>1262</v>
      </c>
      <c r="H113" s="210" t="s">
        <v>1231</v>
      </c>
      <c r="I113" s="336" t="s">
        <v>1333</v>
      </c>
      <c r="J113" s="391" t="s">
        <v>1276</v>
      </c>
      <c r="K113" s="390" t="s">
        <v>1248</v>
      </c>
      <c r="L113" s="259" t="s">
        <v>1248</v>
      </c>
      <c r="M113" s="260" t="s">
        <v>1248</v>
      </c>
      <c r="N113" s="401"/>
      <c r="O113" s="302"/>
      <c r="P113" s="265">
        <f t="shared" si="34"/>
        <v>4</v>
      </c>
      <c r="Q113" s="334" t="s">
        <v>1448</v>
      </c>
      <c r="R113" s="360">
        <f t="shared" si="33"/>
        <v>2</v>
      </c>
      <c r="S113" s="228" t="str">
        <f>IF(Year!E16=0,"",Year!E16)</f>
        <v/>
      </c>
      <c r="T113" s="306" t="str">
        <f>IF(Year!F16=0,"",Year!F16)</f>
        <v/>
      </c>
      <c r="U113" s="306" t="str">
        <f>IF(Year!G16=0,"",Year!G16)</f>
        <v/>
      </c>
      <c r="V113" s="306" t="str">
        <f>IF(Year!H16=0,"",Year!H16)</f>
        <v/>
      </c>
      <c r="W113" s="306" t="str">
        <f>IF(Year!I16=0,"",Year!I16)</f>
        <v/>
      </c>
      <c r="X113" s="306" t="str">
        <f>IF(Year!J16=0,"",Year!J16)</f>
        <v/>
      </c>
      <c r="Y113" s="306" t="str">
        <f>IF(Year!K16=0,"",Year!K16)</f>
        <v/>
      </c>
      <c r="Z113" s="306" t="str">
        <f>IF(Year!L16=0,"",Year!L16)</f>
        <v/>
      </c>
      <c r="AA113" s="306" t="str">
        <f>IF(Year!M16=0,"",Year!M16)</f>
        <v/>
      </c>
      <c r="AB113" s="266" t="str">
        <f>IF(Year!N16=0,"",Year!N16)</f>
        <v/>
      </c>
      <c r="AC113" s="369" t="str">
        <f>IF(Raw!E16=0,"",Raw!E16)</f>
        <v/>
      </c>
      <c r="AD113" s="306" t="str">
        <f>IF(Raw!F16=0,"",Raw!F16)</f>
        <v/>
      </c>
      <c r="AE113" s="306" t="str">
        <f>IF(Raw!G16=0,"",Raw!G16)</f>
        <v/>
      </c>
      <c r="AF113" s="306" t="str">
        <f>IF(Raw!H16=0,"",Raw!H16)</f>
        <v>W</v>
      </c>
      <c r="AG113" s="306" t="str">
        <f>IF(Raw!I16=0,"",Raw!I16)</f>
        <v>G</v>
      </c>
      <c r="AH113" s="306" t="str">
        <f>IF(Raw!J16=0,"",Raw!J16)</f>
        <v>C</v>
      </c>
      <c r="AI113" s="306" t="str">
        <f>IF(Raw!K16=0,"",Raw!K16)</f>
        <v>C</v>
      </c>
      <c r="AJ113" s="306" t="str">
        <f>IF(Raw!L16=0,"",Raw!L16)</f>
        <v>C</v>
      </c>
      <c r="AK113" s="306" t="str">
        <f>IF(Raw!M16=0,"",Raw!M16)</f>
        <v>C</v>
      </c>
      <c r="AL113" s="266" t="str">
        <f>IF(Raw!N16=0,"",Raw!N16)</f>
        <v/>
      </c>
    </row>
    <row r="114" spans="1:38" ht="15" hidden="1" customHeight="1">
      <c r="A114" s="204" t="s">
        <v>1077</v>
      </c>
      <c r="B114" s="205">
        <v>144</v>
      </c>
      <c r="C114" s="206">
        <v>3.3333333333333299</v>
      </c>
      <c r="D114" s="206">
        <v>4.5</v>
      </c>
      <c r="E114" s="207">
        <f t="shared" si="29"/>
        <v>2.3979238754325247</v>
      </c>
      <c r="F114" s="208" t="s">
        <v>444</v>
      </c>
      <c r="G114" s="229">
        <v>2024</v>
      </c>
      <c r="H114" s="212">
        <f t="shared" ref="H114" si="35">2025-G114</f>
        <v>1</v>
      </c>
      <c r="I114" s="308" t="s">
        <v>1243</v>
      </c>
      <c r="J114" s="391" t="s">
        <v>1276</v>
      </c>
      <c r="K114" s="390" t="s">
        <v>1248</v>
      </c>
      <c r="L114" s="259"/>
      <c r="M114" s="266"/>
      <c r="N114" s="324" t="s">
        <v>1212</v>
      </c>
      <c r="O114" s="302"/>
      <c r="P114" s="265">
        <f t="shared" si="34"/>
        <v>2</v>
      </c>
      <c r="Q114" s="334" t="s">
        <v>1275</v>
      </c>
      <c r="R114" s="360"/>
      <c r="S114" s="228" t="str">
        <f>IF(Year!E217=0,"",Year!E217)</f>
        <v/>
      </c>
      <c r="T114" s="306" t="str">
        <f>IF(Year!F217=0,"",Year!F217)</f>
        <v/>
      </c>
      <c r="U114" s="306" t="str">
        <f>IF(Year!G217=0,"",Year!G217)</f>
        <v/>
      </c>
      <c r="V114" s="306" t="str">
        <f>IF(Year!H217=0,"",Year!H217)</f>
        <v/>
      </c>
      <c r="W114" s="306" t="str">
        <f>IF(Year!I217=0,"",Year!I217)</f>
        <v/>
      </c>
      <c r="X114" s="306" t="str">
        <f>IF(Year!J217=0,"",Year!J217)</f>
        <v/>
      </c>
      <c r="Y114" s="306" t="str">
        <f>IF(Year!K217=0,"",Year!K217)</f>
        <v/>
      </c>
      <c r="Z114" s="306" t="str">
        <f>IF(Year!L217=0,"",Year!L217)</f>
        <v/>
      </c>
      <c r="AA114" s="306" t="str">
        <f>IF(Year!M217=0,"",Year!M217)</f>
        <v/>
      </c>
      <c r="AB114" s="266" t="str">
        <f>IF(Year!N217=0,"",Year!N217)</f>
        <v/>
      </c>
      <c r="AC114" s="369" t="str">
        <f>IF(Raw!E217=0,"",Raw!E217)</f>
        <v/>
      </c>
      <c r="AD114" s="306" t="str">
        <f>IF(Raw!F217=0,"",Raw!F217)</f>
        <v>C</v>
      </c>
      <c r="AE114" s="306" t="str">
        <f>IF(Raw!G217=0,"",Raw!G217)</f>
        <v>C</v>
      </c>
      <c r="AF114" s="306" t="str">
        <f>IF(Raw!H217=0,"",Raw!H217)</f>
        <v>C</v>
      </c>
      <c r="AG114" s="306" t="str">
        <f>IF(Raw!I217=0,"",Raw!I217)</f>
        <v>C</v>
      </c>
      <c r="AH114" s="306" t="str">
        <f>IF(Raw!J217=0,"",Raw!J217)</f>
        <v>C</v>
      </c>
      <c r="AI114" s="306" t="str">
        <f>IF(Raw!K217=0,"",Raw!K217)</f>
        <v>C</v>
      </c>
      <c r="AJ114" s="306" t="str">
        <f>IF(Raw!L217=0,"",Raw!L217)</f>
        <v>C</v>
      </c>
      <c r="AK114" s="306" t="str">
        <f>IF(Raw!M217=0,"",Raw!M217)</f>
        <v>C</v>
      </c>
      <c r="AL114" s="266" t="str">
        <f>IF(Raw!N217=0,"",Raw!N217)</f>
        <v/>
      </c>
    </row>
    <row r="115" spans="1:38" ht="15" hidden="1" customHeight="1">
      <c r="A115" s="235" t="s">
        <v>1103</v>
      </c>
      <c r="B115" s="205">
        <v>149</v>
      </c>
      <c r="C115" s="206">
        <v>3.8333333333333299</v>
      </c>
      <c r="D115" s="206">
        <v>3</v>
      </c>
      <c r="E115" s="207">
        <f t="shared" si="29"/>
        <v>2.2422145328719716</v>
      </c>
      <c r="F115" s="236" t="s">
        <v>686</v>
      </c>
      <c r="G115" s="211">
        <v>2025</v>
      </c>
      <c r="H115" s="212">
        <f t="shared" ref="H115" si="36">2025-G115</f>
        <v>0</v>
      </c>
      <c r="I115" s="309" t="s">
        <v>1258</v>
      </c>
      <c r="J115" s="337" t="s">
        <v>1276</v>
      </c>
      <c r="K115" s="390" t="s">
        <v>1248</v>
      </c>
      <c r="L115" s="259" t="s">
        <v>1248</v>
      </c>
      <c r="M115" s="266"/>
      <c r="N115" s="402"/>
      <c r="O115" s="279" t="s">
        <v>1449</v>
      </c>
      <c r="P115" s="265">
        <f t="shared" si="34"/>
        <v>3</v>
      </c>
      <c r="Q115" s="334" t="s">
        <v>1450</v>
      </c>
      <c r="R115" s="360">
        <f t="shared" ref="R115:R117" si="37">COUNTBLANK(AD115:AK115)</f>
        <v>1</v>
      </c>
      <c r="S115" s="228" t="str">
        <f>IF(Year!E338=0,"",Year!E338)</f>
        <v/>
      </c>
      <c r="T115" s="306" t="str">
        <f>IF(Year!F338=0,"",Year!F338)</f>
        <v/>
      </c>
      <c r="U115" s="306" t="str">
        <f>IF(Year!G338=0,"",Year!G338)</f>
        <v/>
      </c>
      <c r="V115" s="306" t="str">
        <f>IF(Year!H338=0,"",Year!H338)</f>
        <v/>
      </c>
      <c r="W115" s="306" t="str">
        <f>IF(Year!I338=0,"",Year!I338)</f>
        <v/>
      </c>
      <c r="X115" s="306" t="str">
        <f>IF(Year!J338=0,"",Year!J338)</f>
        <v/>
      </c>
      <c r="Y115" s="306" t="str">
        <f>IF(Year!K338=0,"",Year!K338)</f>
        <v/>
      </c>
      <c r="Z115" s="306" t="str">
        <f>IF(Year!L338=0,"",Year!L338)</f>
        <v/>
      </c>
      <c r="AA115" s="306" t="str">
        <f>IF(Year!M338=0,"",Year!M338)</f>
        <v/>
      </c>
      <c r="AB115" s="266" t="str">
        <f>IF(Year!N338=0,"",Year!N338)</f>
        <v/>
      </c>
      <c r="AC115" s="369" t="str">
        <f>IF(Raw!E338=0,"",Raw!E338)</f>
        <v/>
      </c>
      <c r="AD115" s="306" t="str">
        <f>IF(Raw!F338=0,"",Raw!F338)</f>
        <v/>
      </c>
      <c r="AE115" s="306" t="str">
        <f>IF(Raw!G338=0,"",Raw!G338)</f>
        <v>C</v>
      </c>
      <c r="AF115" s="306" t="str">
        <f>IF(Raw!H338=0,"",Raw!H338)</f>
        <v>C</v>
      </c>
      <c r="AG115" s="306" t="str">
        <f>IF(Raw!I338=0,"",Raw!I338)</f>
        <v>C</v>
      </c>
      <c r="AH115" s="306" t="str">
        <f>IF(Raw!J338=0,"",Raw!J338)</f>
        <v>C</v>
      </c>
      <c r="AI115" s="306" t="str">
        <f>IF(Raw!K338=0,"",Raw!K338)</f>
        <v>C</v>
      </c>
      <c r="AJ115" s="306" t="str">
        <f>IF(Raw!L338=0,"",Raw!L338)</f>
        <v>C</v>
      </c>
      <c r="AK115" s="306" t="str">
        <f>IF(Raw!M338=0,"",Raw!M338)</f>
        <v>C</v>
      </c>
      <c r="AL115" s="266" t="str">
        <f>IF(Raw!N338=0,"",Raw!N338)</f>
        <v/>
      </c>
    </row>
    <row r="116" spans="1:38" ht="15" hidden="1" customHeight="1">
      <c r="A116" s="204" t="s">
        <v>1128</v>
      </c>
      <c r="B116" s="205">
        <v>152</v>
      </c>
      <c r="C116" s="206">
        <v>5.8333333333333304</v>
      </c>
      <c r="D116" s="206">
        <v>1</v>
      </c>
      <c r="E116" s="207">
        <f t="shared" si="29"/>
        <v>3.0213379469434827</v>
      </c>
      <c r="F116" s="240" t="s">
        <v>125</v>
      </c>
      <c r="G116" s="228" t="s">
        <v>1262</v>
      </c>
      <c r="H116" s="210" t="s">
        <v>1231</v>
      </c>
      <c r="I116" s="306" t="s">
        <v>1384</v>
      </c>
      <c r="J116" s="391" t="s">
        <v>1276</v>
      </c>
      <c r="K116" s="390" t="s">
        <v>1248</v>
      </c>
      <c r="L116" s="259" t="s">
        <v>1248</v>
      </c>
      <c r="M116" s="266"/>
      <c r="N116" s="393" t="s">
        <v>1451</v>
      </c>
      <c r="O116" s="302"/>
      <c r="P116" s="265">
        <f t="shared" si="34"/>
        <v>6</v>
      </c>
      <c r="Q116" s="409" t="s">
        <v>1452</v>
      </c>
      <c r="R116" s="360">
        <f t="shared" si="37"/>
        <v>4</v>
      </c>
      <c r="S116" s="228" t="str">
        <f>IF(Year!E57=0,"",Year!E57)</f>
        <v/>
      </c>
      <c r="T116" s="306" t="str">
        <f>IF(Year!F57=0,"",Year!F57)</f>
        <v/>
      </c>
      <c r="U116" s="306" t="str">
        <f>IF(Year!G57=0,"",Year!G57)</f>
        <v/>
      </c>
      <c r="V116" s="306" t="str">
        <f>IF(Year!H57=0,"",Year!H57)</f>
        <v/>
      </c>
      <c r="W116" s="306" t="str">
        <f>IF(Year!I57=0,"",Year!I57)</f>
        <v/>
      </c>
      <c r="X116" s="306" t="str">
        <f>IF(Year!J57=0,"",Year!J57)</f>
        <v/>
      </c>
      <c r="Y116" s="306" t="str">
        <f>IF(Year!K57=0,"",Year!K57)</f>
        <v/>
      </c>
      <c r="Z116" s="306" t="str">
        <f>IF(Year!L57=0,"",Year!L57)</f>
        <v/>
      </c>
      <c r="AA116" s="306" t="str">
        <f>IF(Year!M57=0,"",Year!M57)</f>
        <v/>
      </c>
      <c r="AB116" s="266" t="str">
        <f>IF(Year!N57=0,"",Year!N57)</f>
        <v/>
      </c>
      <c r="AC116" s="369" t="str">
        <f>IF(Raw!E57=0,"",Raw!E57)</f>
        <v/>
      </c>
      <c r="AD116" s="306" t="str">
        <f>IF(Raw!F57=0,"",Raw!F57)</f>
        <v/>
      </c>
      <c r="AE116" s="306" t="str">
        <f>IF(Raw!G57=0,"",Raw!G57)</f>
        <v/>
      </c>
      <c r="AF116" s="306" t="str">
        <f>IF(Raw!H57=0,"",Raw!H57)</f>
        <v/>
      </c>
      <c r="AG116" s="306" t="str">
        <f>IF(Raw!I57=0,"",Raw!I57)</f>
        <v>C</v>
      </c>
      <c r="AH116" s="306" t="str">
        <f>IF(Raw!J57=0,"",Raw!J57)</f>
        <v/>
      </c>
      <c r="AI116" s="306" t="str">
        <f>IF(Raw!K57=0,"",Raw!K57)</f>
        <v>C</v>
      </c>
      <c r="AJ116" s="306" t="str">
        <f>IF(Raw!L57=0,"",Raw!L57)</f>
        <v>C</v>
      </c>
      <c r="AK116" s="306" t="str">
        <f>IF(Raw!M57=0,"",Raw!M57)</f>
        <v>C</v>
      </c>
      <c r="AL116" s="266" t="str">
        <f>IF(Raw!N57=0,"",Raw!N57)</f>
        <v/>
      </c>
    </row>
    <row r="117" spans="1:38" hidden="1">
      <c r="A117" s="204" t="s">
        <v>1167</v>
      </c>
      <c r="B117" s="205">
        <v>160</v>
      </c>
      <c r="C117" s="206">
        <v>5.5</v>
      </c>
      <c r="D117" s="206">
        <v>1</v>
      </c>
      <c r="E117" s="207">
        <f t="shared" si="29"/>
        <v>2.713379469434833</v>
      </c>
      <c r="F117" s="240" t="s">
        <v>771</v>
      </c>
      <c r="G117" s="228" t="s">
        <v>1262</v>
      </c>
      <c r="H117" s="210" t="s">
        <v>1231</v>
      </c>
      <c r="I117" s="336" t="s">
        <v>1333</v>
      </c>
      <c r="J117" s="391" t="s">
        <v>1276</v>
      </c>
      <c r="K117" s="390" t="s">
        <v>1248</v>
      </c>
      <c r="L117" s="259" t="s">
        <v>1248</v>
      </c>
      <c r="M117" s="266" t="s">
        <v>1248</v>
      </c>
      <c r="N117" s="399"/>
      <c r="O117" s="302"/>
      <c r="P117" s="265">
        <f t="shared" si="34"/>
        <v>5</v>
      </c>
      <c r="Q117" s="334" t="s">
        <v>1453</v>
      </c>
      <c r="R117" s="360">
        <f t="shared" si="37"/>
        <v>3</v>
      </c>
      <c r="S117" s="228" t="str">
        <f>IF(Year!E381=0,"",Year!E381)</f>
        <v/>
      </c>
      <c r="T117" s="306" t="str">
        <f>IF(Year!F381=0,"",Year!F381)</f>
        <v/>
      </c>
      <c r="U117" s="306" t="str">
        <f>IF(Year!G381=0,"",Year!G381)</f>
        <v/>
      </c>
      <c r="V117" s="306" t="str">
        <f>IF(Year!H381=0,"",Year!H381)</f>
        <v/>
      </c>
      <c r="W117" s="306" t="str">
        <f>IF(Year!I381=0,"",Year!I381)</f>
        <v/>
      </c>
      <c r="X117" s="306" t="str">
        <f>IF(Year!J381=0,"",Year!J381)</f>
        <v/>
      </c>
      <c r="Y117" s="306" t="str">
        <f>IF(Year!K381=0,"",Year!K381)</f>
        <v/>
      </c>
      <c r="Z117" s="306" t="str">
        <f>IF(Year!L381=0,"",Year!L381)</f>
        <v/>
      </c>
      <c r="AA117" s="306" t="str">
        <f>IF(Year!M381=0,"",Year!M381)</f>
        <v/>
      </c>
      <c r="AB117" s="266" t="str">
        <f>IF(Year!N381=0,"",Year!N381)</f>
        <v/>
      </c>
      <c r="AC117" s="369" t="str">
        <f>IF(Raw!E381=0,"",Raw!E381)</f>
        <v/>
      </c>
      <c r="AD117" s="306" t="str">
        <f>IF(Raw!F381=0,"",Raw!F381)</f>
        <v/>
      </c>
      <c r="AE117" s="306" t="str">
        <f>IF(Raw!G381=0,"",Raw!G381)</f>
        <v/>
      </c>
      <c r="AF117" s="306" t="str">
        <f>IF(Raw!H381=0,"",Raw!H381)</f>
        <v/>
      </c>
      <c r="AG117" s="306" t="str">
        <f>IF(Raw!I381=0,"",Raw!I381)</f>
        <v>C</v>
      </c>
      <c r="AH117" s="306" t="str">
        <f>IF(Raw!J381=0,"",Raw!J381)</f>
        <v>C</v>
      </c>
      <c r="AI117" s="306" t="str">
        <f>IF(Raw!K381=0,"",Raw!K381)</f>
        <v>C</v>
      </c>
      <c r="AJ117" s="306" t="str">
        <f>IF(Raw!L381=0,"",Raw!L381)</f>
        <v>C</v>
      </c>
      <c r="AK117" s="306" t="str">
        <f>IF(Raw!M381=0,"",Raw!M381)</f>
        <v>C</v>
      </c>
      <c r="AL117" s="266" t="str">
        <f>IF(Raw!N381=0,"",Raw!N381)</f>
        <v/>
      </c>
    </row>
    <row r="118" spans="1:38" ht="15" hidden="1" customHeight="1">
      <c r="A118" s="204" t="s">
        <v>1454</v>
      </c>
      <c r="B118" s="205">
        <v>164</v>
      </c>
      <c r="C118" s="206">
        <v>3.8333333333333299</v>
      </c>
      <c r="D118" s="206">
        <v>3</v>
      </c>
      <c r="E118" s="207">
        <f t="shared" si="29"/>
        <v>2.2162629757785459</v>
      </c>
      <c r="F118" s="242" t="s">
        <v>354</v>
      </c>
      <c r="G118" s="229">
        <v>2024</v>
      </c>
      <c r="H118" s="212">
        <f t="shared" ref="H118" si="38">2025-G118</f>
        <v>1</v>
      </c>
      <c r="I118" s="309" t="s">
        <v>1258</v>
      </c>
      <c r="J118" s="391" t="s">
        <v>1276</v>
      </c>
      <c r="K118" s="390" t="s">
        <v>1248</v>
      </c>
      <c r="L118" s="259" t="s">
        <v>1248</v>
      </c>
      <c r="M118" s="266"/>
      <c r="N118" s="324" t="s">
        <v>1212</v>
      </c>
      <c r="O118" s="302"/>
      <c r="P118" s="265">
        <f t="shared" si="34"/>
        <v>1</v>
      </c>
      <c r="Q118" s="334" t="s">
        <v>1455</v>
      </c>
      <c r="R118" s="360"/>
      <c r="S118" s="228" t="str">
        <f>IF(Year!E172=0,"",Year!E172)</f>
        <v/>
      </c>
      <c r="T118" s="306" t="str">
        <f>IF(Year!F172=0,"",Year!F172)</f>
        <v/>
      </c>
      <c r="U118" s="306" t="str">
        <f>IF(Year!G172=0,"",Year!G172)</f>
        <v/>
      </c>
      <c r="V118" s="306" t="str">
        <f>IF(Year!H172=0,"",Year!H172)</f>
        <v/>
      </c>
      <c r="W118" s="306" t="str">
        <f>IF(Year!I172=0,"",Year!I172)</f>
        <v/>
      </c>
      <c r="X118" s="306" t="str">
        <f>IF(Year!J172=0,"",Year!J172)</f>
        <v/>
      </c>
      <c r="Y118" s="306" t="str">
        <f>IF(Year!K172=0,"",Year!K172)</f>
        <v/>
      </c>
      <c r="Z118" s="306" t="str">
        <f>IF(Year!L172=0,"",Year!L172)</f>
        <v/>
      </c>
      <c r="AA118" s="306" t="str">
        <f>IF(Year!M172=0,"",Year!M172)</f>
        <v/>
      </c>
      <c r="AB118" s="266" t="str">
        <f>IF(Year!N172=0,"",Year!N172)</f>
        <v/>
      </c>
      <c r="AC118" s="369" t="str">
        <f>IF(Raw!E172=0,"",Raw!E172)</f>
        <v/>
      </c>
      <c r="AD118" s="306" t="str">
        <f>IF(Raw!F172=0,"",Raw!F172)</f>
        <v>C</v>
      </c>
      <c r="AE118" s="306" t="str">
        <f>IF(Raw!G172=0,"",Raw!G172)</f>
        <v>C</v>
      </c>
      <c r="AF118" s="306" t="str">
        <f>IF(Raw!H172=0,"",Raw!H172)</f>
        <v>C</v>
      </c>
      <c r="AG118" s="306" t="str">
        <f>IF(Raw!I172=0,"",Raw!I172)</f>
        <v>C</v>
      </c>
      <c r="AH118" s="306" t="str">
        <f>IF(Raw!J172=0,"",Raw!J172)</f>
        <v>C</v>
      </c>
      <c r="AI118" s="306" t="str">
        <f>IF(Raw!K172=0,"",Raw!K172)</f>
        <v>C</v>
      </c>
      <c r="AJ118" s="306" t="str">
        <f>IF(Raw!L172=0,"",Raw!L172)</f>
        <v>C</v>
      </c>
      <c r="AK118" s="306" t="str">
        <f>IF(Raw!M172=0,"",Raw!M172)</f>
        <v>C</v>
      </c>
      <c r="AL118" s="266" t="str">
        <f>IF(Raw!N172=0,"",Raw!N172)</f>
        <v>C</v>
      </c>
    </row>
    <row r="119" spans="1:38" s="177" customFormat="1" ht="16.149999999999999" hidden="1" customHeight="1">
      <c r="A119" s="204" t="s">
        <v>1143</v>
      </c>
      <c r="B119" s="205">
        <v>169</v>
      </c>
      <c r="C119" s="206">
        <v>5.8333333333333304</v>
      </c>
      <c r="D119" s="206">
        <v>1.5</v>
      </c>
      <c r="E119" s="207">
        <f t="shared" si="29"/>
        <v>2.8938869665513258</v>
      </c>
      <c r="F119" s="236" t="s">
        <v>151</v>
      </c>
      <c r="G119" s="211">
        <v>2025</v>
      </c>
      <c r="H119" s="212">
        <f t="shared" ref="H119" si="39">2025-G119</f>
        <v>0</v>
      </c>
      <c r="I119" s="309" t="s">
        <v>1258</v>
      </c>
      <c r="J119" s="337" t="s">
        <v>1276</v>
      </c>
      <c r="K119" s="390" t="s">
        <v>1248</v>
      </c>
      <c r="L119" s="259" t="s">
        <v>1248</v>
      </c>
      <c r="M119" s="266"/>
      <c r="N119" s="385"/>
      <c r="O119" s="279" t="s">
        <v>1456</v>
      </c>
      <c r="P119" s="265">
        <f t="shared" si="34"/>
        <v>5</v>
      </c>
      <c r="Q119" s="334" t="s">
        <v>1378</v>
      </c>
      <c r="R119" s="360">
        <f>COUNTBLANK(AD119:AK119)</f>
        <v>3</v>
      </c>
      <c r="S119" s="228" t="str">
        <f>IF(Year!E70=0,"",Year!E70)</f>
        <v/>
      </c>
      <c r="T119" s="306" t="str">
        <f>IF(Year!F70=0,"",Year!F70)</f>
        <v/>
      </c>
      <c r="U119" s="306" t="str">
        <f>IF(Year!G70=0,"",Year!G70)</f>
        <v/>
      </c>
      <c r="V119" s="306" t="str">
        <f>IF(Year!H70=0,"",Year!H70)</f>
        <v/>
      </c>
      <c r="W119" s="306" t="str">
        <f>IF(Year!I70=0,"",Year!I70)</f>
        <v/>
      </c>
      <c r="X119" s="306" t="str">
        <f>IF(Year!J70=0,"",Year!J70)</f>
        <v/>
      </c>
      <c r="Y119" s="306" t="str">
        <f>IF(Year!K70=0,"",Year!K70)</f>
        <v/>
      </c>
      <c r="Z119" s="306" t="str">
        <f>IF(Year!L70=0,"",Year!L70)</f>
        <v/>
      </c>
      <c r="AA119" s="306" t="str">
        <f>IF(Year!M70=0,"",Year!M70)</f>
        <v/>
      </c>
      <c r="AB119" s="266" t="str">
        <f>IF(Year!N70=0,"",Year!N70)</f>
        <v/>
      </c>
      <c r="AC119" s="369" t="str">
        <f>IF(Raw!E70=0,"",Raw!E70)</f>
        <v/>
      </c>
      <c r="AD119" s="306" t="str">
        <f>IF(Raw!F70=0,"",Raw!F70)</f>
        <v/>
      </c>
      <c r="AE119" s="306" t="str">
        <f>IF(Raw!G70=0,"",Raw!G70)</f>
        <v>C</v>
      </c>
      <c r="AF119" s="306" t="str">
        <f>IF(Raw!H70=0,"",Raw!H70)</f>
        <v/>
      </c>
      <c r="AG119" s="306" t="str">
        <f>IF(Raw!I70=0,"",Raw!I70)</f>
        <v>C</v>
      </c>
      <c r="AH119" s="306" t="str">
        <f>IF(Raw!J70=0,"",Raw!J70)</f>
        <v/>
      </c>
      <c r="AI119" s="306" t="str">
        <f>IF(Raw!K70=0,"",Raw!K70)</f>
        <v>C</v>
      </c>
      <c r="AJ119" s="306" t="str">
        <f>IF(Raw!L70=0,"",Raw!L70)</f>
        <v>C</v>
      </c>
      <c r="AK119" s="306" t="str">
        <f>IF(Raw!M70=0,"",Raw!M70)</f>
        <v>C</v>
      </c>
      <c r="AL119" s="266" t="str">
        <f>IF(Raw!N70=0,"",Raw!N70)</f>
        <v/>
      </c>
    </row>
    <row r="120" spans="1:38" ht="15" customHeight="1">
      <c r="A120" s="204" t="s">
        <v>1187</v>
      </c>
      <c r="B120" s="205">
        <v>174</v>
      </c>
      <c r="C120" s="206">
        <v>6.6666666666666696</v>
      </c>
      <c r="D120" s="206">
        <v>1</v>
      </c>
      <c r="E120" s="207">
        <f t="shared" si="29"/>
        <v>2.640138408304499</v>
      </c>
      <c r="F120" s="236" t="s">
        <v>422</v>
      </c>
      <c r="G120" s="211">
        <v>2025</v>
      </c>
      <c r="H120" s="210" t="s">
        <v>1231</v>
      </c>
      <c r="I120" s="309" t="s">
        <v>1258</v>
      </c>
      <c r="J120" s="337" t="s">
        <v>1276</v>
      </c>
      <c r="K120" s="390" t="s">
        <v>1248</v>
      </c>
      <c r="L120" s="259" t="s">
        <v>1248</v>
      </c>
      <c r="M120" s="266" t="s">
        <v>1248</v>
      </c>
      <c r="N120" s="403" t="s">
        <v>1457</v>
      </c>
      <c r="O120" s="279" t="s">
        <v>1458</v>
      </c>
      <c r="P120" s="265">
        <f t="shared" ref="P120:P124" si="40">COUNTBLANK(AC120:AL120)</f>
        <v>3</v>
      </c>
      <c r="Q120" s="258" t="s">
        <v>1459</v>
      </c>
      <c r="R120" s="360">
        <f>COUNTBLANK(AD120:AK120)</f>
        <v>1</v>
      </c>
      <c r="S120" s="228" t="str">
        <f>IF(Year!E206=0,"",Year!E206)</f>
        <v/>
      </c>
      <c r="T120" s="306" t="str">
        <f>IF(Year!F206=0,"",Year!F206)</f>
        <v/>
      </c>
      <c r="U120" s="306" t="str">
        <f>IF(Year!G206=0,"",Year!G206)</f>
        <v/>
      </c>
      <c r="V120" s="306" t="str">
        <f>IF(Year!H206=0,"",Year!H206)</f>
        <v/>
      </c>
      <c r="W120" s="306" t="str">
        <f>IF(Year!I206=0,"",Year!I206)</f>
        <v/>
      </c>
      <c r="X120" s="306" t="str">
        <f>IF(Year!J206=0,"",Year!J206)</f>
        <v/>
      </c>
      <c r="Y120" s="306" t="str">
        <f>IF(Year!K206=0,"",Year!K206)</f>
        <v/>
      </c>
      <c r="Z120" s="306" t="str">
        <f>IF(Year!L206=0,"",Year!L206)</f>
        <v/>
      </c>
      <c r="AA120" s="306" t="str">
        <f>IF(Year!M206=0,"",Year!M206)</f>
        <v/>
      </c>
      <c r="AB120" s="266" t="str">
        <f>IF(Year!N206=0,"",Year!N206)</f>
        <v/>
      </c>
      <c r="AC120" s="369" t="str">
        <f>IF(Raw!E206=0,"",Raw!E206)</f>
        <v/>
      </c>
      <c r="AD120" s="306" t="str">
        <f>IF(Raw!F206=0,"",Raw!F206)</f>
        <v/>
      </c>
      <c r="AE120" s="306" t="str">
        <f>IF(Raw!G206=0,"",Raw!G206)</f>
        <v>C</v>
      </c>
      <c r="AF120" s="306" t="str">
        <f>IF(Raw!H206=0,"",Raw!H206)</f>
        <v>C</v>
      </c>
      <c r="AG120" s="306" t="str">
        <f>IF(Raw!I206=0,"",Raw!I206)</f>
        <v>C</v>
      </c>
      <c r="AH120" s="306" t="str">
        <f>IF(Raw!J206=0,"",Raw!J206)</f>
        <v>C</v>
      </c>
      <c r="AI120" s="306" t="str">
        <f>IF(Raw!K206=0,"",Raw!K206)</f>
        <v>C</v>
      </c>
      <c r="AJ120" s="306" t="str">
        <f>IF(Raw!L206=0,"",Raw!L206)</f>
        <v>C</v>
      </c>
      <c r="AK120" s="306" t="str">
        <f>IF(Raw!M206=0,"",Raw!M206)</f>
        <v>C</v>
      </c>
      <c r="AL120" s="266" t="str">
        <f>IF(Raw!N206=0,"",Raw!N206)</f>
        <v/>
      </c>
    </row>
    <row r="121" spans="1:38" ht="15" hidden="1" customHeight="1">
      <c r="A121" s="235" t="s">
        <v>1069</v>
      </c>
      <c r="B121" s="205">
        <v>175</v>
      </c>
      <c r="C121" s="206">
        <v>3.3333333333333299</v>
      </c>
      <c r="D121" s="206">
        <v>5.5</v>
      </c>
      <c r="E121" s="207">
        <f t="shared" si="29"/>
        <v>2.5403690888119943</v>
      </c>
      <c r="F121" s="236" t="s">
        <v>1460</v>
      </c>
      <c r="G121" s="229">
        <v>2024</v>
      </c>
      <c r="H121" s="212">
        <f t="shared" ref="H121" si="41">2025-G121</f>
        <v>1</v>
      </c>
      <c r="I121" s="396" t="s">
        <v>1243</v>
      </c>
      <c r="J121" s="391" t="s">
        <v>1276</v>
      </c>
      <c r="K121" s="390" t="s">
        <v>1248</v>
      </c>
      <c r="L121" s="259" t="s">
        <v>1248</v>
      </c>
      <c r="M121" s="266"/>
      <c r="N121" s="324" t="s">
        <v>1212</v>
      </c>
      <c r="O121" s="302"/>
      <c r="P121" s="265">
        <f t="shared" si="40"/>
        <v>2</v>
      </c>
      <c r="Q121" s="334" t="s">
        <v>1275</v>
      </c>
      <c r="R121" s="360"/>
      <c r="S121" s="228" t="str">
        <f>IF(Year!E327=0,"",Year!E327)</f>
        <v/>
      </c>
      <c r="T121" s="306" t="str">
        <f>IF(Year!F327=0,"",Year!F327)</f>
        <v/>
      </c>
      <c r="U121" s="306" t="str">
        <f>IF(Year!G327=0,"",Year!G327)</f>
        <v/>
      </c>
      <c r="V121" s="306" t="str">
        <f>IF(Year!H327=0,"",Year!H327)</f>
        <v/>
      </c>
      <c r="W121" s="306" t="str">
        <f>IF(Year!I327=0,"",Year!I327)</f>
        <v/>
      </c>
      <c r="X121" s="306" t="str">
        <f>IF(Year!J327=0,"",Year!J327)</f>
        <v/>
      </c>
      <c r="Y121" s="306" t="str">
        <f>IF(Year!K327=0,"",Year!K327)</f>
        <v/>
      </c>
      <c r="Z121" s="306" t="str">
        <f>IF(Year!L327=0,"",Year!L327)</f>
        <v/>
      </c>
      <c r="AA121" s="306" t="str">
        <f>IF(Year!M327=0,"",Year!M327)</f>
        <v/>
      </c>
      <c r="AB121" s="266" t="str">
        <f>IF(Year!N327=0,"",Year!N327)</f>
        <v/>
      </c>
      <c r="AC121" s="369" t="str">
        <f>IF(Raw!E327=0,"",Raw!E327)</f>
        <v/>
      </c>
      <c r="AD121" s="306" t="str">
        <f>IF(Raw!F327=0,"",Raw!F327)</f>
        <v>C</v>
      </c>
      <c r="AE121" s="306" t="str">
        <f>IF(Raw!G327=0,"",Raw!G327)</f>
        <v>C</v>
      </c>
      <c r="AF121" s="306" t="str">
        <f>IF(Raw!H327=0,"",Raw!H327)</f>
        <v>C</v>
      </c>
      <c r="AG121" s="306" t="str">
        <f>IF(Raw!I327=0,"",Raw!I327)</f>
        <v>C</v>
      </c>
      <c r="AH121" s="306" t="str">
        <f>IF(Raw!J327=0,"",Raw!J327)</f>
        <v>C</v>
      </c>
      <c r="AI121" s="306" t="str">
        <f>IF(Raw!K327=0,"",Raw!K327)</f>
        <v>C</v>
      </c>
      <c r="AJ121" s="306" t="str">
        <f>IF(Raw!L327=0,"",Raw!L327)</f>
        <v>C</v>
      </c>
      <c r="AK121" s="306" t="str">
        <f>IF(Raw!M327=0,"",Raw!M327)</f>
        <v>W</v>
      </c>
      <c r="AL121" s="266" t="str">
        <f>IF(Raw!N327=0,"",Raw!N327)</f>
        <v/>
      </c>
    </row>
    <row r="122" spans="1:38" ht="15" hidden="1" customHeight="1">
      <c r="A122" s="235" t="s">
        <v>1108</v>
      </c>
      <c r="B122" s="205">
        <v>178</v>
      </c>
      <c r="C122" s="206">
        <v>3.8333333333333299</v>
      </c>
      <c r="D122" s="206">
        <v>1.5</v>
      </c>
      <c r="E122" s="207">
        <f t="shared" si="29"/>
        <v>2.0940023068050739</v>
      </c>
      <c r="F122" s="236" t="s">
        <v>803</v>
      </c>
      <c r="G122" s="229">
        <v>2024</v>
      </c>
      <c r="H122" s="212">
        <f t="shared" ref="H122" si="42">2025-G122</f>
        <v>1</v>
      </c>
      <c r="I122" s="309" t="s">
        <v>1258</v>
      </c>
      <c r="J122" s="391" t="s">
        <v>1276</v>
      </c>
      <c r="K122" s="390" t="s">
        <v>1248</v>
      </c>
      <c r="L122" s="259" t="s">
        <v>1248</v>
      </c>
      <c r="M122" s="266" t="s">
        <v>1248</v>
      </c>
      <c r="N122" s="324" t="s">
        <v>1212</v>
      </c>
      <c r="O122" s="302"/>
      <c r="P122" s="265">
        <f t="shared" si="40"/>
        <v>3</v>
      </c>
      <c r="Q122" s="334" t="s">
        <v>1464</v>
      </c>
      <c r="R122" s="360">
        <f>COUNTBLANK(AD122:AK122)</f>
        <v>1</v>
      </c>
      <c r="S122" s="228" t="str">
        <f>IF(Year!E397=0,"",Year!E397)</f>
        <v/>
      </c>
      <c r="T122" s="306" t="str">
        <f>IF(Year!F397=0,"",Year!F397)</f>
        <v/>
      </c>
      <c r="U122" s="306" t="str">
        <f>IF(Year!G397=0,"",Year!G397)</f>
        <v/>
      </c>
      <c r="V122" s="306" t="str">
        <f>IF(Year!H397=0,"",Year!H397)</f>
        <v/>
      </c>
      <c r="W122" s="306" t="str">
        <f>IF(Year!I397=0,"",Year!I397)</f>
        <v/>
      </c>
      <c r="X122" s="306" t="str">
        <f>IF(Year!J397=0,"",Year!J397)</f>
        <v/>
      </c>
      <c r="Y122" s="306" t="str">
        <f>IF(Year!K397=0,"",Year!K397)</f>
        <v/>
      </c>
      <c r="Z122" s="306" t="str">
        <f>IF(Year!L397=0,"",Year!L397)</f>
        <v/>
      </c>
      <c r="AA122" s="306" t="str">
        <f>IF(Year!M397=0,"",Year!M397)</f>
        <v/>
      </c>
      <c r="AB122" s="266" t="str">
        <f>IF(Year!N397=0,"",Year!N397)</f>
        <v/>
      </c>
      <c r="AC122" s="369" t="str">
        <f>IF(Raw!E397=0,"",Raw!E397)</f>
        <v/>
      </c>
      <c r="AD122" s="306" t="str">
        <f>IF(Raw!F397=0,"",Raw!F397)</f>
        <v/>
      </c>
      <c r="AE122" s="306" t="str">
        <f>IF(Raw!G397=0,"",Raw!G397)</f>
        <v>C</v>
      </c>
      <c r="AF122" s="306" t="str">
        <f>IF(Raw!H397=0,"",Raw!H397)</f>
        <v>C</v>
      </c>
      <c r="AG122" s="306" t="str">
        <f>IF(Raw!I397=0,"",Raw!I397)</f>
        <v>C</v>
      </c>
      <c r="AH122" s="306" t="str">
        <f>IF(Raw!J397=0,"",Raw!J397)</f>
        <v>C</v>
      </c>
      <c r="AI122" s="306" t="str">
        <f>IF(Raw!K397=0,"",Raw!K397)</f>
        <v>C</v>
      </c>
      <c r="AJ122" s="306" t="str">
        <f>IF(Raw!L397=0,"",Raw!L397)</f>
        <v>C</v>
      </c>
      <c r="AK122" s="306" t="str">
        <f>IF(Raw!M397=0,"",Raw!M397)</f>
        <v>C</v>
      </c>
      <c r="AL122" s="266" t="str">
        <f>IF(Raw!N397=0,"",Raw!N397)</f>
        <v/>
      </c>
    </row>
    <row r="123" spans="1:38" ht="15" hidden="1" customHeight="1">
      <c r="A123" s="204" t="s">
        <v>1028</v>
      </c>
      <c r="B123" s="205">
        <v>195</v>
      </c>
      <c r="C123" s="206">
        <v>3.3333333333333299</v>
      </c>
      <c r="D123" s="206">
        <v>3</v>
      </c>
      <c r="E123" s="207">
        <f t="shared" si="29"/>
        <v>2.2116493656286038</v>
      </c>
      <c r="F123" s="236" t="s">
        <v>161</v>
      </c>
      <c r="G123" s="229">
        <v>2024</v>
      </c>
      <c r="H123" s="212">
        <f t="shared" ref="H123" si="43">2025-G123</f>
        <v>1</v>
      </c>
      <c r="I123" s="309" t="s">
        <v>1258</v>
      </c>
      <c r="J123" s="391" t="s">
        <v>1276</v>
      </c>
      <c r="K123" s="390" t="s">
        <v>1248</v>
      </c>
      <c r="L123" s="259" t="s">
        <v>1248</v>
      </c>
      <c r="M123" s="266"/>
      <c r="N123" s="324" t="s">
        <v>1212</v>
      </c>
      <c r="O123" s="302"/>
      <c r="P123" s="265">
        <f t="shared" si="40"/>
        <v>2</v>
      </c>
      <c r="Q123" s="334" t="s">
        <v>1465</v>
      </c>
      <c r="R123" s="360">
        <f t="shared" ref="R123:R124" si="44">COUNTBLANK(AD123:AK123)</f>
        <v>1</v>
      </c>
      <c r="S123" s="228" t="str">
        <f>IF(Year!E75=0,"",Year!E75)</f>
        <v/>
      </c>
      <c r="T123" s="306" t="str">
        <f>IF(Year!F75=0,"",Year!F75)</f>
        <v/>
      </c>
      <c r="U123" s="306" t="str">
        <f>IF(Year!G75=0,"",Year!G75)</f>
        <v/>
      </c>
      <c r="V123" s="306" t="str">
        <f>IF(Year!H75=0,"",Year!H75)</f>
        <v/>
      </c>
      <c r="W123" s="306" t="str">
        <f>IF(Year!I75=0,"",Year!I75)</f>
        <v/>
      </c>
      <c r="X123" s="306" t="str">
        <f>IF(Year!J75=0,"",Year!J75)</f>
        <v/>
      </c>
      <c r="Y123" s="306" t="str">
        <f>IF(Year!K75=0,"",Year!K75)</f>
        <v/>
      </c>
      <c r="Z123" s="306" t="str">
        <f>IF(Year!L75=0,"",Year!L75)</f>
        <v/>
      </c>
      <c r="AA123" s="306" t="str">
        <f>IF(Year!M75=0,"",Year!M75)</f>
        <v/>
      </c>
      <c r="AB123" s="266" t="str">
        <f>IF(Year!N75=0,"",Year!N75)</f>
        <v/>
      </c>
      <c r="AC123" s="369" t="str">
        <f>IF(Raw!E75=0,"",Raw!E75)</f>
        <v/>
      </c>
      <c r="AD123" s="306" t="str">
        <f>IF(Raw!F75=0,"",Raw!F75)</f>
        <v/>
      </c>
      <c r="AE123" s="306" t="str">
        <f>IF(Raw!G75=0,"",Raw!G75)</f>
        <v>C</v>
      </c>
      <c r="AF123" s="306" t="str">
        <f>IF(Raw!H75=0,"",Raw!H75)</f>
        <v>C</v>
      </c>
      <c r="AG123" s="306" t="str">
        <f>IF(Raw!I75=0,"",Raw!I75)</f>
        <v>C</v>
      </c>
      <c r="AH123" s="306" t="str">
        <f>IF(Raw!J75=0,"",Raw!J75)</f>
        <v>C</v>
      </c>
      <c r="AI123" s="306" t="str">
        <f>IF(Raw!K75=0,"",Raw!K75)</f>
        <v>C</v>
      </c>
      <c r="AJ123" s="306" t="str">
        <f>IF(Raw!L75=0,"",Raw!L75)</f>
        <v>W</v>
      </c>
      <c r="AK123" s="306" t="str">
        <f>IF(Raw!M75=0,"",Raw!M75)</f>
        <v>C</v>
      </c>
      <c r="AL123" s="266" t="str">
        <f>IF(Raw!N75=0,"",Raw!N75)</f>
        <v>W</v>
      </c>
    </row>
    <row r="124" spans="1:38" ht="15" hidden="1" customHeight="1">
      <c r="A124" s="235" t="s">
        <v>1089</v>
      </c>
      <c r="B124" s="205">
        <v>199</v>
      </c>
      <c r="C124" s="206">
        <v>3.8333333333333299</v>
      </c>
      <c r="D124" s="206">
        <v>2</v>
      </c>
      <c r="E124" s="207">
        <f t="shared" si="29"/>
        <v>2.1557093425605527</v>
      </c>
      <c r="F124" s="236" t="s">
        <v>1466</v>
      </c>
      <c r="G124" s="229">
        <v>2024</v>
      </c>
      <c r="H124" s="212">
        <f t="shared" ref="H124:H127" si="45">2025-G124</f>
        <v>1</v>
      </c>
      <c r="I124" s="309" t="s">
        <v>1258</v>
      </c>
      <c r="J124" s="391" t="s">
        <v>1276</v>
      </c>
      <c r="K124" s="390" t="s">
        <v>1248</v>
      </c>
      <c r="L124" s="259"/>
      <c r="M124" s="266"/>
      <c r="N124" s="324" t="s">
        <v>1212</v>
      </c>
      <c r="O124" s="302"/>
      <c r="P124" s="265">
        <f t="shared" si="40"/>
        <v>3</v>
      </c>
      <c r="Q124" s="353" t="s">
        <v>1467</v>
      </c>
      <c r="R124" s="360">
        <f t="shared" si="44"/>
        <v>1</v>
      </c>
      <c r="S124" s="228" t="str">
        <f>IF(Year!E14=0,"",Year!E14)</f>
        <v/>
      </c>
      <c r="T124" s="306" t="str">
        <f>IF(Year!F14=0,"",Year!F14)</f>
        <v/>
      </c>
      <c r="U124" s="306" t="str">
        <f>IF(Year!G14=0,"",Year!G14)</f>
        <v/>
      </c>
      <c r="V124" s="306" t="str">
        <f>IF(Year!H14=0,"",Year!H14)</f>
        <v/>
      </c>
      <c r="W124" s="306" t="str">
        <f>IF(Year!I14=0,"",Year!I14)</f>
        <v/>
      </c>
      <c r="X124" s="306" t="str">
        <f>IF(Year!J14=0,"",Year!J14)</f>
        <v/>
      </c>
      <c r="Y124" s="306" t="str">
        <f>IF(Year!K14=0,"",Year!K14)</f>
        <v/>
      </c>
      <c r="Z124" s="306" t="str">
        <f>IF(Year!L14=0,"",Year!L14)</f>
        <v/>
      </c>
      <c r="AA124" s="306" t="str">
        <f>IF(Year!M14=0,"",Year!M14)</f>
        <v/>
      </c>
      <c r="AB124" s="266" t="str">
        <f>IF(Year!N14=0,"",Year!N14)</f>
        <v/>
      </c>
      <c r="AC124" s="369" t="str">
        <f>IF(Raw!E14=0,"",Raw!E14)</f>
        <v/>
      </c>
      <c r="AD124" s="306" t="str">
        <f>IF(Raw!F14=0,"",Raw!F14)</f>
        <v/>
      </c>
      <c r="AE124" s="306" t="str">
        <f>IF(Raw!G14=0,"",Raw!G14)</f>
        <v>C</v>
      </c>
      <c r="AF124" s="306" t="str">
        <f>IF(Raw!H14=0,"",Raw!H14)</f>
        <v>C</v>
      </c>
      <c r="AG124" s="306" t="str">
        <f>IF(Raw!I14=0,"",Raw!I14)</f>
        <v>C</v>
      </c>
      <c r="AH124" s="306" t="str">
        <f>IF(Raw!J14=0,"",Raw!J14)</f>
        <v>C</v>
      </c>
      <c r="AI124" s="306" t="str">
        <f>IF(Raw!K14=0,"",Raw!K14)</f>
        <v>C</v>
      </c>
      <c r="AJ124" s="306" t="str">
        <f>IF(Raw!L14=0,"",Raw!L14)</f>
        <v>C</v>
      </c>
      <c r="AK124" s="306" t="str">
        <f>IF(Raw!M14=0,"",Raw!M14)</f>
        <v>C</v>
      </c>
      <c r="AL124" s="266" t="str">
        <f>IF(Raw!N14=0,"",Raw!N14)</f>
        <v/>
      </c>
    </row>
    <row r="125" spans="1:38" ht="15" hidden="1" customHeight="1">
      <c r="A125" s="235" t="s">
        <v>1090</v>
      </c>
      <c r="B125" s="205">
        <v>201</v>
      </c>
      <c r="C125" s="206">
        <v>3.8333333333333299</v>
      </c>
      <c r="D125" s="206">
        <v>1.5</v>
      </c>
      <c r="E125" s="207">
        <f t="shared" si="29"/>
        <v>1.8581314878892725</v>
      </c>
      <c r="F125" s="236" t="s">
        <v>1468</v>
      </c>
      <c r="G125" s="229">
        <v>2024</v>
      </c>
      <c r="H125" s="212">
        <f t="shared" si="45"/>
        <v>1</v>
      </c>
      <c r="I125" s="309" t="s">
        <v>1258</v>
      </c>
      <c r="J125" s="391" t="s">
        <v>1276</v>
      </c>
      <c r="K125" s="390" t="s">
        <v>1248</v>
      </c>
      <c r="L125" s="259" t="s">
        <v>1248</v>
      </c>
      <c r="M125" s="266" t="s">
        <v>1248</v>
      </c>
      <c r="N125" s="324" t="s">
        <v>1212</v>
      </c>
      <c r="O125" s="302"/>
      <c r="P125" s="265">
        <f t="shared" ref="P125:P131" si="46">COUNTBLANK(AC125:AL125)</f>
        <v>1</v>
      </c>
      <c r="Q125" s="334" t="s">
        <v>1455</v>
      </c>
      <c r="R125" s="360"/>
      <c r="S125" s="228" t="str">
        <f>IF(Year!E15=0,"",Year!E15)</f>
        <v/>
      </c>
      <c r="T125" s="306" t="str">
        <f>IF(Year!F15=0,"",Year!F15)</f>
        <v/>
      </c>
      <c r="U125" s="306" t="str">
        <f>IF(Year!G15=0,"",Year!G15)</f>
        <v/>
      </c>
      <c r="V125" s="306" t="str">
        <f>IF(Year!H15=0,"",Year!H15)</f>
        <v/>
      </c>
      <c r="W125" s="306" t="str">
        <f>IF(Year!I15=0,"",Year!I15)</f>
        <v/>
      </c>
      <c r="X125" s="306" t="str">
        <f>IF(Year!J15=0,"",Year!J15)</f>
        <v/>
      </c>
      <c r="Y125" s="306" t="str">
        <f>IF(Year!K15=0,"",Year!K15)</f>
        <v/>
      </c>
      <c r="Z125" s="306" t="str">
        <f>IF(Year!L15=0,"",Year!L15)</f>
        <v/>
      </c>
      <c r="AA125" s="306" t="str">
        <f>IF(Year!M15=0,"",Year!M15)</f>
        <v/>
      </c>
      <c r="AB125" s="266" t="str">
        <f>IF(Year!N15=0,"",Year!N15)</f>
        <v/>
      </c>
      <c r="AC125" s="369" t="str">
        <f>IF(Raw!E15=0,"",Raw!E15)</f>
        <v/>
      </c>
      <c r="AD125" s="306" t="str">
        <f>IF(Raw!F15=0,"",Raw!F15)</f>
        <v>C</v>
      </c>
      <c r="AE125" s="306" t="str">
        <f>IF(Raw!G15=0,"",Raw!G15)</f>
        <v>C</v>
      </c>
      <c r="AF125" s="306" t="str">
        <f>IF(Raw!H15=0,"",Raw!H15)</f>
        <v>C</v>
      </c>
      <c r="AG125" s="306" t="str">
        <f>IF(Raw!I15=0,"",Raw!I15)</f>
        <v>C</v>
      </c>
      <c r="AH125" s="306" t="str">
        <f>IF(Raw!J15=0,"",Raw!J15)</f>
        <v>C</v>
      </c>
      <c r="AI125" s="306" t="str">
        <f>IF(Raw!K15=0,"",Raw!K15)</f>
        <v>C</v>
      </c>
      <c r="AJ125" s="306" t="str">
        <f>IF(Raw!L15=0,"",Raw!L15)</f>
        <v>C</v>
      </c>
      <c r="AK125" s="306" t="str">
        <f>IF(Raw!M15=0,"",Raw!M15)</f>
        <v>C</v>
      </c>
      <c r="AL125" s="266" t="str">
        <f>IF(Raw!N15=0,"",Raw!N15)</f>
        <v>W</v>
      </c>
    </row>
    <row r="126" spans="1:38" ht="15" customHeight="1">
      <c r="A126" s="204" t="s">
        <v>1100</v>
      </c>
      <c r="B126" s="205">
        <v>209</v>
      </c>
      <c r="C126" s="206">
        <v>3.8333333333333299</v>
      </c>
      <c r="D126" s="206">
        <v>1.5</v>
      </c>
      <c r="E126" s="207">
        <f t="shared" si="29"/>
        <v>1.6482122260668965</v>
      </c>
      <c r="F126" s="236" t="s">
        <v>452</v>
      </c>
      <c r="G126" s="211">
        <v>2025</v>
      </c>
      <c r="H126" s="212">
        <f t="shared" si="45"/>
        <v>0</v>
      </c>
      <c r="I126" s="336" t="s">
        <v>1444</v>
      </c>
      <c r="J126" s="337" t="s">
        <v>1276</v>
      </c>
      <c r="K126" s="390" t="s">
        <v>1248</v>
      </c>
      <c r="L126" s="259" t="s">
        <v>1248</v>
      </c>
      <c r="M126" s="266" t="s">
        <v>1248</v>
      </c>
      <c r="N126" s="301" t="s">
        <v>1469</v>
      </c>
      <c r="O126" s="279" t="s">
        <v>1470</v>
      </c>
      <c r="P126" s="265">
        <f t="shared" si="46"/>
        <v>2</v>
      </c>
      <c r="Q126" s="334" t="s">
        <v>1275</v>
      </c>
      <c r="R126" s="360"/>
      <c r="S126" s="228" t="str">
        <f>IF(Year!E221=0,"",Year!E221)</f>
        <v/>
      </c>
      <c r="T126" s="306" t="str">
        <f>IF(Year!F221=0,"",Year!F221)</f>
        <v/>
      </c>
      <c r="U126" s="306" t="str">
        <f>IF(Year!G221=0,"",Year!G221)</f>
        <v/>
      </c>
      <c r="V126" s="306" t="str">
        <f>IF(Year!H221=0,"",Year!H221)</f>
        <v/>
      </c>
      <c r="W126" s="306" t="str">
        <f>IF(Year!I221=0,"",Year!I221)</f>
        <v/>
      </c>
      <c r="X126" s="306" t="str">
        <f>IF(Year!J221=0,"",Year!J221)</f>
        <v/>
      </c>
      <c r="Y126" s="306" t="str">
        <f>IF(Year!K221=0,"",Year!K221)</f>
        <v/>
      </c>
      <c r="Z126" s="306" t="str">
        <f>IF(Year!L221=0,"",Year!L221)</f>
        <v/>
      </c>
      <c r="AA126" s="306" t="str">
        <f>IF(Year!M221=0,"",Year!M221)</f>
        <v/>
      </c>
      <c r="AB126" s="266" t="str">
        <f>IF(Year!N221=0,"",Year!N221)</f>
        <v/>
      </c>
      <c r="AC126" s="369" t="str">
        <f>IF(Raw!E221=0,"",Raw!E221)</f>
        <v/>
      </c>
      <c r="AD126" s="306" t="str">
        <f>IF(Raw!F221=0,"",Raw!F221)</f>
        <v>C</v>
      </c>
      <c r="AE126" s="306" t="str">
        <f>IF(Raw!G221=0,"",Raw!G221)</f>
        <v>C</v>
      </c>
      <c r="AF126" s="306" t="str">
        <f>IF(Raw!H221=0,"",Raw!H221)</f>
        <v>C</v>
      </c>
      <c r="AG126" s="306" t="str">
        <f>IF(Raw!I221=0,"",Raw!I221)</f>
        <v>C</v>
      </c>
      <c r="AH126" s="306" t="str">
        <f>IF(Raw!J221=0,"",Raw!J221)</f>
        <v>C</v>
      </c>
      <c r="AI126" s="306" t="str">
        <f>IF(Raw!K221=0,"",Raw!K221)</f>
        <v>C</v>
      </c>
      <c r="AJ126" s="306" t="str">
        <f>IF(Raw!L221=0,"",Raw!L221)</f>
        <v>C</v>
      </c>
      <c r="AK126" s="306" t="str">
        <f>IF(Raw!M221=0,"",Raw!M221)</f>
        <v>C</v>
      </c>
      <c r="AL126" s="266" t="str">
        <f>IF(Raw!N221=0,"",Raw!N221)</f>
        <v/>
      </c>
    </row>
    <row r="127" spans="1:38" ht="15" customHeight="1">
      <c r="A127" s="241" t="s">
        <v>1106</v>
      </c>
      <c r="B127" s="205">
        <v>213</v>
      </c>
      <c r="C127" s="206">
        <v>3.8333333333333299</v>
      </c>
      <c r="D127" s="206">
        <v>3</v>
      </c>
      <c r="E127" s="207">
        <f t="shared" si="29"/>
        <v>2.1314878892733553</v>
      </c>
      <c r="F127" s="242" t="s">
        <v>249</v>
      </c>
      <c r="G127" s="229">
        <v>2024</v>
      </c>
      <c r="H127" s="212">
        <f t="shared" si="45"/>
        <v>1</v>
      </c>
      <c r="I127" s="336" t="s">
        <v>1444</v>
      </c>
      <c r="J127" s="391" t="s">
        <v>1276</v>
      </c>
      <c r="K127" s="390" t="s">
        <v>1248</v>
      </c>
      <c r="L127" s="259" t="s">
        <v>1248</v>
      </c>
      <c r="M127" s="266"/>
      <c r="N127" s="301" t="s">
        <v>1471</v>
      </c>
      <c r="O127" s="302"/>
      <c r="P127" s="265">
        <f t="shared" si="46"/>
        <v>2</v>
      </c>
      <c r="Q127" s="334" t="s">
        <v>1275</v>
      </c>
      <c r="R127" s="360"/>
      <c r="S127" s="228" t="str">
        <f>IF(Year!E119=0,"",Year!E119)</f>
        <v/>
      </c>
      <c r="T127" s="306" t="str">
        <f>IF(Year!F119=0,"",Year!F119)</f>
        <v/>
      </c>
      <c r="U127" s="306" t="str">
        <f>IF(Year!G119=0,"",Year!G119)</f>
        <v/>
      </c>
      <c r="V127" s="306" t="str">
        <f>IF(Year!H119=0,"",Year!H119)</f>
        <v/>
      </c>
      <c r="W127" s="306" t="str">
        <f>IF(Year!I119=0,"",Year!I119)</f>
        <v/>
      </c>
      <c r="X127" s="306" t="str">
        <f>IF(Year!J119=0,"",Year!J119)</f>
        <v/>
      </c>
      <c r="Y127" s="306" t="str">
        <f>IF(Year!K119=0,"",Year!K119)</f>
        <v/>
      </c>
      <c r="Z127" s="306" t="str">
        <f>IF(Year!L119=0,"",Year!L119)</f>
        <v/>
      </c>
      <c r="AA127" s="306" t="str">
        <f>IF(Year!M119=0,"",Year!M119)</f>
        <v/>
      </c>
      <c r="AB127" s="266" t="str">
        <f>IF(Year!N119=0,"",Year!N119)</f>
        <v/>
      </c>
      <c r="AC127" s="369" t="str">
        <f>IF(Raw!E119=0,"",Raw!E119)</f>
        <v/>
      </c>
      <c r="AD127" s="306" t="str">
        <f>IF(Raw!F119=0,"",Raw!F119)</f>
        <v>C</v>
      </c>
      <c r="AE127" s="306" t="str">
        <f>IF(Raw!G119=0,"",Raw!G119)</f>
        <v>C</v>
      </c>
      <c r="AF127" s="306" t="str">
        <f>IF(Raw!H119=0,"",Raw!H119)</f>
        <v>C</v>
      </c>
      <c r="AG127" s="306" t="str">
        <f>IF(Raw!I119=0,"",Raw!I119)</f>
        <v>C</v>
      </c>
      <c r="AH127" s="306" t="str">
        <f>IF(Raw!J119=0,"",Raw!J119)</f>
        <v>C</v>
      </c>
      <c r="AI127" s="306" t="str">
        <f>IF(Raw!K119=0,"",Raw!K119)</f>
        <v>C</v>
      </c>
      <c r="AJ127" s="306" t="str">
        <f>IF(Raw!L119=0,"",Raw!L119)</f>
        <v>C</v>
      </c>
      <c r="AK127" s="306" t="str">
        <f>IF(Raw!M119=0,"",Raw!M119)</f>
        <v>C</v>
      </c>
      <c r="AL127" s="266" t="str">
        <f>IF(Raw!N119=0,"",Raw!N119)</f>
        <v/>
      </c>
    </row>
    <row r="128" spans="1:38" ht="15" hidden="1" customHeight="1">
      <c r="A128" s="241" t="s">
        <v>1098</v>
      </c>
      <c r="B128" s="205">
        <v>220</v>
      </c>
      <c r="C128" s="206">
        <v>3.8333333333333299</v>
      </c>
      <c r="D128" s="206">
        <v>1</v>
      </c>
      <c r="E128" s="207">
        <f t="shared" si="29"/>
        <v>1.5311418685121099</v>
      </c>
      <c r="F128" s="242" t="s">
        <v>335</v>
      </c>
      <c r="G128" s="228" t="s">
        <v>1262</v>
      </c>
      <c r="H128" s="210" t="s">
        <v>1231</v>
      </c>
      <c r="I128" s="306" t="s">
        <v>1384</v>
      </c>
      <c r="J128" s="391" t="s">
        <v>1276</v>
      </c>
      <c r="K128" s="390" t="s">
        <v>1248</v>
      </c>
      <c r="L128" s="259" t="s">
        <v>1248</v>
      </c>
      <c r="M128" s="260" t="s">
        <v>1248</v>
      </c>
      <c r="N128" s="401"/>
      <c r="O128" s="302"/>
      <c r="P128" s="265">
        <f t="shared" si="46"/>
        <v>2</v>
      </c>
      <c r="Q128" s="334" t="s">
        <v>1294</v>
      </c>
      <c r="R128" s="360"/>
      <c r="S128" s="228" t="str">
        <f>IF(Year!E162=0,"",Year!E162)</f>
        <v/>
      </c>
      <c r="T128" s="306" t="str">
        <f>IF(Year!F162=0,"",Year!F162)</f>
        <v/>
      </c>
      <c r="U128" s="306" t="str">
        <f>IF(Year!G162=0,"",Year!G162)</f>
        <v/>
      </c>
      <c r="V128" s="306" t="str">
        <f>IF(Year!H162=0,"",Year!H162)</f>
        <v/>
      </c>
      <c r="W128" s="306" t="str">
        <f>IF(Year!I162=0,"",Year!I162)</f>
        <v/>
      </c>
      <c r="X128" s="306" t="str">
        <f>IF(Year!J162=0,"",Year!J162)</f>
        <v/>
      </c>
      <c r="Y128" s="306" t="str">
        <f>IF(Year!K162=0,"",Year!K162)</f>
        <v/>
      </c>
      <c r="Z128" s="306" t="str">
        <f>IF(Year!L162=0,"",Year!L162)</f>
        <v/>
      </c>
      <c r="AA128" s="306" t="str">
        <f>IF(Year!M162=0,"",Year!M162)</f>
        <v/>
      </c>
      <c r="AB128" s="266" t="str">
        <f>IF(Year!N162=0,"",Year!N162)</f>
        <v/>
      </c>
      <c r="AC128" s="369" t="str">
        <f>IF(Raw!E162=0,"",Raw!E162)</f>
        <v/>
      </c>
      <c r="AD128" s="306" t="str">
        <f>IF(Raw!F162=0,"",Raw!F162)</f>
        <v>C</v>
      </c>
      <c r="AE128" s="306" t="str">
        <f>IF(Raw!G162=0,"",Raw!G162)</f>
        <v>C</v>
      </c>
      <c r="AF128" s="306" t="str">
        <f>IF(Raw!H162=0,"",Raw!H162)</f>
        <v>C</v>
      </c>
      <c r="AG128" s="306" t="str">
        <f>IF(Raw!I162=0,"",Raw!I162)</f>
        <v>C</v>
      </c>
      <c r="AH128" s="306" t="str">
        <f>IF(Raw!J162=0,"",Raw!J162)</f>
        <v>C</v>
      </c>
      <c r="AI128" s="306" t="str">
        <f>IF(Raw!K162=0,"",Raw!K162)</f>
        <v>G</v>
      </c>
      <c r="AJ128" s="306" t="str">
        <f>IF(Raw!L162=0,"",Raw!L162)</f>
        <v>C</v>
      </c>
      <c r="AK128" s="306" t="str">
        <f>IF(Raw!M162=0,"",Raw!M162)</f>
        <v>C</v>
      </c>
      <c r="AL128" s="266" t="str">
        <f>IF(Raw!N162=0,"",Raw!N162)</f>
        <v/>
      </c>
    </row>
    <row r="129" spans="1:38" ht="15" hidden="1" customHeight="1">
      <c r="A129" s="204" t="s">
        <v>1081</v>
      </c>
      <c r="B129" s="205">
        <v>221</v>
      </c>
      <c r="C129" s="206">
        <v>3.3333333333333299</v>
      </c>
      <c r="D129" s="206">
        <v>3</v>
      </c>
      <c r="E129" s="207">
        <f t="shared" si="29"/>
        <v>1.9705882352941166</v>
      </c>
      <c r="F129" s="236" t="s">
        <v>584</v>
      </c>
      <c r="G129" s="229">
        <v>2024</v>
      </c>
      <c r="H129" s="212">
        <f>2025-G129</f>
        <v>1</v>
      </c>
      <c r="I129" s="336" t="s">
        <v>1444</v>
      </c>
      <c r="J129" s="391" t="s">
        <v>1276</v>
      </c>
      <c r="K129" s="390" t="s">
        <v>1248</v>
      </c>
      <c r="L129" s="259" t="s">
        <v>1248</v>
      </c>
      <c r="M129" s="266"/>
      <c r="N129" s="324" t="s">
        <v>1212</v>
      </c>
      <c r="O129" s="302"/>
      <c r="P129" s="265">
        <f t="shared" si="46"/>
        <v>2</v>
      </c>
      <c r="Q129" s="334" t="s">
        <v>1275</v>
      </c>
      <c r="R129" s="360"/>
      <c r="S129" s="228" t="str">
        <f>IF(Year!E287=0,"",Year!E287)</f>
        <v/>
      </c>
      <c r="T129" s="306" t="str">
        <f>IF(Year!F287=0,"",Year!F287)</f>
        <v/>
      </c>
      <c r="U129" s="306" t="str">
        <f>IF(Year!G287=0,"",Year!G287)</f>
        <v/>
      </c>
      <c r="V129" s="306" t="str">
        <f>IF(Year!H287=0,"",Year!H287)</f>
        <v/>
      </c>
      <c r="W129" s="306" t="str">
        <f>IF(Year!I287=0,"",Year!I287)</f>
        <v/>
      </c>
      <c r="X129" s="306" t="str">
        <f>IF(Year!J287=0,"",Year!J287)</f>
        <v/>
      </c>
      <c r="Y129" s="306" t="str">
        <f>IF(Year!K287=0,"",Year!K287)</f>
        <v/>
      </c>
      <c r="Z129" s="306" t="str">
        <f>IF(Year!L287=0,"",Year!L287)</f>
        <v/>
      </c>
      <c r="AA129" s="306" t="str">
        <f>IF(Year!M287=0,"",Year!M287)</f>
        <v/>
      </c>
      <c r="AB129" s="266" t="str">
        <f>IF(Year!N287=0,"",Year!N287)</f>
        <v/>
      </c>
      <c r="AC129" s="369" t="str">
        <f>IF(Raw!E287=0,"",Raw!E287)</f>
        <v/>
      </c>
      <c r="AD129" s="306" t="str">
        <f>IF(Raw!F287=0,"",Raw!F287)</f>
        <v>C</v>
      </c>
      <c r="AE129" s="306" t="str">
        <f>IF(Raw!G287=0,"",Raw!G287)</f>
        <v>C</v>
      </c>
      <c r="AF129" s="306" t="str">
        <f>IF(Raw!H287=0,"",Raw!H287)</f>
        <v>C</v>
      </c>
      <c r="AG129" s="306" t="str">
        <f>IF(Raw!I287=0,"",Raw!I287)</f>
        <v>C</v>
      </c>
      <c r="AH129" s="306" t="str">
        <f>IF(Raw!J287=0,"",Raw!J287)</f>
        <v>C</v>
      </c>
      <c r="AI129" s="306" t="str">
        <f>IF(Raw!K287=0,"",Raw!K287)</f>
        <v>C</v>
      </c>
      <c r="AJ129" s="306" t="str">
        <f>IF(Raw!L287=0,"",Raw!L287)</f>
        <v>C</v>
      </c>
      <c r="AK129" s="306" t="str">
        <f>IF(Raw!M287=0,"",Raw!M287)</f>
        <v>C</v>
      </c>
      <c r="AL129" s="266" t="str">
        <f>IF(Raw!N287=0,"",Raw!N287)</f>
        <v/>
      </c>
    </row>
    <row r="130" spans="1:38" ht="15" customHeight="1">
      <c r="A130" s="204" t="s">
        <v>973</v>
      </c>
      <c r="B130" s="205">
        <v>222</v>
      </c>
      <c r="C130" s="206">
        <v>5</v>
      </c>
      <c r="D130" s="206">
        <v>1</v>
      </c>
      <c r="E130" s="207">
        <f t="shared" si="29"/>
        <v>1.8708189158016149</v>
      </c>
      <c r="F130" s="240" t="s">
        <v>492</v>
      </c>
      <c r="G130" s="228" t="s">
        <v>1230</v>
      </c>
      <c r="H130" s="210" t="s">
        <v>1231</v>
      </c>
      <c r="I130" s="336" t="s">
        <v>1444</v>
      </c>
      <c r="J130" s="391" t="s">
        <v>1276</v>
      </c>
      <c r="K130" s="390" t="s">
        <v>1248</v>
      </c>
      <c r="L130" s="259" t="s">
        <v>1248</v>
      </c>
      <c r="M130" s="266" t="s">
        <v>1248</v>
      </c>
      <c r="N130" s="395" t="s">
        <v>1472</v>
      </c>
      <c r="O130" s="302"/>
      <c r="P130" s="265">
        <f t="shared" si="46"/>
        <v>1</v>
      </c>
      <c r="Q130" s="334" t="s">
        <v>1374</v>
      </c>
      <c r="R130" s="360"/>
      <c r="S130" s="228" t="str">
        <f>IF(Year!E241=0,"",Year!E241)</f>
        <v/>
      </c>
      <c r="T130" s="306" t="str">
        <f>IF(Year!F241=0,"",Year!F241)</f>
        <v/>
      </c>
      <c r="U130" s="306" t="str">
        <f>IF(Year!G241=0,"",Year!G241)</f>
        <v/>
      </c>
      <c r="V130" s="306" t="str">
        <f>IF(Year!H241=0,"",Year!H241)</f>
        <v/>
      </c>
      <c r="W130" s="306" t="str">
        <f>IF(Year!I241=0,"",Year!I241)</f>
        <v/>
      </c>
      <c r="X130" s="306" t="str">
        <f>IF(Year!J241=0,"",Year!J241)</f>
        <v/>
      </c>
      <c r="Y130" s="306" t="str">
        <f>IF(Year!K241=0,"",Year!K241)</f>
        <v/>
      </c>
      <c r="Z130" s="306" t="str">
        <f>IF(Year!L241=0,"",Year!L241)</f>
        <v/>
      </c>
      <c r="AA130" s="306" t="str">
        <f>IF(Year!M241=0,"",Year!M241)</f>
        <v/>
      </c>
      <c r="AB130" s="266" t="str">
        <f>IF(Year!N241=0,"",Year!N241)</f>
        <v/>
      </c>
      <c r="AC130" s="369" t="str">
        <f>IF(Raw!E241=0,"",Raw!E241)</f>
        <v>C</v>
      </c>
      <c r="AD130" s="306" t="str">
        <f>IF(Raw!F241=0,"",Raw!F241)</f>
        <v>C</v>
      </c>
      <c r="AE130" s="306" t="str">
        <f>IF(Raw!G241=0,"",Raw!G241)</f>
        <v>C</v>
      </c>
      <c r="AF130" s="306" t="str">
        <f>IF(Raw!H241=0,"",Raw!H241)</f>
        <v>C</v>
      </c>
      <c r="AG130" s="306" t="str">
        <f>IF(Raw!I241=0,"",Raw!I241)</f>
        <v>G</v>
      </c>
      <c r="AH130" s="306" t="str">
        <f>IF(Raw!J241=0,"",Raw!J241)</f>
        <v>C</v>
      </c>
      <c r="AI130" s="306" t="str">
        <f>IF(Raw!K241=0,"",Raw!K241)</f>
        <v>C</v>
      </c>
      <c r="AJ130" s="306" t="str">
        <f>IF(Raw!L241=0,"",Raw!L241)</f>
        <v>C</v>
      </c>
      <c r="AK130" s="306" t="str">
        <f>IF(Raw!M241=0,"",Raw!M241)</f>
        <v>C</v>
      </c>
      <c r="AL130" s="266" t="str">
        <f>IF(Raw!N241=0,"",Raw!N241)</f>
        <v/>
      </c>
    </row>
    <row r="131" spans="1:38" ht="15" hidden="1" customHeight="1">
      <c r="A131" s="204" t="s">
        <v>1105</v>
      </c>
      <c r="B131" s="205">
        <v>240</v>
      </c>
      <c r="C131" s="206">
        <v>3.8333333333333299</v>
      </c>
      <c r="D131" s="206">
        <v>1.2</v>
      </c>
      <c r="E131" s="207">
        <f t="shared" si="29"/>
        <v>1.535755478662052</v>
      </c>
      <c r="F131" s="236" t="s">
        <v>753</v>
      </c>
      <c r="G131" s="211">
        <v>2025</v>
      </c>
      <c r="H131" s="212">
        <f>2025-G131</f>
        <v>0</v>
      </c>
      <c r="I131" s="336" t="s">
        <v>1444</v>
      </c>
      <c r="J131" s="391" t="s">
        <v>1276</v>
      </c>
      <c r="K131" s="390" t="s">
        <v>1248</v>
      </c>
      <c r="L131" s="259" t="s">
        <v>1248</v>
      </c>
      <c r="M131" s="266" t="s">
        <v>1248</v>
      </c>
      <c r="N131" s="416" t="s">
        <v>1473</v>
      </c>
      <c r="O131" s="279" t="s">
        <v>1474</v>
      </c>
      <c r="P131" s="265">
        <f t="shared" si="46"/>
        <v>1</v>
      </c>
      <c r="Q131" s="334" t="s">
        <v>1455</v>
      </c>
      <c r="R131" s="360"/>
      <c r="S131" s="228" t="str">
        <f>IF(Year!E372=0,"",Year!E372)</f>
        <v/>
      </c>
      <c r="T131" s="306" t="str">
        <f>IF(Year!F372=0,"",Year!F372)</f>
        <v/>
      </c>
      <c r="U131" s="306" t="str">
        <f>IF(Year!G372=0,"",Year!G372)</f>
        <v/>
      </c>
      <c r="V131" s="306" t="str">
        <f>IF(Year!H372=0,"",Year!H372)</f>
        <v/>
      </c>
      <c r="W131" s="306" t="str">
        <f>IF(Year!I372=0,"",Year!I372)</f>
        <v/>
      </c>
      <c r="X131" s="306" t="str">
        <f>IF(Year!J372=0,"",Year!J372)</f>
        <v/>
      </c>
      <c r="Y131" s="306" t="str">
        <f>IF(Year!K372=0,"",Year!K372)</f>
        <v/>
      </c>
      <c r="Z131" s="306" t="str">
        <f>IF(Year!L372=0,"",Year!L372)</f>
        <v/>
      </c>
      <c r="AA131" s="306" t="str">
        <f>IF(Year!M372=0,"",Year!M372)</f>
        <v/>
      </c>
      <c r="AB131" s="266" t="str">
        <f>IF(Year!N372=0,"",Year!N372)</f>
        <v/>
      </c>
      <c r="AC131" s="369" t="str">
        <f>IF(Raw!E372=0,"",Raw!E372)</f>
        <v/>
      </c>
      <c r="AD131" s="306" t="str">
        <f>IF(Raw!F372=0,"",Raw!F372)</f>
        <v>C</v>
      </c>
      <c r="AE131" s="306" t="str">
        <f>IF(Raw!G372=0,"",Raw!G372)</f>
        <v>C</v>
      </c>
      <c r="AF131" s="306" t="str">
        <f>IF(Raw!H372=0,"",Raw!H372)</f>
        <v>C</v>
      </c>
      <c r="AG131" s="306" t="str">
        <f>IF(Raw!I372=0,"",Raw!I372)</f>
        <v>C</v>
      </c>
      <c r="AH131" s="306" t="str">
        <f>IF(Raw!J372=0,"",Raw!J372)</f>
        <v>C</v>
      </c>
      <c r="AI131" s="306" t="str">
        <f>IF(Raw!K372=0,"",Raw!K372)</f>
        <v>C</v>
      </c>
      <c r="AJ131" s="306" t="str">
        <f>IF(Raw!L372=0,"",Raw!L372)</f>
        <v>C</v>
      </c>
      <c r="AK131" s="306" t="str">
        <f>IF(Raw!M372=0,"",Raw!M372)</f>
        <v>C</v>
      </c>
      <c r="AL131" s="266" t="str">
        <f>IF(Raw!N372=0,"",Raw!N372)</f>
        <v>C</v>
      </c>
    </row>
    <row r="132" spans="1:38" ht="15" hidden="1" customHeight="1">
      <c r="A132" s="204" t="s">
        <v>1038</v>
      </c>
      <c r="B132" s="205">
        <v>245</v>
      </c>
      <c r="C132" s="206">
        <v>1.6666666666666701</v>
      </c>
      <c r="D132" s="206">
        <v>2</v>
      </c>
      <c r="E132" s="207">
        <f t="shared" ref="E132:E163" si="47">((340-B132)/340+C132/2+D132/3+IF(H132="-",0,H132)/3+R132/3)/1.7</f>
        <v>1.0467128027681671</v>
      </c>
      <c r="F132" s="236" t="s">
        <v>741</v>
      </c>
      <c r="G132" s="228" t="s">
        <v>1262</v>
      </c>
      <c r="H132" s="210" t="s">
        <v>1231</v>
      </c>
      <c r="I132" s="306" t="s">
        <v>1475</v>
      </c>
      <c r="J132" s="391" t="s">
        <v>1276</v>
      </c>
      <c r="K132" s="390" t="s">
        <v>1248</v>
      </c>
      <c r="L132" s="259" t="s">
        <v>1248</v>
      </c>
      <c r="M132" s="266" t="s">
        <v>1248</v>
      </c>
      <c r="N132" s="394"/>
      <c r="O132" s="302"/>
      <c r="P132" s="388"/>
      <c r="Q132" s="441"/>
      <c r="R132" s="406"/>
      <c r="S132" s="228" t="str">
        <f>IF(Year!E366=0,"",Year!E366)</f>
        <v/>
      </c>
      <c r="T132" s="306" t="str">
        <f>IF(Year!F366=0,"",Year!F366)</f>
        <v/>
      </c>
      <c r="U132" s="306" t="str">
        <f>IF(Year!G366=0,"",Year!G366)</f>
        <v/>
      </c>
      <c r="V132" s="306" t="str">
        <f>IF(Year!H366=0,"",Year!H366)</f>
        <v/>
      </c>
      <c r="W132" s="306" t="str">
        <f>IF(Year!I366=0,"",Year!I366)</f>
        <v/>
      </c>
      <c r="X132" s="306" t="str">
        <f>IF(Year!J366=0,"",Year!J366)</f>
        <v/>
      </c>
      <c r="Y132" s="306" t="str">
        <f>IF(Year!K366=0,"",Year!K366)</f>
        <v/>
      </c>
      <c r="Z132" s="306" t="str">
        <f>IF(Year!L366=0,"",Year!L366)</f>
        <v/>
      </c>
      <c r="AA132" s="306" t="str">
        <f>IF(Year!M366=0,"",Year!M366)</f>
        <v/>
      </c>
      <c r="AB132" s="266" t="str">
        <f>IF(Year!N366=0,"",Year!N366)</f>
        <v/>
      </c>
      <c r="AC132" s="369" t="str">
        <f>IF(Raw!E366=0,"",Raw!E366)</f>
        <v>C</v>
      </c>
      <c r="AD132" s="306" t="str">
        <f>IF(Raw!F366=0,"",Raw!F366)</f>
        <v>C</v>
      </c>
      <c r="AE132" s="306" t="str">
        <f>IF(Raw!G366=0,"",Raw!G366)</f>
        <v>C</v>
      </c>
      <c r="AF132" s="306" t="str">
        <f>IF(Raw!H366=0,"",Raw!H366)</f>
        <v>C</v>
      </c>
      <c r="AG132" s="306" t="str">
        <f>IF(Raw!I366=0,"",Raw!I366)</f>
        <v>C</v>
      </c>
      <c r="AH132" s="306" t="str">
        <f>IF(Raw!J366=0,"",Raw!J366)</f>
        <v>C</v>
      </c>
      <c r="AI132" s="306" t="str">
        <f>IF(Raw!K366=0,"",Raw!K366)</f>
        <v>C</v>
      </c>
      <c r="AJ132" s="306" t="str">
        <f>IF(Raw!L366=0,"",Raw!L366)</f>
        <v>C</v>
      </c>
      <c r="AK132" s="306" t="str">
        <f>IF(Raw!M366=0,"",Raw!M366)</f>
        <v>C</v>
      </c>
      <c r="AL132" s="266" t="str">
        <f>IF(Raw!N366=0,"",Raw!N366)</f>
        <v>C</v>
      </c>
    </row>
    <row r="133" spans="1:38" ht="15" hidden="1" customHeight="1">
      <c r="A133" s="410" t="s">
        <v>1056</v>
      </c>
      <c r="B133" s="215">
        <v>255</v>
      </c>
      <c r="C133" s="216">
        <v>2.5</v>
      </c>
      <c r="D133" s="216">
        <v>1.5</v>
      </c>
      <c r="E133" s="217">
        <f t="shared" si="47"/>
        <v>1.3725490196078434</v>
      </c>
      <c r="F133" s="411" t="s">
        <v>67</v>
      </c>
      <c r="G133" s="412">
        <v>2024</v>
      </c>
      <c r="H133" s="220">
        <f>2025-G133</f>
        <v>1</v>
      </c>
      <c r="I133" s="417" t="s">
        <v>1444</v>
      </c>
      <c r="J133" s="418" t="s">
        <v>1276</v>
      </c>
      <c r="K133" s="419" t="s">
        <v>1248</v>
      </c>
      <c r="L133" s="283" t="s">
        <v>1248</v>
      </c>
      <c r="M133" s="284" t="s">
        <v>1248</v>
      </c>
      <c r="N133" s="285" t="s">
        <v>1212</v>
      </c>
      <c r="O133" s="420"/>
      <c r="P133" s="421"/>
      <c r="Q133" s="442"/>
      <c r="R133" s="443"/>
      <c r="S133" s="349" t="str">
        <f>IF(Year!E28=0,"",Year!E28)</f>
        <v/>
      </c>
      <c r="T133" s="350" t="str">
        <f>IF(Year!F28=0,"",Year!F28)</f>
        <v/>
      </c>
      <c r="U133" s="350" t="str">
        <f>IF(Year!G28=0,"",Year!G28)</f>
        <v/>
      </c>
      <c r="V133" s="350" t="str">
        <f>IF(Year!H28=0,"",Year!H28)</f>
        <v/>
      </c>
      <c r="W133" s="350" t="str">
        <f>IF(Year!I28=0,"",Year!I28)</f>
        <v/>
      </c>
      <c r="X133" s="350" t="str">
        <f>IF(Year!J28=0,"",Year!J28)</f>
        <v/>
      </c>
      <c r="Y133" s="350" t="str">
        <f>IF(Year!K28=0,"",Year!K28)</f>
        <v/>
      </c>
      <c r="Z133" s="350" t="str">
        <f>IF(Year!L28=0,"",Year!L28)</f>
        <v/>
      </c>
      <c r="AA133" s="350" t="str">
        <f>IF(Year!M28=0,"",Year!M28)</f>
        <v/>
      </c>
      <c r="AB133" s="284" t="str">
        <f>IF(Year!N28=0,"",Year!N28)</f>
        <v/>
      </c>
      <c r="AC133" s="370" t="str">
        <f>IF(Raw!E28=0,"",Raw!E28)</f>
        <v>C</v>
      </c>
      <c r="AD133" s="350" t="str">
        <f>IF(Raw!F28=0,"",Raw!F28)</f>
        <v>C</v>
      </c>
      <c r="AE133" s="350" t="str">
        <f>IF(Raw!G28=0,"",Raw!G28)</f>
        <v>C</v>
      </c>
      <c r="AF133" s="350" t="str">
        <f>IF(Raw!H28=0,"",Raw!H28)</f>
        <v>C</v>
      </c>
      <c r="AG133" s="350" t="str">
        <f>IF(Raw!I28=0,"",Raw!I28)</f>
        <v>C</v>
      </c>
      <c r="AH133" s="350" t="str">
        <f>IF(Raw!J28=0,"",Raw!J28)</f>
        <v>C</v>
      </c>
      <c r="AI133" s="350" t="str">
        <f>IF(Raw!K28=0,"",Raw!K28)</f>
        <v>C</v>
      </c>
      <c r="AJ133" s="350" t="str">
        <f>IF(Raw!L28=0,"",Raw!L28)</f>
        <v>C</v>
      </c>
      <c r="AK133" s="350" t="str">
        <f>IF(Raw!M28=0,"",Raw!M28)</f>
        <v>C</v>
      </c>
      <c r="AL133" s="284" t="str">
        <f>IF(Raw!N28=0,"",Raw!N28)</f>
        <v>C</v>
      </c>
    </row>
    <row r="134" spans="1:38" ht="15" hidden="1" customHeight="1">
      <c r="A134" s="197" t="s">
        <v>894</v>
      </c>
      <c r="B134" s="198">
        <v>41</v>
      </c>
      <c r="C134" s="199">
        <v>9</v>
      </c>
      <c r="D134" s="199">
        <v>1</v>
      </c>
      <c r="E134" s="200">
        <f t="shared" ref="E134:E139" si="48">((340-B134)/340+C134/2+D134/3+IF(H134="-",0,H134)/3+R134/3)/1.7</f>
        <v>4.7329873125720869</v>
      </c>
      <c r="F134" s="201" t="s">
        <v>642</v>
      </c>
      <c r="G134" s="351" t="s">
        <v>1230</v>
      </c>
      <c r="H134" s="296" t="s">
        <v>1231</v>
      </c>
      <c r="I134" s="422" t="s">
        <v>1241</v>
      </c>
      <c r="J134" s="200" t="s">
        <v>1476</v>
      </c>
      <c r="K134" s="423" t="s">
        <v>1248</v>
      </c>
      <c r="L134" s="291" t="s">
        <v>1248</v>
      </c>
      <c r="M134" s="260"/>
      <c r="N134" s="416"/>
      <c r="O134" s="424" t="s">
        <v>1477</v>
      </c>
      <c r="P134" s="263">
        <f t="shared" ref="P134:P139" si="49">COUNTBLANK(AC134:AL134)</f>
        <v>9</v>
      </c>
      <c r="Q134" s="444" t="s">
        <v>1304</v>
      </c>
      <c r="R134" s="445">
        <f t="shared" ref="R134:R139" si="50">COUNTBLANK(AD134:AK134)</f>
        <v>7</v>
      </c>
      <c r="S134" s="351" t="str">
        <f>IF(Year!E316=0,"",Year!E316)</f>
        <v/>
      </c>
      <c r="T134" s="352" t="str">
        <f>IF(Year!F316=0,"",Year!F316)</f>
        <v/>
      </c>
      <c r="U134" s="352" t="str">
        <f>IF(Year!G316=0,"",Year!G316)</f>
        <v/>
      </c>
      <c r="V134" s="352" t="str">
        <f>IF(Year!H316=0,"",Year!H316)</f>
        <v/>
      </c>
      <c r="W134" s="352" t="str">
        <f>IF(Year!I316=0,"",Year!I316)</f>
        <v/>
      </c>
      <c r="X134" s="352" t="str">
        <f>IF(Year!J316=0,"",Year!J316)</f>
        <v/>
      </c>
      <c r="Y134" s="352" t="str">
        <f>IF(Year!K316=0,"",Year!K316)</f>
        <v>W</v>
      </c>
      <c r="Z134" s="352" t="str">
        <f>IF(Year!L316=0,"",Year!L316)</f>
        <v/>
      </c>
      <c r="AA134" s="352" t="str">
        <f>IF(Year!M316=0,"",Year!M316)</f>
        <v/>
      </c>
      <c r="AB134" s="260" t="str">
        <f>IF(Year!N316=0,"",Year!N316)</f>
        <v/>
      </c>
      <c r="AC134" s="368" t="str">
        <f>IF(Raw!E316=0,"",Raw!E316)</f>
        <v/>
      </c>
      <c r="AD134" s="352" t="str">
        <f>IF(Raw!F316=0,"",Raw!F316)</f>
        <v/>
      </c>
      <c r="AE134" s="352" t="str">
        <f>IF(Raw!G316=0,"",Raw!G316)</f>
        <v/>
      </c>
      <c r="AF134" s="352" t="str">
        <f>IF(Raw!H316=0,"",Raw!H316)</f>
        <v/>
      </c>
      <c r="AG134" s="352" t="str">
        <f>IF(Raw!I316=0,"",Raw!I316)</f>
        <v/>
      </c>
      <c r="AH134" s="352" t="str">
        <f>IF(Raw!J316=0,"",Raw!J316)</f>
        <v/>
      </c>
      <c r="AI134" s="352" t="str">
        <f>IF(Raw!K316=0,"",Raw!K316)</f>
        <v>C</v>
      </c>
      <c r="AJ134" s="352" t="str">
        <f>IF(Raw!L316=0,"",Raw!L316)</f>
        <v/>
      </c>
      <c r="AK134" s="352" t="str">
        <f>IF(Raw!M316=0,"",Raw!M316)</f>
        <v/>
      </c>
      <c r="AL134" s="260" t="str">
        <f>IF(Raw!N316=0,"",Raw!N316)</f>
        <v/>
      </c>
    </row>
    <row r="135" spans="1:38" ht="15" hidden="1" customHeight="1">
      <c r="A135" s="204" t="s">
        <v>859</v>
      </c>
      <c r="B135" s="205">
        <v>42</v>
      </c>
      <c r="C135" s="206">
        <v>9</v>
      </c>
      <c r="D135" s="206">
        <v>1.5</v>
      </c>
      <c r="E135" s="207">
        <f t="shared" si="48"/>
        <v>4.8292964244521341</v>
      </c>
      <c r="F135" s="208" t="s">
        <v>700</v>
      </c>
      <c r="G135" s="229">
        <v>2024</v>
      </c>
      <c r="H135" s="212">
        <f>2025-G135</f>
        <v>1</v>
      </c>
      <c r="I135" s="276" t="s">
        <v>1241</v>
      </c>
      <c r="J135" s="200" t="s">
        <v>1476</v>
      </c>
      <c r="K135" s="390" t="s">
        <v>1248</v>
      </c>
      <c r="L135" s="259" t="s">
        <v>1248</v>
      </c>
      <c r="M135" s="266"/>
      <c r="N135" s="399"/>
      <c r="O135" s="302" t="s">
        <v>1478</v>
      </c>
      <c r="P135" s="265">
        <f t="shared" si="49"/>
        <v>8</v>
      </c>
      <c r="Q135" s="353" t="s">
        <v>1335</v>
      </c>
      <c r="R135" s="360">
        <f t="shared" si="50"/>
        <v>6</v>
      </c>
      <c r="S135" s="228" t="str">
        <f>IF(Year!E345=0,"",Year!E345)</f>
        <v/>
      </c>
      <c r="T135" s="306" t="str">
        <f>IF(Year!F345=0,"",Year!F345)</f>
        <v/>
      </c>
      <c r="U135" s="306" t="str">
        <f>IF(Year!G345=0,"",Year!G345)</f>
        <v/>
      </c>
      <c r="V135" s="306" t="str">
        <f>IF(Year!H345=0,"",Year!H345)</f>
        <v/>
      </c>
      <c r="W135" s="306" t="str">
        <f>IF(Year!I345=0,"",Year!I345)</f>
        <v>W</v>
      </c>
      <c r="X135" s="306" t="str">
        <f>IF(Year!J345=0,"",Year!J345)</f>
        <v/>
      </c>
      <c r="Y135" s="306" t="str">
        <f>IF(Year!K345=0,"",Year!K345)</f>
        <v/>
      </c>
      <c r="Z135" s="306" t="str">
        <f>IF(Year!L345=0,"",Year!L345)</f>
        <v/>
      </c>
      <c r="AA135" s="306" t="str">
        <f>IF(Year!M345=0,"",Year!M345)</f>
        <v/>
      </c>
      <c r="AB135" s="266" t="str">
        <f>IF(Year!N345=0,"",Year!N345)</f>
        <v/>
      </c>
      <c r="AC135" s="369" t="str">
        <f>IF(Raw!E345=0,"",Raw!E345)</f>
        <v/>
      </c>
      <c r="AD135" s="306" t="str">
        <f>IF(Raw!F345=0,"",Raw!F345)</f>
        <v/>
      </c>
      <c r="AE135" s="306" t="str">
        <f>IF(Raw!G345=0,"",Raw!G345)</f>
        <v/>
      </c>
      <c r="AF135" s="306" t="str">
        <f>IF(Raw!H345=0,"",Raw!H345)</f>
        <v/>
      </c>
      <c r="AG135" s="306" t="str">
        <f>IF(Raw!I345=0,"",Raw!I345)</f>
        <v>W</v>
      </c>
      <c r="AH135" s="306" t="str">
        <f>IF(Raw!J345=0,"",Raw!J345)</f>
        <v/>
      </c>
      <c r="AI135" s="306" t="str">
        <f>IF(Raw!K345=0,"",Raw!K345)</f>
        <v>C</v>
      </c>
      <c r="AJ135" s="306" t="str">
        <f>IF(Raw!L345=0,"",Raw!L345)</f>
        <v/>
      </c>
      <c r="AK135" s="306" t="str">
        <f>IF(Raw!M345=0,"",Raw!M345)</f>
        <v/>
      </c>
      <c r="AL135" s="266" t="str">
        <f>IF(Raw!N345=0,"",Raw!N345)</f>
        <v/>
      </c>
    </row>
    <row r="136" spans="1:38" ht="15" hidden="1" customHeight="1">
      <c r="A136" s="235" t="s">
        <v>896</v>
      </c>
      <c r="B136" s="205">
        <v>55</v>
      </c>
      <c r="C136" s="206">
        <v>8.3333333333333304</v>
      </c>
      <c r="D136" s="206">
        <v>1.5</v>
      </c>
      <c r="E136" s="207">
        <f t="shared" si="48"/>
        <v>4.4146482122260657</v>
      </c>
      <c r="F136" s="236" t="s">
        <v>680</v>
      </c>
      <c r="G136" s="226">
        <v>2025</v>
      </c>
      <c r="H136" s="212">
        <f>2025-G136</f>
        <v>0</v>
      </c>
      <c r="I136" s="276" t="s">
        <v>1241</v>
      </c>
      <c r="J136" s="200" t="s">
        <v>1476</v>
      </c>
      <c r="K136" s="306"/>
      <c r="L136" s="259" t="s">
        <v>1248</v>
      </c>
      <c r="M136" s="266"/>
      <c r="N136" s="425"/>
      <c r="O136" s="426" t="s">
        <v>1479</v>
      </c>
      <c r="P136" s="265">
        <f t="shared" si="49"/>
        <v>8</v>
      </c>
      <c r="Q136" s="334" t="s">
        <v>1480</v>
      </c>
      <c r="R136" s="360">
        <f t="shared" si="50"/>
        <v>6</v>
      </c>
      <c r="S136" s="351" t="str">
        <f>IF(Year!E335=0,"",Year!E335)</f>
        <v/>
      </c>
      <c r="T136" s="352" t="str">
        <f>IF(Year!F335=0,"",Year!F335)</f>
        <v/>
      </c>
      <c r="U136" s="352" t="str">
        <f>IF(Year!G335=0,"",Year!G335)</f>
        <v/>
      </c>
      <c r="V136" s="352" t="str">
        <f>IF(Year!H335=0,"",Year!H335)</f>
        <v/>
      </c>
      <c r="W136" s="352" t="str">
        <f>IF(Year!I335=0,"",Year!I335)</f>
        <v/>
      </c>
      <c r="X136" s="352" t="str">
        <f>IF(Year!J335=0,"",Year!J335)</f>
        <v/>
      </c>
      <c r="Y136" s="352" t="str">
        <f>IF(Year!K335=0,"",Year!K335)</f>
        <v>C</v>
      </c>
      <c r="Z136" s="352" t="str">
        <f>IF(Year!L335=0,"",Year!L335)</f>
        <v/>
      </c>
      <c r="AA136" s="352" t="str">
        <f>IF(Year!M335=0,"",Year!M335)</f>
        <v/>
      </c>
      <c r="AB136" s="260" t="str">
        <f>IF(Year!N335=0,"",Year!N335)</f>
        <v/>
      </c>
      <c r="AC136" s="368" t="str">
        <f>IF(Raw!E335=0,"",Raw!E335)</f>
        <v/>
      </c>
      <c r="AD136" s="352" t="str">
        <f>IF(Raw!F335=0,"",Raw!F335)</f>
        <v/>
      </c>
      <c r="AE136" s="352" t="str">
        <f>IF(Raw!G335=0,"",Raw!G335)</f>
        <v/>
      </c>
      <c r="AF136" s="352" t="str">
        <f>IF(Raw!H335=0,"",Raw!H335)</f>
        <v/>
      </c>
      <c r="AG136" s="352" t="str">
        <f>IF(Raw!I335=0,"",Raw!I335)</f>
        <v>C</v>
      </c>
      <c r="AH136" s="352" t="str">
        <f>IF(Raw!J335=0,"",Raw!J335)</f>
        <v/>
      </c>
      <c r="AI136" s="352" t="str">
        <f>IF(Raw!K335=0,"",Raw!K335)</f>
        <v>C</v>
      </c>
      <c r="AJ136" s="352" t="str">
        <f>IF(Raw!L335=0,"",Raw!L335)</f>
        <v/>
      </c>
      <c r="AK136" s="352" t="str">
        <f>IF(Raw!M335=0,"",Raw!M335)</f>
        <v/>
      </c>
      <c r="AL136" s="260" t="str">
        <f>IF(Raw!N335=0,"",Raw!N335)</f>
        <v/>
      </c>
    </row>
    <row r="137" spans="1:38" ht="15" hidden="1" customHeight="1">
      <c r="A137" s="204" t="s">
        <v>855</v>
      </c>
      <c r="B137" s="205">
        <v>64</v>
      </c>
      <c r="C137" s="206">
        <v>8.3333333333333304</v>
      </c>
      <c r="D137" s="206">
        <v>1.5</v>
      </c>
      <c r="E137" s="207">
        <f t="shared" si="48"/>
        <v>3.8108419838523635</v>
      </c>
      <c r="F137" s="236" t="s">
        <v>1481</v>
      </c>
      <c r="G137" s="228" t="s">
        <v>1262</v>
      </c>
      <c r="H137" s="210" t="s">
        <v>1231</v>
      </c>
      <c r="I137" s="268" t="s">
        <v>1232</v>
      </c>
      <c r="J137" s="200" t="s">
        <v>1476</v>
      </c>
      <c r="K137" s="390" t="s">
        <v>1248</v>
      </c>
      <c r="L137" s="259" t="s">
        <v>1248</v>
      </c>
      <c r="M137" s="266"/>
      <c r="N137" s="394"/>
      <c r="O137" s="302" t="s">
        <v>1482</v>
      </c>
      <c r="P137" s="265">
        <f t="shared" si="49"/>
        <v>5</v>
      </c>
      <c r="Q137" s="334" t="s">
        <v>1483</v>
      </c>
      <c r="R137" s="360">
        <f t="shared" si="50"/>
        <v>3</v>
      </c>
      <c r="S137" s="351" t="str">
        <f>IF(Year!E27=0,"",Year!E27)</f>
        <v/>
      </c>
      <c r="T137" s="352" t="str">
        <f>IF(Year!F27=0,"",Year!F27)</f>
        <v/>
      </c>
      <c r="U137" s="352" t="str">
        <f>IF(Year!G27=0,"",Year!G27)</f>
        <v/>
      </c>
      <c r="V137" s="352" t="str">
        <f>IF(Year!H27=0,"",Year!H27)</f>
        <v/>
      </c>
      <c r="W137" s="352" t="str">
        <f>IF(Year!I27=0,"",Year!I27)</f>
        <v/>
      </c>
      <c r="X137" s="352" t="str">
        <f>IF(Year!J27=0,"",Year!J27)</f>
        <v/>
      </c>
      <c r="Y137" s="352" t="str">
        <f>IF(Year!K27=0,"",Year!K27)</f>
        <v/>
      </c>
      <c r="Z137" s="352" t="str">
        <f>IF(Year!L27=0,"",Year!L27)</f>
        <v/>
      </c>
      <c r="AA137" s="352" t="str">
        <f>IF(Year!M27=0,"",Year!M27)</f>
        <v>W</v>
      </c>
      <c r="AB137" s="260" t="str">
        <f>IF(Year!N27=0,"",Year!N27)</f>
        <v/>
      </c>
      <c r="AC137" s="368" t="str">
        <f>IF(Raw!E27=0,"",Raw!E27)</f>
        <v/>
      </c>
      <c r="AD137" s="352" t="str">
        <f>IF(Raw!F27=0,"",Raw!F27)</f>
        <v>C</v>
      </c>
      <c r="AE137" s="352" t="str">
        <f>IF(Raw!G27=0,"",Raw!G27)</f>
        <v>C</v>
      </c>
      <c r="AF137" s="352" t="str">
        <f>IF(Raw!H27=0,"",Raw!H27)</f>
        <v/>
      </c>
      <c r="AG137" s="352" t="str">
        <f>IF(Raw!I27=0,"",Raw!I27)</f>
        <v>C</v>
      </c>
      <c r="AH137" s="352" t="str">
        <f>IF(Raw!J27=0,"",Raw!J27)</f>
        <v/>
      </c>
      <c r="AI137" s="352" t="str">
        <f>IF(Raw!K27=0,"",Raw!K27)</f>
        <v>C</v>
      </c>
      <c r="AJ137" s="352" t="str">
        <f>IF(Raw!L27=0,"",Raw!L27)</f>
        <v/>
      </c>
      <c r="AK137" s="352" t="str">
        <f>IF(Raw!M27=0,"",Raw!M27)</f>
        <v>C</v>
      </c>
      <c r="AL137" s="260" t="str">
        <f>IF(Raw!N27=0,"",Raw!N27)</f>
        <v/>
      </c>
    </row>
    <row r="138" spans="1:38" ht="15" customHeight="1">
      <c r="A138" s="235" t="s">
        <v>874</v>
      </c>
      <c r="B138" s="205">
        <v>65</v>
      </c>
      <c r="C138" s="206">
        <v>8.3333333333333304</v>
      </c>
      <c r="D138" s="206">
        <v>1</v>
      </c>
      <c r="E138" s="207">
        <f t="shared" si="48"/>
        <v>4.1032295271049586</v>
      </c>
      <c r="F138" s="236" t="s">
        <v>1484</v>
      </c>
      <c r="G138" s="380" t="s">
        <v>1230</v>
      </c>
      <c r="H138" s="210" t="s">
        <v>1231</v>
      </c>
      <c r="I138" s="268" t="s">
        <v>1232</v>
      </c>
      <c r="J138" s="200" t="s">
        <v>1476</v>
      </c>
      <c r="K138" s="390" t="s">
        <v>1248</v>
      </c>
      <c r="L138" s="259" t="s">
        <v>1248</v>
      </c>
      <c r="M138" s="266"/>
      <c r="N138" s="403" t="s">
        <v>1485</v>
      </c>
      <c r="O138" s="302" t="s">
        <v>1486</v>
      </c>
      <c r="P138" s="265">
        <f t="shared" si="49"/>
        <v>7</v>
      </c>
      <c r="Q138" s="334" t="s">
        <v>1487</v>
      </c>
      <c r="R138" s="360">
        <f t="shared" si="50"/>
        <v>5</v>
      </c>
      <c r="S138" s="228" t="str">
        <f>IF(Year!E89=0,"",Year!E89)</f>
        <v/>
      </c>
      <c r="T138" s="306" t="str">
        <f>IF(Year!F89=0,"",Year!F89)</f>
        <v/>
      </c>
      <c r="U138" s="306" t="str">
        <f>IF(Year!G89=0,"",Year!G89)</f>
        <v/>
      </c>
      <c r="V138" s="306" t="str">
        <f>IF(Year!H89=0,"",Year!H89)</f>
        <v/>
      </c>
      <c r="W138" s="306" t="str">
        <f>IF(Year!I89=0,"",Year!I89)</f>
        <v>C</v>
      </c>
      <c r="X138" s="306" t="str">
        <f>IF(Year!J89=0,"",Year!J89)</f>
        <v/>
      </c>
      <c r="Y138" s="306" t="str">
        <f>IF(Year!K89=0,"",Year!K89)</f>
        <v/>
      </c>
      <c r="Z138" s="306" t="str">
        <f>IF(Year!L89=0,"",Year!L89)</f>
        <v/>
      </c>
      <c r="AA138" s="306" t="str">
        <f>IF(Year!M89=0,"",Year!M89)</f>
        <v/>
      </c>
      <c r="AB138" s="266" t="str">
        <f>IF(Year!N89=0,"",Year!N89)</f>
        <v/>
      </c>
      <c r="AC138" s="369" t="str">
        <f>IF(Raw!E89=0,"",Raw!E89)</f>
        <v/>
      </c>
      <c r="AD138" s="306" t="str">
        <f>IF(Raw!F89=0,"",Raw!F89)</f>
        <v/>
      </c>
      <c r="AE138" s="306" t="str">
        <f>IF(Raw!G89=0,"",Raw!G89)</f>
        <v/>
      </c>
      <c r="AF138" s="306" t="str">
        <f>IF(Raw!H89=0,"",Raw!H89)</f>
        <v/>
      </c>
      <c r="AG138" s="306" t="str">
        <f>IF(Raw!I89=0,"",Raw!I89)</f>
        <v>C</v>
      </c>
      <c r="AH138" s="306" t="str">
        <f>IF(Raw!J89=0,"",Raw!J89)</f>
        <v/>
      </c>
      <c r="AI138" s="306" t="str">
        <f>IF(Raw!K89=0,"",Raw!K89)</f>
        <v>C</v>
      </c>
      <c r="AJ138" s="306" t="str">
        <f>IF(Raw!L89=0,"",Raw!L89)</f>
        <v/>
      </c>
      <c r="AK138" s="306" t="str">
        <f>IF(Raw!M89=0,"",Raw!M89)</f>
        <v>C</v>
      </c>
      <c r="AL138" s="266" t="str">
        <f>IF(Raw!N89=0,"",Raw!N89)</f>
        <v/>
      </c>
    </row>
    <row r="139" spans="1:38" ht="15" hidden="1" customHeight="1">
      <c r="A139" s="235" t="s">
        <v>903</v>
      </c>
      <c r="B139" s="205">
        <v>66</v>
      </c>
      <c r="C139" s="206">
        <v>9</v>
      </c>
      <c r="D139" s="206">
        <v>1</v>
      </c>
      <c r="E139" s="207">
        <f t="shared" si="48"/>
        <v>3.905420991926182</v>
      </c>
      <c r="F139" s="236" t="s">
        <v>337</v>
      </c>
      <c r="G139" s="228" t="s">
        <v>1262</v>
      </c>
      <c r="H139" s="210" t="s">
        <v>1231</v>
      </c>
      <c r="I139" s="268" t="s">
        <v>1232</v>
      </c>
      <c r="J139" s="200" t="s">
        <v>1476</v>
      </c>
      <c r="K139" s="390" t="s">
        <v>1248</v>
      </c>
      <c r="L139" s="259" t="s">
        <v>1248</v>
      </c>
      <c r="M139" s="266"/>
      <c r="N139" s="425"/>
      <c r="O139" s="302" t="s">
        <v>1488</v>
      </c>
      <c r="P139" s="265">
        <f t="shared" si="49"/>
        <v>5</v>
      </c>
      <c r="Q139" s="353" t="s">
        <v>1489</v>
      </c>
      <c r="R139" s="360">
        <f t="shared" si="50"/>
        <v>3</v>
      </c>
      <c r="S139" s="228" t="str">
        <f>IF(Year!E163=0,"",Year!E163)</f>
        <v/>
      </c>
      <c r="T139" s="306" t="str">
        <f>IF(Year!F163=0,"",Year!F163)</f>
        <v/>
      </c>
      <c r="U139" s="306" t="str">
        <f>IF(Year!G163=0,"",Year!G163)</f>
        <v>C</v>
      </c>
      <c r="V139" s="306" t="str">
        <f>IF(Year!H163=0,"",Year!H163)</f>
        <v>C</v>
      </c>
      <c r="W139" s="306" t="str">
        <f>IF(Year!I163=0,"",Year!I163)</f>
        <v/>
      </c>
      <c r="X139" s="306" t="str">
        <f>IF(Year!J163=0,"",Year!J163)</f>
        <v/>
      </c>
      <c r="Y139" s="306" t="str">
        <f>IF(Year!K163=0,"",Year!K163)</f>
        <v/>
      </c>
      <c r="Z139" s="306" t="str">
        <f>IF(Year!L163=0,"",Year!L163)</f>
        <v/>
      </c>
      <c r="AA139" s="306" t="str">
        <f>IF(Year!M163=0,"",Year!M163)</f>
        <v/>
      </c>
      <c r="AB139" s="266" t="str">
        <f>IF(Year!N163=0,"",Year!N163)</f>
        <v/>
      </c>
      <c r="AC139" s="369" t="str">
        <f>IF(Raw!E163=0,"",Raw!E163)</f>
        <v/>
      </c>
      <c r="AD139" s="306" t="str">
        <f>IF(Raw!F163=0,"",Raw!F163)</f>
        <v/>
      </c>
      <c r="AE139" s="306" t="str">
        <f>IF(Raw!G163=0,"",Raw!G163)</f>
        <v>C</v>
      </c>
      <c r="AF139" s="306" t="str">
        <f>IF(Raw!H163=0,"",Raw!H163)</f>
        <v>C</v>
      </c>
      <c r="AG139" s="306" t="str">
        <f>IF(Raw!I163=0,"",Raw!I163)</f>
        <v>C</v>
      </c>
      <c r="AH139" s="306" t="str">
        <f>IF(Raw!J163=0,"",Raw!J163)</f>
        <v/>
      </c>
      <c r="AI139" s="306" t="str">
        <f>IF(Raw!K163=0,"",Raw!K163)</f>
        <v>C</v>
      </c>
      <c r="AJ139" s="306" t="str">
        <f>IF(Raw!L163=0,"",Raw!L163)</f>
        <v>W</v>
      </c>
      <c r="AK139" s="306" t="str">
        <f>IF(Raw!M163=0,"",Raw!M163)</f>
        <v/>
      </c>
      <c r="AL139" s="266" t="str">
        <f>IF(Raw!N163=0,"",Raw!N163)</f>
        <v/>
      </c>
    </row>
    <row r="140" spans="1:38" ht="15" customHeight="1">
      <c r="A140" s="238" t="s">
        <v>1130</v>
      </c>
      <c r="B140" s="198">
        <v>67</v>
      </c>
      <c r="C140" s="199">
        <v>5.8333333333333304</v>
      </c>
      <c r="D140" s="199">
        <v>1.5</v>
      </c>
      <c r="E140" s="200">
        <f t="shared" si="47"/>
        <v>2.874279123414071</v>
      </c>
      <c r="F140" s="239" t="s">
        <v>187</v>
      </c>
      <c r="G140" s="413">
        <v>2025</v>
      </c>
      <c r="H140" s="414">
        <f t="shared" ref="H140" si="51">2025-G140</f>
        <v>0</v>
      </c>
      <c r="I140" s="427" t="s">
        <v>1258</v>
      </c>
      <c r="J140" s="200" t="s">
        <v>1476</v>
      </c>
      <c r="K140" s="423" t="s">
        <v>1248</v>
      </c>
      <c r="L140" s="291" t="s">
        <v>1248</v>
      </c>
      <c r="M140" s="260" t="s">
        <v>1248</v>
      </c>
      <c r="N140" s="428" t="s">
        <v>1490</v>
      </c>
      <c r="O140" s="424" t="s">
        <v>1491</v>
      </c>
      <c r="P140" s="263">
        <f t="shared" ref="P140:P175" si="52">COUNTBLANK(AC140:AL140)</f>
        <v>4</v>
      </c>
      <c r="Q140" s="446" t="s">
        <v>1492</v>
      </c>
      <c r="R140" s="445">
        <f t="shared" ref="R140:R174" si="53">COUNTBLANK(AD140:AK140)</f>
        <v>2</v>
      </c>
      <c r="S140" s="351" t="str">
        <f>IF(Year!E88=0,"",Year!E88)</f>
        <v/>
      </c>
      <c r="T140" s="352" t="str">
        <f>IF(Year!F88=0,"",Year!F88)</f>
        <v/>
      </c>
      <c r="U140" s="352" t="str">
        <f>IF(Year!G88=0,"",Year!G88)</f>
        <v>C</v>
      </c>
      <c r="V140" s="352" t="str">
        <f>IF(Year!H88=0,"",Year!H88)</f>
        <v>C</v>
      </c>
      <c r="W140" s="352" t="str">
        <f>IF(Year!I88=0,"",Year!I88)</f>
        <v/>
      </c>
      <c r="X140" s="352" t="str">
        <f>IF(Year!J88=0,"",Year!J88)</f>
        <v/>
      </c>
      <c r="Y140" s="352" t="str">
        <f>IF(Year!K88=0,"",Year!K88)</f>
        <v>C</v>
      </c>
      <c r="Z140" s="352" t="str">
        <f>IF(Year!L88=0,"",Year!L88)</f>
        <v>C</v>
      </c>
      <c r="AA140" s="352" t="str">
        <f>IF(Year!M88=0,"",Year!M88)</f>
        <v/>
      </c>
      <c r="AB140" s="260" t="str">
        <f>IF(Year!N88=0,"",Year!N88)</f>
        <v/>
      </c>
      <c r="AC140" s="368" t="str">
        <f>IF(Raw!E88=0,"",Raw!E88)</f>
        <v/>
      </c>
      <c r="AD140" s="352" t="str">
        <f>IF(Raw!F88=0,"",Raw!F88)</f>
        <v/>
      </c>
      <c r="AE140" s="352" t="str">
        <f>IF(Raw!G88=0,"",Raw!G88)</f>
        <v>C</v>
      </c>
      <c r="AF140" s="352" t="str">
        <f>IF(Raw!H88=0,"",Raw!H88)</f>
        <v>C</v>
      </c>
      <c r="AG140" s="352" t="str">
        <f>IF(Raw!I88=0,"",Raw!I88)</f>
        <v>C</v>
      </c>
      <c r="AH140" s="352" t="str">
        <f>IF(Raw!J88=0,"",Raw!J88)</f>
        <v/>
      </c>
      <c r="AI140" s="352" t="str">
        <f>IF(Raw!K88=0,"",Raw!K88)</f>
        <v>C</v>
      </c>
      <c r="AJ140" s="352" t="str">
        <f>IF(Raw!L88=0,"",Raw!L88)</f>
        <v>C</v>
      </c>
      <c r="AK140" s="352" t="str">
        <f>IF(Raw!M88=0,"",Raw!M88)</f>
        <v>C</v>
      </c>
      <c r="AL140" s="260" t="str">
        <f>IF(Raw!N88=0,"",Raw!N88)</f>
        <v/>
      </c>
    </row>
    <row r="141" spans="1:38" ht="15" hidden="1" customHeight="1">
      <c r="A141" s="235" t="s">
        <v>893</v>
      </c>
      <c r="B141" s="205">
        <v>70</v>
      </c>
      <c r="C141" s="206">
        <v>9</v>
      </c>
      <c r="D141" s="206">
        <v>1</v>
      </c>
      <c r="E141" s="207">
        <f t="shared" si="47"/>
        <v>4.0945790080738176</v>
      </c>
      <c r="F141" s="236" t="s">
        <v>638</v>
      </c>
      <c r="G141" s="228" t="s">
        <v>1230</v>
      </c>
      <c r="H141" s="210" t="s">
        <v>1231</v>
      </c>
      <c r="I141" s="268" t="s">
        <v>1232</v>
      </c>
      <c r="J141" s="200" t="s">
        <v>1476</v>
      </c>
      <c r="K141" s="390" t="s">
        <v>1248</v>
      </c>
      <c r="L141" s="259" t="s">
        <v>1248</v>
      </c>
      <c r="M141" s="266"/>
      <c r="N141" s="393"/>
      <c r="O141" s="302" t="s">
        <v>1493</v>
      </c>
      <c r="P141" s="265">
        <f t="shared" si="52"/>
        <v>6</v>
      </c>
      <c r="Q141" s="353" t="s">
        <v>1494</v>
      </c>
      <c r="R141" s="360">
        <f t="shared" si="53"/>
        <v>4</v>
      </c>
      <c r="S141" s="228" t="str">
        <f>IF(Year!E314=0,"",Year!E314)</f>
        <v/>
      </c>
      <c r="T141" s="306" t="str">
        <f>IF(Year!F314=0,"",Year!F314)</f>
        <v/>
      </c>
      <c r="U141" s="306" t="str">
        <f>IF(Year!G314=0,"",Year!G314)</f>
        <v/>
      </c>
      <c r="V141" s="306" t="str">
        <f>IF(Year!H314=0,"",Year!H314)</f>
        <v/>
      </c>
      <c r="W141" s="306" t="str">
        <f>IF(Year!I314=0,"",Year!I314)</f>
        <v/>
      </c>
      <c r="X141" s="306" t="str">
        <f>IF(Year!J314=0,"",Year!J314)</f>
        <v>C</v>
      </c>
      <c r="Y141" s="306" t="str">
        <f>IF(Year!K314=0,"",Year!K314)</f>
        <v>C</v>
      </c>
      <c r="Z141" s="306" t="str">
        <f>IF(Year!L314=0,"",Year!L314)</f>
        <v/>
      </c>
      <c r="AA141" s="306" t="str">
        <f>IF(Year!M314=0,"",Year!M314)</f>
        <v/>
      </c>
      <c r="AB141" s="266" t="str">
        <f>IF(Year!N314=0,"",Year!N314)</f>
        <v/>
      </c>
      <c r="AC141" s="369" t="str">
        <f>IF(Raw!E314=0,"",Raw!E314)</f>
        <v/>
      </c>
      <c r="AD141" s="306" t="str">
        <f>IF(Raw!F314=0,"",Raw!F314)</f>
        <v/>
      </c>
      <c r="AE141" s="306" t="str">
        <f>IF(Raw!G314=0,"",Raw!G314)</f>
        <v/>
      </c>
      <c r="AF141" s="306" t="str">
        <f>IF(Raw!H314=0,"",Raw!H314)</f>
        <v/>
      </c>
      <c r="AG141" s="306" t="str">
        <f>IF(Raw!I314=0,"",Raw!I314)</f>
        <v>C</v>
      </c>
      <c r="AH141" s="306" t="str">
        <f>IF(Raw!J314=0,"",Raw!J314)</f>
        <v>C</v>
      </c>
      <c r="AI141" s="306" t="str">
        <f>IF(Raw!K314=0,"",Raw!K314)</f>
        <v>C</v>
      </c>
      <c r="AJ141" s="306" t="str">
        <f>IF(Raw!L314=0,"",Raw!L314)</f>
        <v/>
      </c>
      <c r="AK141" s="306" t="str">
        <f>IF(Raw!M314=0,"",Raw!M314)</f>
        <v>W</v>
      </c>
      <c r="AL141" s="266" t="str">
        <f>IF(Raw!N314=0,"",Raw!N314)</f>
        <v/>
      </c>
    </row>
    <row r="142" spans="1:38" ht="15" hidden="1" customHeight="1">
      <c r="A142" s="204" t="s">
        <v>898</v>
      </c>
      <c r="B142" s="205">
        <v>75</v>
      </c>
      <c r="C142" s="206">
        <v>9</v>
      </c>
      <c r="D142" s="206">
        <v>1.5</v>
      </c>
      <c r="E142" s="207">
        <f t="shared" si="47"/>
        <v>4.1839677047289499</v>
      </c>
      <c r="F142" s="236" t="s">
        <v>684</v>
      </c>
      <c r="G142" s="226">
        <v>2025</v>
      </c>
      <c r="H142" s="212">
        <f>2025-G142</f>
        <v>0</v>
      </c>
      <c r="I142" s="276" t="s">
        <v>1241</v>
      </c>
      <c r="J142" s="200" t="s">
        <v>1476</v>
      </c>
      <c r="K142" s="390" t="s">
        <v>1248</v>
      </c>
      <c r="L142" s="259" t="s">
        <v>1248</v>
      </c>
      <c r="M142" s="266"/>
      <c r="N142" s="278"/>
      <c r="O142" s="302" t="s">
        <v>1495</v>
      </c>
      <c r="P142" s="265">
        <f t="shared" si="52"/>
        <v>6</v>
      </c>
      <c r="Q142" s="353" t="s">
        <v>1494</v>
      </c>
      <c r="R142" s="360">
        <f t="shared" si="53"/>
        <v>4</v>
      </c>
      <c r="S142" s="228" t="str">
        <f>IF(Year!E337=0,"",Year!E337)</f>
        <v/>
      </c>
      <c r="T142" s="306" t="str">
        <f>IF(Year!F337=0,"",Year!F337)</f>
        <v/>
      </c>
      <c r="U142" s="306" t="str">
        <f>IF(Year!G337=0,"",Year!G337)</f>
        <v/>
      </c>
      <c r="V142" s="306" t="str">
        <f>IF(Year!H337=0,"",Year!H337)</f>
        <v/>
      </c>
      <c r="W142" s="306" t="str">
        <f>IF(Year!I337=0,"",Year!I337)</f>
        <v>W</v>
      </c>
      <c r="X142" s="306" t="str">
        <f>IF(Year!J337=0,"",Year!J337)</f>
        <v/>
      </c>
      <c r="Y142" s="306" t="str">
        <f>IF(Year!K337=0,"",Year!K337)</f>
        <v/>
      </c>
      <c r="Z142" s="306" t="str">
        <f>IF(Year!L337=0,"",Year!L337)</f>
        <v/>
      </c>
      <c r="AA142" s="306" t="str">
        <f>IF(Year!M337=0,"",Year!M337)</f>
        <v/>
      </c>
      <c r="AB142" s="266" t="str">
        <f>IF(Year!N337=0,"",Year!N337)</f>
        <v/>
      </c>
      <c r="AC142" s="369" t="str">
        <f>IF(Raw!E337=0,"",Raw!E337)</f>
        <v/>
      </c>
      <c r="AD142" s="306" t="str">
        <f>IF(Raw!F337=0,"",Raw!F337)</f>
        <v/>
      </c>
      <c r="AE142" s="306" t="str">
        <f>IF(Raw!G337=0,"",Raw!G337)</f>
        <v/>
      </c>
      <c r="AF142" s="306" t="str">
        <f>IF(Raw!H337=0,"",Raw!H337)</f>
        <v/>
      </c>
      <c r="AG142" s="306" t="str">
        <f>IF(Raw!I337=0,"",Raw!I337)</f>
        <v>C</v>
      </c>
      <c r="AH142" s="306" t="str">
        <f>IF(Raw!J337=0,"",Raw!J337)</f>
        <v>W</v>
      </c>
      <c r="AI142" s="306" t="str">
        <f>IF(Raw!K337=0,"",Raw!K337)</f>
        <v>C</v>
      </c>
      <c r="AJ142" s="306" t="str">
        <f>IF(Raw!L337=0,"",Raw!L337)</f>
        <v/>
      </c>
      <c r="AK142" s="306" t="str">
        <f>IF(Raw!M337=0,"",Raw!M337)</f>
        <v>C</v>
      </c>
      <c r="AL142" s="266" t="str">
        <f>IF(Raw!N337=0,"",Raw!N337)</f>
        <v/>
      </c>
    </row>
    <row r="143" spans="1:38" ht="15" hidden="1" customHeight="1">
      <c r="A143" s="204" t="s">
        <v>885</v>
      </c>
      <c r="B143" s="205">
        <v>76</v>
      </c>
      <c r="C143" s="206">
        <v>9</v>
      </c>
      <c r="D143" s="206">
        <v>1</v>
      </c>
      <c r="E143" s="207">
        <f t="shared" si="47"/>
        <v>4.084198385236447</v>
      </c>
      <c r="F143" s="208" t="s">
        <v>412</v>
      </c>
      <c r="G143" s="415" t="s">
        <v>1230</v>
      </c>
      <c r="H143" s="210" t="s">
        <v>1231</v>
      </c>
      <c r="I143" s="268" t="s">
        <v>1232</v>
      </c>
      <c r="J143" s="200" t="s">
        <v>1476</v>
      </c>
      <c r="K143" s="390" t="s">
        <v>1248</v>
      </c>
      <c r="L143" s="259" t="s">
        <v>1248</v>
      </c>
      <c r="M143" s="266"/>
      <c r="N143" s="393"/>
      <c r="O143" s="302" t="s">
        <v>1496</v>
      </c>
      <c r="P143" s="265">
        <f t="shared" si="52"/>
        <v>6</v>
      </c>
      <c r="Q143" s="353" t="s">
        <v>1315</v>
      </c>
      <c r="R143" s="360">
        <f t="shared" si="53"/>
        <v>4</v>
      </c>
      <c r="S143" s="369" t="str">
        <f>IF(Year!E201=0,"",Year!E201)</f>
        <v/>
      </c>
      <c r="T143" s="306" t="str">
        <f>IF(Year!F201=0,"",Year!F201)</f>
        <v/>
      </c>
      <c r="U143" s="306" t="str">
        <f>IF(Year!G201=0,"",Year!G201)</f>
        <v>C</v>
      </c>
      <c r="V143" s="306" t="str">
        <f>IF(Year!H201=0,"",Year!H201)</f>
        <v/>
      </c>
      <c r="W143" s="306" t="str">
        <f>IF(Year!I201=0,"",Year!I201)</f>
        <v/>
      </c>
      <c r="X143" s="306" t="str">
        <f>IF(Year!J201=0,"",Year!J201)</f>
        <v/>
      </c>
      <c r="Y143" s="306" t="str">
        <f>IF(Year!K201=0,"",Year!K201)</f>
        <v>C</v>
      </c>
      <c r="Z143" s="306" t="str">
        <f>IF(Year!L201=0,"",Year!L201)</f>
        <v/>
      </c>
      <c r="AA143" s="306" t="str">
        <f>IF(Year!M201=0,"",Year!M201)</f>
        <v/>
      </c>
      <c r="AB143" s="266" t="str">
        <f>IF(Year!N201=0,"",Year!N201)</f>
        <v/>
      </c>
      <c r="AC143" s="369" t="str">
        <f>IF(Raw!E201=0,"",Raw!E201)</f>
        <v/>
      </c>
      <c r="AD143" s="306" t="str">
        <f>IF(Raw!F201=0,"",Raw!F201)</f>
        <v/>
      </c>
      <c r="AE143" s="306" t="str">
        <f>IF(Raw!G201=0,"",Raw!G201)</f>
        <v>C</v>
      </c>
      <c r="AF143" s="306" t="str">
        <f>IF(Raw!H201=0,"",Raw!H201)</f>
        <v/>
      </c>
      <c r="AG143" s="306" t="str">
        <f>IF(Raw!I201=0,"",Raw!I201)</f>
        <v>C</v>
      </c>
      <c r="AH143" s="306" t="str">
        <f>IF(Raw!J201=0,"",Raw!J201)</f>
        <v>C</v>
      </c>
      <c r="AI143" s="306" t="str">
        <f>IF(Raw!K201=0,"",Raw!K201)</f>
        <v>C</v>
      </c>
      <c r="AJ143" s="306" t="str">
        <f>IF(Raw!L201=0,"",Raw!L201)</f>
        <v/>
      </c>
      <c r="AK143" s="306" t="str">
        <f>IF(Raw!M201=0,"",Raw!M201)</f>
        <v/>
      </c>
      <c r="AL143" s="266" t="str">
        <f>IF(Raw!N201=0,"",Raw!N201)</f>
        <v/>
      </c>
    </row>
    <row r="144" spans="1:38" ht="15" hidden="1" customHeight="1">
      <c r="A144" s="235" t="s">
        <v>934</v>
      </c>
      <c r="B144" s="205">
        <v>79</v>
      </c>
      <c r="C144" s="206">
        <v>5</v>
      </c>
      <c r="D144" s="206">
        <v>1</v>
      </c>
      <c r="E144" s="207">
        <f t="shared" si="47"/>
        <v>2.5103806228373702</v>
      </c>
      <c r="F144" s="236" t="s">
        <v>1497</v>
      </c>
      <c r="G144" s="228" t="s">
        <v>1262</v>
      </c>
      <c r="H144" s="210" t="s">
        <v>1231</v>
      </c>
      <c r="I144" s="397" t="s">
        <v>1232</v>
      </c>
      <c r="J144" s="200" t="s">
        <v>1476</v>
      </c>
      <c r="K144" s="390" t="s">
        <v>1248</v>
      </c>
      <c r="L144" s="259" t="s">
        <v>1248</v>
      </c>
      <c r="M144" s="266"/>
      <c r="N144" s="305"/>
      <c r="O144" s="302" t="s">
        <v>1498</v>
      </c>
      <c r="P144" s="265">
        <f t="shared" si="52"/>
        <v>4</v>
      </c>
      <c r="Q144" s="334" t="s">
        <v>1499</v>
      </c>
      <c r="R144" s="360">
        <f t="shared" si="53"/>
        <v>2</v>
      </c>
      <c r="S144" s="228" t="str">
        <f>IF(Year!E26=0,"",Year!E26)</f>
        <v/>
      </c>
      <c r="T144" s="306" t="str">
        <f>IF(Year!F26=0,"",Year!F26)</f>
        <v/>
      </c>
      <c r="U144" s="306" t="str">
        <f>IF(Year!G26=0,"",Year!G26)</f>
        <v/>
      </c>
      <c r="V144" s="306" t="str">
        <f>IF(Year!H26=0,"",Year!H26)</f>
        <v/>
      </c>
      <c r="W144" s="306" t="str">
        <f>IF(Year!I26=0,"",Year!I26)</f>
        <v>W</v>
      </c>
      <c r="X144" s="306" t="str">
        <f>IF(Year!J26=0,"",Year!J26)</f>
        <v/>
      </c>
      <c r="Y144" s="306" t="str">
        <f>IF(Year!K26=0,"",Year!K26)</f>
        <v/>
      </c>
      <c r="Z144" s="306" t="str">
        <f>IF(Year!L26=0,"",Year!L26)</f>
        <v/>
      </c>
      <c r="AA144" s="306" t="str">
        <f>IF(Year!M26=0,"",Year!M26)</f>
        <v/>
      </c>
      <c r="AB144" s="266" t="str">
        <f>IF(Year!N26=0,"",Year!N26)</f>
        <v/>
      </c>
      <c r="AC144" s="369" t="str">
        <f>IF(Raw!E26=0,"",Raw!E26)</f>
        <v/>
      </c>
      <c r="AD144" s="306" t="str">
        <f>IF(Raw!F26=0,"",Raw!F26)</f>
        <v/>
      </c>
      <c r="AE144" s="306" t="str">
        <f>IF(Raw!G26=0,"",Raw!G26)</f>
        <v>C</v>
      </c>
      <c r="AF144" s="306" t="str">
        <f>IF(Raw!H26=0,"",Raw!H26)</f>
        <v/>
      </c>
      <c r="AG144" s="306" t="str">
        <f>IF(Raw!I26=0,"",Raw!I26)</f>
        <v>C</v>
      </c>
      <c r="AH144" s="306" t="str">
        <f>IF(Raw!J26=0,"",Raw!J26)</f>
        <v>W</v>
      </c>
      <c r="AI144" s="306" t="str">
        <f>IF(Raw!K26=0,"",Raw!K26)</f>
        <v>C</v>
      </c>
      <c r="AJ144" s="306" t="str">
        <f>IF(Raw!L26=0,"",Raw!L26)</f>
        <v>W</v>
      </c>
      <c r="AK144" s="306" t="str">
        <f>IF(Raw!M26=0,"",Raw!M26)</f>
        <v>C</v>
      </c>
      <c r="AL144" s="266" t="str">
        <f>IF(Raw!N26=0,"",Raw!N26)</f>
        <v/>
      </c>
    </row>
    <row r="145" spans="1:38" ht="15" hidden="1" customHeight="1">
      <c r="A145" s="238" t="s">
        <v>1024</v>
      </c>
      <c r="B145" s="198">
        <v>81</v>
      </c>
      <c r="C145" s="199">
        <v>4.1666666666666696</v>
      </c>
      <c r="D145" s="199">
        <v>1</v>
      </c>
      <c r="E145" s="200">
        <f t="shared" si="47"/>
        <v>2.457900807381777</v>
      </c>
      <c r="F145" s="239" t="s">
        <v>751</v>
      </c>
      <c r="G145" s="351" t="s">
        <v>1262</v>
      </c>
      <c r="H145" s="296" t="s">
        <v>1231</v>
      </c>
      <c r="I145" s="429" t="s">
        <v>1333</v>
      </c>
      <c r="J145" s="200" t="s">
        <v>1476</v>
      </c>
      <c r="K145" s="423" t="s">
        <v>1248</v>
      </c>
      <c r="L145" s="291" t="s">
        <v>1248</v>
      </c>
      <c r="M145" s="260"/>
      <c r="N145" s="430"/>
      <c r="O145" s="424"/>
      <c r="P145" s="263">
        <f t="shared" si="52"/>
        <v>5</v>
      </c>
      <c r="Q145" s="446" t="s">
        <v>1500</v>
      </c>
      <c r="R145" s="445">
        <f t="shared" si="53"/>
        <v>3</v>
      </c>
      <c r="S145" s="228" t="str">
        <f>IF(Year!E371=0,"",Year!E371)</f>
        <v/>
      </c>
      <c r="T145" s="306" t="str">
        <f>IF(Year!F371=0,"",Year!F371)</f>
        <v/>
      </c>
      <c r="U145" s="306" t="str">
        <f>IF(Year!G371=0,"",Year!G371)</f>
        <v/>
      </c>
      <c r="V145" s="306" t="str">
        <f>IF(Year!H371=0,"",Year!H371)</f>
        <v/>
      </c>
      <c r="W145" s="306" t="str">
        <f>IF(Year!I371=0,"",Year!I371)</f>
        <v>W</v>
      </c>
      <c r="X145" s="306" t="str">
        <f>IF(Year!J371=0,"",Year!J371)</f>
        <v/>
      </c>
      <c r="Y145" s="306" t="str">
        <f>IF(Year!K371=0,"",Year!K371)</f>
        <v>C</v>
      </c>
      <c r="Z145" s="306" t="str">
        <f>IF(Year!L371=0,"",Year!L371)</f>
        <v/>
      </c>
      <c r="AA145" s="306" t="str">
        <f>IF(Year!M371=0,"",Year!M371)</f>
        <v/>
      </c>
      <c r="AB145" s="266" t="str">
        <f>IF(Year!N371=0,"",Year!N371)</f>
        <v/>
      </c>
      <c r="AC145" s="369" t="str">
        <f>IF(Raw!E371=0,"",Raw!E371)</f>
        <v/>
      </c>
      <c r="AD145" s="306" t="str">
        <f>IF(Raw!F371=0,"",Raw!F371)</f>
        <v/>
      </c>
      <c r="AE145" s="306" t="str">
        <f>IF(Raw!G371=0,"",Raw!G371)</f>
        <v>C</v>
      </c>
      <c r="AF145" s="306" t="str">
        <f>IF(Raw!H371=0,"",Raw!H371)</f>
        <v/>
      </c>
      <c r="AG145" s="306" t="str">
        <f>IF(Raw!I371=0,"",Raw!I371)</f>
        <v>W</v>
      </c>
      <c r="AH145" s="306" t="str">
        <f>IF(Raw!J371=0,"",Raw!J371)</f>
        <v/>
      </c>
      <c r="AI145" s="306" t="str">
        <f>IF(Raw!K371=0,"",Raw!K371)</f>
        <v>C</v>
      </c>
      <c r="AJ145" s="306" t="str">
        <f>IF(Raw!L371=0,"",Raw!L371)</f>
        <v>W</v>
      </c>
      <c r="AK145" s="306" t="str">
        <f>IF(Raw!M371=0,"",Raw!M371)</f>
        <v>C</v>
      </c>
      <c r="AL145" s="266" t="str">
        <f>IF(Raw!N371=0,"",Raw!N371)</f>
        <v/>
      </c>
    </row>
    <row r="146" spans="1:38" ht="15" customHeight="1">
      <c r="A146" s="204" t="s">
        <v>1131</v>
      </c>
      <c r="B146" s="205">
        <v>84</v>
      </c>
      <c r="C146" s="206">
        <v>5.8333333333333304</v>
      </c>
      <c r="D146" s="206">
        <v>1</v>
      </c>
      <c r="E146" s="207">
        <f t="shared" si="47"/>
        <v>3.1389850057670117</v>
      </c>
      <c r="F146" s="236" t="s">
        <v>231</v>
      </c>
      <c r="G146" s="228" t="s">
        <v>1262</v>
      </c>
      <c r="H146" s="210" t="s">
        <v>1231</v>
      </c>
      <c r="I146" s="336" t="s">
        <v>1333</v>
      </c>
      <c r="J146" s="200" t="s">
        <v>1476</v>
      </c>
      <c r="K146" s="390" t="s">
        <v>1248</v>
      </c>
      <c r="L146" s="259" t="s">
        <v>1248</v>
      </c>
      <c r="M146" s="266" t="s">
        <v>1248</v>
      </c>
      <c r="N146" s="431" t="s">
        <v>1501</v>
      </c>
      <c r="O146" s="302"/>
      <c r="P146" s="265">
        <f t="shared" si="52"/>
        <v>6</v>
      </c>
      <c r="Q146" s="353" t="s">
        <v>1494</v>
      </c>
      <c r="R146" s="360">
        <f t="shared" si="53"/>
        <v>4</v>
      </c>
      <c r="S146" s="228" t="str">
        <f>IF(Year!E110=0,"",Year!E110)</f>
        <v/>
      </c>
      <c r="T146" s="306" t="str">
        <f>IF(Year!F110=0,"",Year!F110)</f>
        <v/>
      </c>
      <c r="U146" s="306" t="str">
        <f>IF(Year!G110=0,"",Year!G110)</f>
        <v/>
      </c>
      <c r="V146" s="306" t="str">
        <f>IF(Year!H110=0,"",Year!H110)</f>
        <v/>
      </c>
      <c r="W146" s="306" t="str">
        <f>IF(Year!I110=0,"",Year!I110)</f>
        <v/>
      </c>
      <c r="X146" s="306" t="str">
        <f>IF(Year!J110=0,"",Year!J110)</f>
        <v/>
      </c>
      <c r="Y146" s="306" t="str">
        <f>IF(Year!K110=0,"",Year!K110)</f>
        <v>C</v>
      </c>
      <c r="Z146" s="306" t="str">
        <f>IF(Year!L110=0,"",Year!L110)</f>
        <v/>
      </c>
      <c r="AA146" s="306" t="str">
        <f>IF(Year!M110=0,"",Year!M110)</f>
        <v>W</v>
      </c>
      <c r="AB146" s="266" t="str">
        <f>IF(Year!N110=0,"",Year!N110)</f>
        <v/>
      </c>
      <c r="AC146" s="369" t="str">
        <f>IF(Raw!E110=0,"",Raw!E110)</f>
        <v/>
      </c>
      <c r="AD146" s="306" t="str">
        <f>IF(Raw!F110=0,"",Raw!F110)</f>
        <v/>
      </c>
      <c r="AE146" s="306" t="str">
        <f>IF(Raw!G110=0,"",Raw!G110)</f>
        <v/>
      </c>
      <c r="AF146" s="306" t="str">
        <f>IF(Raw!H110=0,"",Raw!H110)</f>
        <v/>
      </c>
      <c r="AG146" s="306" t="str">
        <f>IF(Raw!I110=0,"",Raw!I110)</f>
        <v>C</v>
      </c>
      <c r="AH146" s="306" t="str">
        <f>IF(Raw!J110=0,"",Raw!J110)</f>
        <v>C</v>
      </c>
      <c r="AI146" s="306" t="str">
        <f>IF(Raw!K110=0,"",Raw!K110)</f>
        <v>C</v>
      </c>
      <c r="AJ146" s="306" t="str">
        <f>IF(Raw!L110=0,"",Raw!L110)</f>
        <v/>
      </c>
      <c r="AK146" s="306" t="str">
        <f>IF(Raw!M110=0,"",Raw!M110)</f>
        <v>C</v>
      </c>
      <c r="AL146" s="266" t="str">
        <f>IF(Raw!N110=0,"",Raw!N110)</f>
        <v/>
      </c>
    </row>
    <row r="147" spans="1:38" ht="15" hidden="1" customHeight="1">
      <c r="A147" s="204" t="s">
        <v>1146</v>
      </c>
      <c r="B147" s="205">
        <v>85</v>
      </c>
      <c r="C147" s="206">
        <v>5.8333333333333304</v>
      </c>
      <c r="D147" s="206">
        <v>3.5</v>
      </c>
      <c r="E147" s="207">
        <f t="shared" ref="E147:E155" si="54">((340-B147)/340+C147/2+D147/3+IF(H147="-",0,H147)/3+R147/3)/1.7</f>
        <v>3.4313725490196072</v>
      </c>
      <c r="F147" s="208" t="s">
        <v>610</v>
      </c>
      <c r="G147" s="226">
        <v>2025</v>
      </c>
      <c r="H147" s="212">
        <f t="shared" ref="H147" si="55">2025-G147</f>
        <v>0</v>
      </c>
      <c r="I147" s="308" t="s">
        <v>1243</v>
      </c>
      <c r="J147" s="200" t="s">
        <v>1476</v>
      </c>
      <c r="K147" s="390" t="s">
        <v>1248</v>
      </c>
      <c r="L147" s="259" t="s">
        <v>1248</v>
      </c>
      <c r="M147" s="266"/>
      <c r="N147" s="278"/>
      <c r="O147" s="302"/>
      <c r="P147" s="265">
        <f t="shared" ref="P147:P155" si="56">COUNTBLANK(AC147:AL147)</f>
        <v>5</v>
      </c>
      <c r="Q147" s="334" t="s">
        <v>1431</v>
      </c>
      <c r="R147" s="360">
        <f t="shared" si="53"/>
        <v>3</v>
      </c>
      <c r="S147" s="228" t="str">
        <f>IF(Year!E300=0,"",Year!E300)</f>
        <v/>
      </c>
      <c r="T147" s="306" t="str">
        <f>IF(Year!F300=0,"",Year!F300)</f>
        <v/>
      </c>
      <c r="U147" s="306" t="str">
        <f>IF(Year!G300=0,"",Year!G300)</f>
        <v/>
      </c>
      <c r="V147" s="306" t="str">
        <f>IF(Year!H300=0,"",Year!H300)</f>
        <v/>
      </c>
      <c r="W147" s="306" t="str">
        <f>IF(Year!I300=0,"",Year!I300)</f>
        <v/>
      </c>
      <c r="X147" s="306" t="str">
        <f>IF(Year!J300=0,"",Year!J300)</f>
        <v/>
      </c>
      <c r="Y147" s="306" t="str">
        <f>IF(Year!K300=0,"",Year!K300)</f>
        <v/>
      </c>
      <c r="Z147" s="306" t="str">
        <f>IF(Year!L300=0,"",Year!L300)</f>
        <v/>
      </c>
      <c r="AA147" s="306" t="str">
        <f>IF(Year!M300=0,"",Year!M300)</f>
        <v>C</v>
      </c>
      <c r="AB147" s="266" t="str">
        <f>IF(Year!N300=0,"",Year!N300)</f>
        <v/>
      </c>
      <c r="AC147" s="369" t="str">
        <f>IF(Raw!E300=0,"",Raw!E300)</f>
        <v/>
      </c>
      <c r="AD147" s="306" t="str">
        <f>IF(Raw!F300=0,"",Raw!F300)</f>
        <v/>
      </c>
      <c r="AE147" s="306" t="str">
        <f>IF(Raw!G300=0,"",Raw!G300)</f>
        <v/>
      </c>
      <c r="AF147" s="306" t="str">
        <f>IF(Raw!H300=0,"",Raw!H300)</f>
        <v/>
      </c>
      <c r="AG147" s="306" t="str">
        <f>IF(Raw!I300=0,"",Raw!I300)</f>
        <v>C</v>
      </c>
      <c r="AH147" s="306" t="str">
        <f>IF(Raw!J300=0,"",Raw!J300)</f>
        <v>C</v>
      </c>
      <c r="AI147" s="306" t="str">
        <f>IF(Raw!K300=0,"",Raw!K300)</f>
        <v>C</v>
      </c>
      <c r="AJ147" s="306" t="str">
        <f>IF(Raw!L300=0,"",Raw!L300)</f>
        <v>C</v>
      </c>
      <c r="AK147" s="306" t="str">
        <f>IF(Raw!M300=0,"",Raw!M300)</f>
        <v>C</v>
      </c>
      <c r="AL147" s="266" t="str">
        <f>IF(Raw!N300=0,"",Raw!N300)</f>
        <v/>
      </c>
    </row>
    <row r="148" spans="1:38" ht="15" hidden="1" customHeight="1">
      <c r="A148" s="235" t="s">
        <v>1111</v>
      </c>
      <c r="B148" s="205">
        <v>86</v>
      </c>
      <c r="C148" s="206">
        <v>5.5</v>
      </c>
      <c r="D148" s="206">
        <v>1</v>
      </c>
      <c r="E148" s="207">
        <f t="shared" si="54"/>
        <v>2.4492502883506346</v>
      </c>
      <c r="F148" s="236" t="s">
        <v>45</v>
      </c>
      <c r="G148" s="228" t="s">
        <v>1262</v>
      </c>
      <c r="H148" s="210" t="s">
        <v>1231</v>
      </c>
      <c r="I148" s="336" t="s">
        <v>1333</v>
      </c>
      <c r="J148" s="200" t="s">
        <v>1476</v>
      </c>
      <c r="K148" s="390" t="s">
        <v>1248</v>
      </c>
      <c r="L148" s="259" t="s">
        <v>1248</v>
      </c>
      <c r="M148" s="266" t="s">
        <v>1248</v>
      </c>
      <c r="N148" s="394"/>
      <c r="O148" s="302"/>
      <c r="P148" s="265">
        <f t="shared" si="56"/>
        <v>3</v>
      </c>
      <c r="Q148" s="334" t="s">
        <v>1502</v>
      </c>
      <c r="R148" s="360">
        <f t="shared" si="53"/>
        <v>1</v>
      </c>
      <c r="S148" s="228" t="str">
        <f>IF(Year!E17=0,"",Year!E17)</f>
        <v/>
      </c>
      <c r="T148" s="306" t="str">
        <f>IF(Year!F17=0,"",Year!F17)</f>
        <v/>
      </c>
      <c r="U148" s="306" t="str">
        <f>IF(Year!G17=0,"",Year!G17)</f>
        <v/>
      </c>
      <c r="V148" s="306" t="str">
        <f>IF(Year!H17=0,"",Year!H17)</f>
        <v/>
      </c>
      <c r="W148" s="306" t="str">
        <f>IF(Year!I17=0,"",Year!I17)</f>
        <v/>
      </c>
      <c r="X148" s="306" t="str">
        <f>IF(Year!J17=0,"",Year!J17)</f>
        <v/>
      </c>
      <c r="Y148" s="306" t="str">
        <f>IF(Year!K17=0,"",Year!K17)</f>
        <v>W</v>
      </c>
      <c r="Z148" s="306" t="str">
        <f>IF(Year!L17=0,"",Year!L17)</f>
        <v/>
      </c>
      <c r="AA148" s="306" t="str">
        <f>IF(Year!M17=0,"",Year!M17)</f>
        <v/>
      </c>
      <c r="AB148" s="266" t="str">
        <f>IF(Year!N17=0,"",Year!N17)</f>
        <v/>
      </c>
      <c r="AC148" s="369" t="str">
        <f>IF(Raw!E17=0,"",Raw!E17)</f>
        <v/>
      </c>
      <c r="AD148" s="306" t="str">
        <f>IF(Raw!F17=0,"",Raw!F17)</f>
        <v/>
      </c>
      <c r="AE148" s="306" t="str">
        <f>IF(Raw!G17=0,"",Raw!G17)</f>
        <v>W</v>
      </c>
      <c r="AF148" s="306" t="str">
        <f>IF(Raw!H17=0,"",Raw!H17)</f>
        <v>C</v>
      </c>
      <c r="AG148" s="306" t="str">
        <f>IF(Raw!I17=0,"",Raw!I17)</f>
        <v>G</v>
      </c>
      <c r="AH148" s="306" t="str">
        <f>IF(Raw!J17=0,"",Raw!J17)</f>
        <v>C</v>
      </c>
      <c r="AI148" s="306" t="str">
        <f>IF(Raw!K17=0,"",Raw!K17)</f>
        <v>C</v>
      </c>
      <c r="AJ148" s="306" t="str">
        <f>IF(Raw!L17=0,"",Raw!L17)</f>
        <v>C</v>
      </c>
      <c r="AK148" s="306" t="str">
        <f>IF(Raw!M17=0,"",Raw!M17)</f>
        <v>C</v>
      </c>
      <c r="AL148" s="266" t="str">
        <f>IF(Raw!N17=0,"",Raw!N17)</f>
        <v/>
      </c>
    </row>
    <row r="149" spans="1:38" ht="15" customHeight="1">
      <c r="A149" s="204" t="s">
        <v>878</v>
      </c>
      <c r="B149" s="205">
        <v>90</v>
      </c>
      <c r="C149" s="206">
        <v>9</v>
      </c>
      <c r="D149" s="206">
        <v>1</v>
      </c>
      <c r="E149" s="207">
        <f t="shared" si="54"/>
        <v>3.8638985005767013</v>
      </c>
      <c r="F149" s="208" t="s">
        <v>303</v>
      </c>
      <c r="G149" s="226" t="s">
        <v>1230</v>
      </c>
      <c r="H149" s="210" t="s">
        <v>1231</v>
      </c>
      <c r="I149" s="268" t="s">
        <v>1232</v>
      </c>
      <c r="J149" s="200" t="s">
        <v>1476</v>
      </c>
      <c r="K149" s="390" t="s">
        <v>1248</v>
      </c>
      <c r="L149" s="259" t="s">
        <v>1248</v>
      </c>
      <c r="M149" s="266"/>
      <c r="N149" s="395" t="s">
        <v>1503</v>
      </c>
      <c r="O149" s="432"/>
      <c r="P149" s="265">
        <f t="shared" si="56"/>
        <v>5</v>
      </c>
      <c r="Q149" s="353" t="s">
        <v>1415</v>
      </c>
      <c r="R149" s="360">
        <f t="shared" si="53"/>
        <v>3</v>
      </c>
      <c r="S149" s="228" t="str">
        <f>IF(Year!E146=0,"",Year!E146)</f>
        <v/>
      </c>
      <c r="T149" s="306" t="str">
        <f>IF(Year!F146=0,"",Year!F146)</f>
        <v/>
      </c>
      <c r="U149" s="306" t="str">
        <f>IF(Year!G146=0,"",Year!G146)</f>
        <v>W</v>
      </c>
      <c r="V149" s="306" t="str">
        <f>IF(Year!H146=0,"",Year!H146)</f>
        <v/>
      </c>
      <c r="W149" s="306" t="str">
        <f>IF(Year!I146=0,"",Year!I146)</f>
        <v/>
      </c>
      <c r="X149" s="306" t="str">
        <f>IF(Year!J146=0,"",Year!J146)</f>
        <v>W</v>
      </c>
      <c r="Y149" s="306" t="str">
        <f>IF(Year!K146=0,"",Year!K146)</f>
        <v/>
      </c>
      <c r="Z149" s="306" t="str">
        <f>IF(Year!L146=0,"",Year!L146)</f>
        <v/>
      </c>
      <c r="AA149" s="306" t="str">
        <f>IF(Year!M146=0,"",Year!M146)</f>
        <v/>
      </c>
      <c r="AB149" s="266" t="str">
        <f>IF(Year!N146=0,"",Year!N146)</f>
        <v/>
      </c>
      <c r="AC149" s="369" t="str">
        <f>IF(Raw!E146=0,"",Raw!E146)</f>
        <v/>
      </c>
      <c r="AD149" s="306" t="str">
        <f>IF(Raw!F146=0,"",Raw!F146)</f>
        <v/>
      </c>
      <c r="AE149" s="306" t="str">
        <f>IF(Raw!G146=0,"",Raw!G146)</f>
        <v>W</v>
      </c>
      <c r="AF149" s="306" t="str">
        <f>IF(Raw!H146=0,"",Raw!H146)</f>
        <v/>
      </c>
      <c r="AG149" s="306" t="str">
        <f>IF(Raw!I146=0,"",Raw!I146)</f>
        <v>C</v>
      </c>
      <c r="AH149" s="306" t="str">
        <f>IF(Raw!J146=0,"",Raw!J146)</f>
        <v>W</v>
      </c>
      <c r="AI149" s="306" t="str">
        <f>IF(Raw!K146=0,"",Raw!K146)</f>
        <v>C</v>
      </c>
      <c r="AJ149" s="306" t="str">
        <f>IF(Raw!L146=0,"",Raw!L146)</f>
        <v/>
      </c>
      <c r="AK149" s="306" t="str">
        <f>IF(Raw!M146=0,"",Raw!M146)</f>
        <v>C</v>
      </c>
      <c r="AL149" s="266" t="str">
        <f>IF(Raw!N146=0,"",Raw!N146)</f>
        <v/>
      </c>
    </row>
    <row r="150" spans="1:38" ht="15" customHeight="1">
      <c r="A150" s="235" t="s">
        <v>1080</v>
      </c>
      <c r="B150" s="205">
        <v>91</v>
      </c>
      <c r="C150" s="206">
        <v>3.3333333333333299</v>
      </c>
      <c r="D150" s="206">
        <v>6</v>
      </c>
      <c r="E150" s="207">
        <f t="shared" si="54"/>
        <v>2.5876585928489031</v>
      </c>
      <c r="F150" s="236" t="s">
        <v>456</v>
      </c>
      <c r="G150" s="226">
        <v>2025</v>
      </c>
      <c r="H150" s="212">
        <f t="shared" ref="H150" si="57">2025-G150</f>
        <v>0</v>
      </c>
      <c r="I150" s="396" t="s">
        <v>1243</v>
      </c>
      <c r="J150" s="200" t="s">
        <v>1476</v>
      </c>
      <c r="K150" s="390" t="s">
        <v>1248</v>
      </c>
      <c r="L150" s="259"/>
      <c r="M150" s="266"/>
      <c r="N150" s="433" t="s">
        <v>1504</v>
      </c>
      <c r="O150" s="302" t="s">
        <v>1505</v>
      </c>
      <c r="P150" s="265">
        <f t="shared" si="56"/>
        <v>2</v>
      </c>
      <c r="Q150" s="353" t="s">
        <v>1294</v>
      </c>
      <c r="R150" s="360"/>
      <c r="S150" s="228" t="str">
        <f>IF(Year!E223=0,"",Year!E223)</f>
        <v/>
      </c>
      <c r="T150" s="306" t="str">
        <f>IF(Year!F223=0,"",Year!F223)</f>
        <v/>
      </c>
      <c r="U150" s="306" t="str">
        <f>IF(Year!G223=0,"",Year!G223)</f>
        <v/>
      </c>
      <c r="V150" s="306" t="str">
        <f>IF(Year!H223=0,"",Year!H223)</f>
        <v/>
      </c>
      <c r="W150" s="306" t="str">
        <f>IF(Year!I223=0,"",Year!I223)</f>
        <v>C</v>
      </c>
      <c r="X150" s="306" t="str">
        <f>IF(Year!J223=0,"",Year!J223)</f>
        <v/>
      </c>
      <c r="Y150" s="306" t="str">
        <f>IF(Year!K223=0,"",Year!K223)</f>
        <v>C</v>
      </c>
      <c r="Z150" s="306" t="str">
        <f>IF(Year!L223=0,"",Year!L223)</f>
        <v/>
      </c>
      <c r="AA150" s="306" t="str">
        <f>IF(Year!M223=0,"",Year!M223)</f>
        <v>C</v>
      </c>
      <c r="AB150" s="266" t="str">
        <f>IF(Year!N223=0,"",Year!N223)</f>
        <v/>
      </c>
      <c r="AC150" s="369" t="str">
        <f>IF(Raw!E223=0,"",Raw!E223)</f>
        <v/>
      </c>
      <c r="AD150" s="306" t="str">
        <f>IF(Raw!F223=0,"",Raw!F223)</f>
        <v>C</v>
      </c>
      <c r="AE150" s="306" t="str">
        <f>IF(Raw!G223=0,"",Raw!G223)</f>
        <v>G</v>
      </c>
      <c r="AF150" s="306" t="str">
        <f>IF(Raw!H223=0,"",Raw!H223)</f>
        <v>C</v>
      </c>
      <c r="AG150" s="306" t="str">
        <f>IF(Raw!I223=0,"",Raw!I223)</f>
        <v>C</v>
      </c>
      <c r="AH150" s="306" t="str">
        <f>IF(Raw!J223=0,"",Raw!J223)</f>
        <v>C</v>
      </c>
      <c r="AI150" s="306" t="str">
        <f>IF(Raw!K223=0,"",Raw!K223)</f>
        <v>C</v>
      </c>
      <c r="AJ150" s="306" t="str">
        <f>IF(Raw!L223=0,"",Raw!L223)</f>
        <v>C</v>
      </c>
      <c r="AK150" s="306" t="str">
        <f>IF(Raw!M223=0,"",Raw!M223)</f>
        <v>C</v>
      </c>
      <c r="AL150" s="266" t="str">
        <f>IF(Raw!N223=0,"",Raw!N223)</f>
        <v/>
      </c>
    </row>
    <row r="151" spans="1:38" ht="15" hidden="1" customHeight="1">
      <c r="A151" s="204" t="s">
        <v>1506</v>
      </c>
      <c r="B151" s="205">
        <v>92</v>
      </c>
      <c r="C151" s="206">
        <v>9</v>
      </c>
      <c r="D151" s="206">
        <v>1</v>
      </c>
      <c r="E151" s="207">
        <f t="shared" si="54"/>
        <v>3.8604382929642447</v>
      </c>
      <c r="F151" s="208" t="s">
        <v>321</v>
      </c>
      <c r="G151" s="378" t="s">
        <v>1230</v>
      </c>
      <c r="H151" s="210" t="s">
        <v>1231</v>
      </c>
      <c r="I151" s="268" t="s">
        <v>1232</v>
      </c>
      <c r="J151" s="200" t="s">
        <v>1476</v>
      </c>
      <c r="K151" s="390" t="s">
        <v>1248</v>
      </c>
      <c r="L151" s="259" t="s">
        <v>1248</v>
      </c>
      <c r="M151" s="266"/>
      <c r="N151" s="434"/>
      <c r="O151" s="302" t="s">
        <v>1507</v>
      </c>
      <c r="P151" s="265">
        <f t="shared" si="56"/>
        <v>5</v>
      </c>
      <c r="Q151" s="353" t="s">
        <v>1312</v>
      </c>
      <c r="R151" s="360">
        <f>COUNTBLANK(AD151:AK151)</f>
        <v>3</v>
      </c>
      <c r="S151" s="228" t="str">
        <f>IF(Year!E155=0,"",Year!E155)</f>
        <v/>
      </c>
      <c r="T151" s="306" t="str">
        <f>IF(Year!F155=0,"",Year!F155)</f>
        <v/>
      </c>
      <c r="U151" s="306" t="str">
        <f>IF(Year!G155=0,"",Year!G155)</f>
        <v/>
      </c>
      <c r="V151" s="306" t="str">
        <f>IF(Year!H155=0,"",Year!H155)</f>
        <v/>
      </c>
      <c r="W151" s="306" t="str">
        <f>IF(Year!I155=0,"",Year!I155)</f>
        <v/>
      </c>
      <c r="X151" s="306" t="str">
        <f>IF(Year!J155=0,"",Year!J155)</f>
        <v>C</v>
      </c>
      <c r="Y151" s="306" t="str">
        <f>IF(Year!K155=0,"",Year!K155)</f>
        <v/>
      </c>
      <c r="Z151" s="306" t="str">
        <f>IF(Year!L155=0,"",Year!L155)</f>
        <v/>
      </c>
      <c r="AA151" s="306" t="str">
        <f>IF(Year!M155=0,"",Year!M155)</f>
        <v/>
      </c>
      <c r="AB151" s="266" t="str">
        <f>IF(Year!N155=0,"",Year!N155)</f>
        <v/>
      </c>
      <c r="AC151" s="369" t="str">
        <f>IF(Raw!E155=0,"",Raw!E155)</f>
        <v/>
      </c>
      <c r="AD151" s="306" t="str">
        <f>IF(Raw!F155=0,"",Raw!F155)</f>
        <v/>
      </c>
      <c r="AE151" s="306" t="str">
        <f>IF(Raw!G155=0,"",Raw!G155)</f>
        <v/>
      </c>
      <c r="AF151" s="306" t="str">
        <f>IF(Raw!H155=0,"",Raw!H155)</f>
        <v/>
      </c>
      <c r="AG151" s="306" t="str">
        <f>IF(Raw!I155=0,"",Raw!I155)</f>
        <v>C</v>
      </c>
      <c r="AH151" s="306" t="str">
        <f>IF(Raw!J155=0,"",Raw!J155)</f>
        <v>C</v>
      </c>
      <c r="AI151" s="306" t="str">
        <f>IF(Raw!K155=0,"",Raw!K155)</f>
        <v>C</v>
      </c>
      <c r="AJ151" s="306" t="str">
        <f>IF(Raw!L155=0,"",Raw!L155)</f>
        <v>C</v>
      </c>
      <c r="AK151" s="306" t="str">
        <f>IF(Raw!M155=0,"",Raw!M155)</f>
        <v>C</v>
      </c>
      <c r="AL151" s="266" t="str">
        <f>IF(Raw!N155=0,"",Raw!N155)</f>
        <v/>
      </c>
    </row>
    <row r="152" spans="1:38" ht="15" hidden="1" customHeight="1">
      <c r="A152" s="235" t="s">
        <v>1136</v>
      </c>
      <c r="B152" s="205">
        <v>93</v>
      </c>
      <c r="C152" s="206">
        <v>5.8333333333333304</v>
      </c>
      <c r="D152" s="206">
        <v>1</v>
      </c>
      <c r="E152" s="207">
        <f t="shared" si="54"/>
        <v>3.1234140715109566</v>
      </c>
      <c r="F152" s="236" t="s">
        <v>626</v>
      </c>
      <c r="G152" s="228" t="s">
        <v>1262</v>
      </c>
      <c r="H152" s="210" t="s">
        <v>1231</v>
      </c>
      <c r="I152" s="336" t="s">
        <v>1333</v>
      </c>
      <c r="J152" s="200" t="s">
        <v>1476</v>
      </c>
      <c r="K152" s="390" t="s">
        <v>1248</v>
      </c>
      <c r="L152" s="259" t="s">
        <v>1248</v>
      </c>
      <c r="M152" s="266"/>
      <c r="N152" s="435"/>
      <c r="O152" s="302" t="s">
        <v>1508</v>
      </c>
      <c r="P152" s="265">
        <f t="shared" si="56"/>
        <v>6</v>
      </c>
      <c r="Q152" s="353" t="s">
        <v>1327</v>
      </c>
      <c r="R152" s="360">
        <f>COUNTBLANK(AD152:AK152)</f>
        <v>4</v>
      </c>
      <c r="S152" s="228" t="str">
        <f>IF(Year!E308=0,"",Year!E308)</f>
        <v/>
      </c>
      <c r="T152" s="306" t="str">
        <f>IF(Year!F308=0,"",Year!F308)</f>
        <v/>
      </c>
      <c r="U152" s="306" t="str">
        <f>IF(Year!G308=0,"",Year!G308)</f>
        <v/>
      </c>
      <c r="V152" s="306" t="str">
        <f>IF(Year!H308=0,"",Year!H308)</f>
        <v/>
      </c>
      <c r="W152" s="306" t="str">
        <f>IF(Year!I308=0,"",Year!I308)</f>
        <v/>
      </c>
      <c r="X152" s="306" t="str">
        <f>IF(Year!J308=0,"",Year!J308)</f>
        <v/>
      </c>
      <c r="Y152" s="306" t="str">
        <f>IF(Year!K308=0,"",Year!K308)</f>
        <v>C</v>
      </c>
      <c r="Z152" s="306" t="str">
        <f>IF(Year!L308=0,"",Year!L308)</f>
        <v>C</v>
      </c>
      <c r="AA152" s="306" t="str">
        <f>IF(Year!M308=0,"",Year!M308)</f>
        <v/>
      </c>
      <c r="AB152" s="266" t="str">
        <f>IF(Year!N308=0,"",Year!N308)</f>
        <v/>
      </c>
      <c r="AC152" s="369" t="str">
        <f>IF(Raw!E308=0,"",Raw!E308)</f>
        <v/>
      </c>
      <c r="AD152" s="306" t="str">
        <f>IF(Raw!F308=0,"",Raw!F308)</f>
        <v/>
      </c>
      <c r="AE152" s="306" t="str">
        <f>IF(Raw!G308=0,"",Raw!G308)</f>
        <v/>
      </c>
      <c r="AF152" s="306" t="str">
        <f>IF(Raw!H308=0,"",Raw!H308)</f>
        <v/>
      </c>
      <c r="AG152" s="306" t="str">
        <f>IF(Raw!I308=0,"",Raw!I308)</f>
        <v>C</v>
      </c>
      <c r="AH152" s="306" t="str">
        <f>IF(Raw!J308=0,"",Raw!J308)</f>
        <v>C</v>
      </c>
      <c r="AI152" s="306" t="str">
        <f>IF(Raw!K308=0,"",Raw!K308)</f>
        <v>C</v>
      </c>
      <c r="AJ152" s="306" t="str">
        <f>IF(Raw!L308=0,"",Raw!L308)</f>
        <v>C</v>
      </c>
      <c r="AK152" s="306" t="str">
        <f>IF(Raw!M308=0,"",Raw!M308)</f>
        <v/>
      </c>
      <c r="AL152" s="266" t="str">
        <f>IF(Raw!N308=0,"",Raw!N308)</f>
        <v/>
      </c>
    </row>
    <row r="153" spans="1:38" ht="15" hidden="1" customHeight="1">
      <c r="A153" s="235" t="s">
        <v>1175</v>
      </c>
      <c r="B153" s="205">
        <v>95</v>
      </c>
      <c r="C153" s="206">
        <v>5.1666666666666696</v>
      </c>
      <c r="D153" s="206">
        <v>1</v>
      </c>
      <c r="E153" s="207">
        <f t="shared" si="54"/>
        <v>2.1395617070357567</v>
      </c>
      <c r="F153" s="240" t="s">
        <v>233</v>
      </c>
      <c r="G153" s="226">
        <v>2025</v>
      </c>
      <c r="H153" s="212">
        <f>2025-G153</f>
        <v>0</v>
      </c>
      <c r="I153" s="303" t="s">
        <v>1258</v>
      </c>
      <c r="J153" s="200" t="s">
        <v>1476</v>
      </c>
      <c r="K153" s="306"/>
      <c r="L153" s="259" t="s">
        <v>1248</v>
      </c>
      <c r="M153" s="266" t="s">
        <v>1248</v>
      </c>
      <c r="N153" s="399"/>
      <c r="O153" s="426" t="s">
        <v>1509</v>
      </c>
      <c r="P153" s="265">
        <f t="shared" si="56"/>
        <v>2</v>
      </c>
      <c r="Q153" s="334" t="s">
        <v>1510</v>
      </c>
      <c r="R153" s="360"/>
      <c r="S153" s="369" t="str">
        <f>IF(Year!E111=0,"",Year!E111)</f>
        <v/>
      </c>
      <c r="T153" s="306" t="str">
        <f>IF(Year!F111=0,"",Year!F111)</f>
        <v>W</v>
      </c>
      <c r="U153" s="306" t="str">
        <f>IF(Year!G111=0,"",Year!G111)</f>
        <v>W</v>
      </c>
      <c r="V153" s="306" t="str">
        <f>IF(Year!H111=0,"",Year!H111)</f>
        <v>W</v>
      </c>
      <c r="W153" s="306" t="str">
        <f>IF(Year!I111=0,"",Year!I111)</f>
        <v>W</v>
      </c>
      <c r="X153" s="306" t="str">
        <f>IF(Year!J111=0,"",Year!J111)</f>
        <v>W</v>
      </c>
      <c r="Y153" s="306" t="str">
        <f>IF(Year!K111=0,"",Year!K111)</f>
        <v>W</v>
      </c>
      <c r="Z153" s="306" t="str">
        <f>IF(Year!L111=0,"",Year!L111)</f>
        <v>W</v>
      </c>
      <c r="AA153" s="306" t="str">
        <f>IF(Year!M111=0,"",Year!M111)</f>
        <v>W</v>
      </c>
      <c r="AB153" s="266" t="str">
        <f>IF(Year!N111=0,"",Year!N111)</f>
        <v/>
      </c>
      <c r="AC153" s="369" t="str">
        <f>IF(Raw!E111=0,"",Raw!E111)</f>
        <v/>
      </c>
      <c r="AD153" s="306" t="str">
        <f>IF(Raw!F111=0,"",Raw!F111)</f>
        <v>W</v>
      </c>
      <c r="AE153" s="306" t="str">
        <f>IF(Raw!G111=0,"",Raw!G111)</f>
        <v>W</v>
      </c>
      <c r="AF153" s="306" t="str">
        <f>IF(Raw!H111=0,"",Raw!H111)</f>
        <v>W</v>
      </c>
      <c r="AG153" s="306" t="str">
        <f>IF(Raw!I111=0,"",Raw!I111)</f>
        <v>C</v>
      </c>
      <c r="AH153" s="306" t="str">
        <f>IF(Raw!J111=0,"",Raw!J111)</f>
        <v>C</v>
      </c>
      <c r="AI153" s="306" t="str">
        <f>IF(Raw!K111=0,"",Raw!K111)</f>
        <v>C</v>
      </c>
      <c r="AJ153" s="306" t="str">
        <f>IF(Raw!L111=0,"",Raw!L111)</f>
        <v>C</v>
      </c>
      <c r="AK153" s="306" t="str">
        <f>IF(Raw!M111=0,"",Raw!M111)</f>
        <v>C</v>
      </c>
      <c r="AL153" s="266" t="str">
        <f>IF(Raw!N111=0,"",Raw!N111)</f>
        <v/>
      </c>
    </row>
    <row r="154" spans="1:38" ht="15" hidden="1" customHeight="1">
      <c r="A154" s="235" t="s">
        <v>872</v>
      </c>
      <c r="B154" s="205">
        <v>98</v>
      </c>
      <c r="C154" s="206">
        <v>8.3333333333333304</v>
      </c>
      <c r="D154" s="206">
        <v>1</v>
      </c>
      <c r="E154" s="207">
        <f t="shared" si="54"/>
        <v>3.261822376009226</v>
      </c>
      <c r="F154" s="236" t="s">
        <v>99</v>
      </c>
      <c r="G154" s="227" t="s">
        <v>1230</v>
      </c>
      <c r="H154" s="210" t="s">
        <v>1231</v>
      </c>
      <c r="I154" s="268" t="s">
        <v>1232</v>
      </c>
      <c r="J154" s="200" t="s">
        <v>1476</v>
      </c>
      <c r="K154" s="390" t="s">
        <v>1248</v>
      </c>
      <c r="L154" s="259" t="s">
        <v>1248</v>
      </c>
      <c r="M154" s="266"/>
      <c r="N154" s="435"/>
      <c r="O154" s="302" t="s">
        <v>1511</v>
      </c>
      <c r="P154" s="265">
        <f t="shared" si="56"/>
        <v>3</v>
      </c>
      <c r="Q154" s="334" t="s">
        <v>1502</v>
      </c>
      <c r="R154" s="360">
        <f>COUNTBLANK(AD154:AK154)</f>
        <v>1</v>
      </c>
      <c r="S154" s="228" t="str">
        <f>IF(Year!E44=0,"",Year!E44)</f>
        <v/>
      </c>
      <c r="T154" s="306" t="str">
        <f>IF(Year!F44=0,"",Year!F44)</f>
        <v/>
      </c>
      <c r="U154" s="306" t="str">
        <f>IF(Year!G44=0,"",Year!G44)</f>
        <v>C</v>
      </c>
      <c r="V154" s="306" t="str">
        <f>IF(Year!H44=0,"",Year!H44)</f>
        <v>C</v>
      </c>
      <c r="W154" s="306" t="str">
        <f>IF(Year!I44=0,"",Year!I44)</f>
        <v>C</v>
      </c>
      <c r="X154" s="306" t="str">
        <f>IF(Year!J44=0,"",Year!J44)</f>
        <v>C</v>
      </c>
      <c r="Y154" s="306" t="str">
        <f>IF(Year!K44=0,"",Year!K44)</f>
        <v>C</v>
      </c>
      <c r="Z154" s="306" t="str">
        <f>IF(Year!L44=0,"",Year!L44)</f>
        <v>C</v>
      </c>
      <c r="AA154" s="306" t="str">
        <f>IF(Year!M44=0,"",Year!M44)</f>
        <v>W</v>
      </c>
      <c r="AB154" s="266" t="str">
        <f>IF(Year!N44=0,"",Year!N44)</f>
        <v/>
      </c>
      <c r="AC154" s="369" t="str">
        <f>IF(Raw!E44=0,"",Raw!E44)</f>
        <v/>
      </c>
      <c r="AD154" s="306" t="str">
        <f>IF(Raw!F44=0,"",Raw!F44)</f>
        <v/>
      </c>
      <c r="AE154" s="306" t="str">
        <f>IF(Raw!G44=0,"",Raw!G44)</f>
        <v>C</v>
      </c>
      <c r="AF154" s="306" t="str">
        <f>IF(Raw!H44=0,"",Raw!H44)</f>
        <v>C</v>
      </c>
      <c r="AG154" s="306" t="str">
        <f>IF(Raw!I44=0,"",Raw!I44)</f>
        <v>C</v>
      </c>
      <c r="AH154" s="306" t="str">
        <f>IF(Raw!J44=0,"",Raw!J44)</f>
        <v>C</v>
      </c>
      <c r="AI154" s="306" t="str">
        <f>IF(Raw!K44=0,"",Raw!K44)</f>
        <v>C</v>
      </c>
      <c r="AJ154" s="306" t="str">
        <f>IF(Raw!L44=0,"",Raw!L44)</f>
        <v>C</v>
      </c>
      <c r="AK154" s="306" t="str">
        <f>IF(Raw!M44=0,"",Raw!M44)</f>
        <v>W</v>
      </c>
      <c r="AL154" s="266" t="str">
        <f>IF(Raw!N44=0,"",Raw!N44)</f>
        <v/>
      </c>
    </row>
    <row r="155" spans="1:38" ht="15" hidden="1" customHeight="1">
      <c r="A155" s="235" t="s">
        <v>902</v>
      </c>
      <c r="B155" s="205">
        <v>100</v>
      </c>
      <c r="C155" s="206">
        <v>9</v>
      </c>
      <c r="D155" s="206">
        <v>1</v>
      </c>
      <c r="E155" s="207">
        <f t="shared" si="54"/>
        <v>3.6505190311418687</v>
      </c>
      <c r="F155" s="236" t="s">
        <v>153</v>
      </c>
      <c r="G155" s="228" t="s">
        <v>1262</v>
      </c>
      <c r="H155" s="210" t="s">
        <v>1231</v>
      </c>
      <c r="I155" s="268" t="s">
        <v>1232</v>
      </c>
      <c r="J155" s="200" t="s">
        <v>1476</v>
      </c>
      <c r="K155" s="390" t="s">
        <v>1248</v>
      </c>
      <c r="L155" s="259" t="s">
        <v>1248</v>
      </c>
      <c r="M155" s="266" t="s">
        <v>1248</v>
      </c>
      <c r="N155" s="394"/>
      <c r="O155" s="302"/>
      <c r="P155" s="265">
        <f t="shared" si="56"/>
        <v>4</v>
      </c>
      <c r="Q155" s="334" t="s">
        <v>1512</v>
      </c>
      <c r="R155" s="360">
        <f>COUNTBLANK(AD155:AK155)</f>
        <v>2</v>
      </c>
      <c r="S155" s="228" t="str">
        <f>IF(Year!E71=0,"",Year!E71)</f>
        <v/>
      </c>
      <c r="T155" s="306" t="str">
        <f>IF(Year!F71=0,"",Year!F71)</f>
        <v/>
      </c>
      <c r="U155" s="306" t="str">
        <f>IF(Year!G71=0,"",Year!G71)</f>
        <v/>
      </c>
      <c r="V155" s="306" t="str">
        <f>IF(Year!H71=0,"",Year!H71)</f>
        <v/>
      </c>
      <c r="W155" s="306" t="str">
        <f>IF(Year!I71=0,"",Year!I71)</f>
        <v/>
      </c>
      <c r="X155" s="306" t="str">
        <f>IF(Year!J71=0,"",Year!J71)</f>
        <v>C</v>
      </c>
      <c r="Y155" s="306" t="str">
        <f>IF(Year!K71=0,"",Year!K71)</f>
        <v>C</v>
      </c>
      <c r="Z155" s="306" t="str">
        <f>IF(Year!L71=0,"",Year!L71)</f>
        <v/>
      </c>
      <c r="AA155" s="306" t="str">
        <f>IF(Year!M71=0,"",Year!M71)</f>
        <v/>
      </c>
      <c r="AB155" s="266" t="str">
        <f>IF(Year!N71=0,"",Year!N71)</f>
        <v/>
      </c>
      <c r="AC155" s="369" t="str">
        <f>IF(Raw!E71=0,"",Raw!E71)</f>
        <v/>
      </c>
      <c r="AD155" s="306" t="str">
        <f>IF(Raw!F71=0,"",Raw!F71)</f>
        <v/>
      </c>
      <c r="AE155" s="306" t="str">
        <f>IF(Raw!G71=0,"",Raw!G71)</f>
        <v>W</v>
      </c>
      <c r="AF155" s="306" t="str">
        <f>IF(Raw!H71=0,"",Raw!H71)</f>
        <v/>
      </c>
      <c r="AG155" s="306" t="str">
        <f>IF(Raw!I71=0,"",Raw!I71)</f>
        <v>C</v>
      </c>
      <c r="AH155" s="306" t="str">
        <f>IF(Raw!J71=0,"",Raw!J71)</f>
        <v>C</v>
      </c>
      <c r="AI155" s="306" t="str">
        <f>IF(Raw!K71=0,"",Raw!K71)</f>
        <v>C</v>
      </c>
      <c r="AJ155" s="306" t="str">
        <f>IF(Raw!L71=0,"",Raw!L71)</f>
        <v>C</v>
      </c>
      <c r="AK155" s="306" t="str">
        <f>IF(Raw!M71=0,"",Raw!M71)</f>
        <v>C</v>
      </c>
      <c r="AL155" s="266" t="str">
        <f>IF(Raw!N71=0,"",Raw!N71)</f>
        <v/>
      </c>
    </row>
    <row r="156" spans="1:38" ht="15" hidden="1" customHeight="1">
      <c r="A156" s="204" t="s">
        <v>880</v>
      </c>
      <c r="B156" s="205">
        <v>105</v>
      </c>
      <c r="C156" s="206">
        <v>9</v>
      </c>
      <c r="D156" s="206">
        <v>1</v>
      </c>
      <c r="E156" s="207">
        <f t="shared" si="47"/>
        <v>4.0340253748558244</v>
      </c>
      <c r="F156" s="208" t="s">
        <v>366</v>
      </c>
      <c r="G156" s="415" t="s">
        <v>1262</v>
      </c>
      <c r="H156" s="210" t="s">
        <v>1231</v>
      </c>
      <c r="I156" s="268" t="s">
        <v>1232</v>
      </c>
      <c r="J156" s="200" t="s">
        <v>1476</v>
      </c>
      <c r="K156" s="390" t="s">
        <v>1248</v>
      </c>
      <c r="L156" s="259" t="s">
        <v>1248</v>
      </c>
      <c r="M156" s="266"/>
      <c r="N156" s="305"/>
      <c r="O156" s="302" t="s">
        <v>1513</v>
      </c>
      <c r="P156" s="265">
        <f t="shared" si="52"/>
        <v>6</v>
      </c>
      <c r="Q156" s="334" t="s">
        <v>1514</v>
      </c>
      <c r="R156" s="360">
        <f t="shared" si="53"/>
        <v>4</v>
      </c>
      <c r="S156" s="228" t="str">
        <f>IF(Year!E178=0,"",Year!E178)</f>
        <v/>
      </c>
      <c r="T156" s="306" t="str">
        <f>IF(Year!F178=0,"",Year!F178)</f>
        <v/>
      </c>
      <c r="U156" s="306" t="str">
        <f>IF(Year!G178=0,"",Year!G178)</f>
        <v/>
      </c>
      <c r="V156" s="306" t="str">
        <f>IF(Year!H178=0,"",Year!H178)</f>
        <v/>
      </c>
      <c r="W156" s="306" t="str">
        <f>IF(Year!I178=0,"",Year!I178)</f>
        <v/>
      </c>
      <c r="X156" s="306" t="str">
        <f>IF(Year!J178=0,"",Year!J178)</f>
        <v>C</v>
      </c>
      <c r="Y156" s="306" t="str">
        <f>IF(Year!K178=0,"",Year!K178)</f>
        <v>C</v>
      </c>
      <c r="Z156" s="306" t="str">
        <f>IF(Year!L178=0,"",Year!L178)</f>
        <v/>
      </c>
      <c r="AA156" s="306" t="str">
        <f>IF(Year!M178=0,"",Year!M178)</f>
        <v>C</v>
      </c>
      <c r="AB156" s="266" t="str">
        <f>IF(Year!N178=0,"",Year!N178)</f>
        <v/>
      </c>
      <c r="AC156" s="369" t="str">
        <f>IF(Raw!E178=0,"",Raw!E178)</f>
        <v/>
      </c>
      <c r="AD156" s="306" t="str">
        <f>IF(Raw!F178=0,"",Raw!F178)</f>
        <v/>
      </c>
      <c r="AE156" s="306" t="str">
        <f>IF(Raw!G178=0,"",Raw!G178)</f>
        <v/>
      </c>
      <c r="AF156" s="306" t="str">
        <f>IF(Raw!H178=0,"",Raw!H178)</f>
        <v/>
      </c>
      <c r="AG156" s="306" t="str">
        <f>IF(Raw!I178=0,"",Raw!I178)</f>
        <v>W</v>
      </c>
      <c r="AH156" s="306" t="str">
        <f>IF(Raw!J178=0,"",Raw!J178)</f>
        <v>C</v>
      </c>
      <c r="AI156" s="306" t="str">
        <f>IF(Raw!K178=0,"",Raw!K178)</f>
        <v>C</v>
      </c>
      <c r="AJ156" s="306" t="str">
        <f>IF(Raw!L178=0,"",Raw!L178)</f>
        <v/>
      </c>
      <c r="AK156" s="306" t="str">
        <f>IF(Raw!M178=0,"",Raw!M178)</f>
        <v>C</v>
      </c>
      <c r="AL156" s="266" t="str">
        <f>IF(Raw!N178=0,"",Raw!N178)</f>
        <v/>
      </c>
    </row>
    <row r="157" spans="1:38" ht="15" hidden="1" customHeight="1">
      <c r="A157" s="235" t="s">
        <v>955</v>
      </c>
      <c r="B157" s="205">
        <v>106</v>
      </c>
      <c r="C157" s="206">
        <v>5.8333333333333304</v>
      </c>
      <c r="D157" s="206">
        <v>1</v>
      </c>
      <c r="E157" s="207">
        <f t="shared" si="47"/>
        <v>2.7087658592848896</v>
      </c>
      <c r="F157" s="236" t="s">
        <v>506</v>
      </c>
      <c r="G157" s="228" t="s">
        <v>1230</v>
      </c>
      <c r="H157" s="210" t="s">
        <v>1231</v>
      </c>
      <c r="I157" s="336" t="s">
        <v>1333</v>
      </c>
      <c r="J157" s="200" t="s">
        <v>1476</v>
      </c>
      <c r="K157" s="390" t="s">
        <v>1248</v>
      </c>
      <c r="L157" s="259" t="s">
        <v>1248</v>
      </c>
      <c r="M157" s="266" t="s">
        <v>1248</v>
      </c>
      <c r="N157" s="402" t="s">
        <v>1515</v>
      </c>
      <c r="O157" s="302" t="s">
        <v>1516</v>
      </c>
      <c r="P157" s="265">
        <f t="shared" si="52"/>
        <v>4</v>
      </c>
      <c r="Q157" s="334" t="s">
        <v>1442</v>
      </c>
      <c r="R157" s="360">
        <f t="shared" si="53"/>
        <v>2</v>
      </c>
      <c r="S157" s="228" t="str">
        <f>IF(Year!E248=0,"",Year!E248)</f>
        <v/>
      </c>
      <c r="T157" s="306" t="str">
        <f>IF(Year!F248=0,"",Year!F248)</f>
        <v/>
      </c>
      <c r="U157" s="306" t="str">
        <f>IF(Year!G248=0,"",Year!G248)</f>
        <v/>
      </c>
      <c r="V157" s="306" t="str">
        <f>IF(Year!H248=0,"",Year!H248)</f>
        <v/>
      </c>
      <c r="W157" s="306" t="str">
        <f>IF(Year!I248=0,"",Year!I248)</f>
        <v/>
      </c>
      <c r="X157" s="306" t="str">
        <f>IF(Year!J248=0,"",Year!J248)</f>
        <v>C</v>
      </c>
      <c r="Y157" s="306" t="str">
        <f>IF(Year!K248=0,"",Year!K248)</f>
        <v>C</v>
      </c>
      <c r="Z157" s="306" t="str">
        <f>IF(Year!L248=0,"",Year!L248)</f>
        <v/>
      </c>
      <c r="AA157" s="306" t="str">
        <f>IF(Year!M248=0,"",Year!M248)</f>
        <v/>
      </c>
      <c r="AB157" s="266" t="str">
        <f>IF(Year!N248=0,"",Year!N248)</f>
        <v/>
      </c>
      <c r="AC157" s="369" t="str">
        <f>IF(Raw!E248=0,"",Raw!E248)</f>
        <v/>
      </c>
      <c r="AD157" s="306" t="str">
        <f>IF(Raw!F248=0,"",Raw!F248)</f>
        <v/>
      </c>
      <c r="AE157" s="306" t="str">
        <f>IF(Raw!G248=0,"",Raw!G248)</f>
        <v>C</v>
      </c>
      <c r="AF157" s="306" t="str">
        <f>IF(Raw!H248=0,"",Raw!H248)</f>
        <v/>
      </c>
      <c r="AG157" s="306" t="str">
        <f>IF(Raw!I248=0,"",Raw!I248)</f>
        <v>C</v>
      </c>
      <c r="AH157" s="306" t="str">
        <f>IF(Raw!J248=0,"",Raw!J248)</f>
        <v>C</v>
      </c>
      <c r="AI157" s="306" t="str">
        <f>IF(Raw!K248=0,"",Raw!K248)</f>
        <v>C</v>
      </c>
      <c r="AJ157" s="306" t="str">
        <f>IF(Raw!L248=0,"",Raw!L248)</f>
        <v>C</v>
      </c>
      <c r="AK157" s="306" t="str">
        <f>IF(Raw!M248=0,"",Raw!M248)</f>
        <v>C</v>
      </c>
      <c r="AL157" s="266" t="str">
        <f>IF(Raw!N248=0,"",Raw!N248)</f>
        <v/>
      </c>
    </row>
    <row r="158" spans="1:38" ht="15" hidden="1" customHeight="1">
      <c r="A158" s="235" t="s">
        <v>935</v>
      </c>
      <c r="B158" s="205">
        <v>108</v>
      </c>
      <c r="C158" s="206">
        <v>5</v>
      </c>
      <c r="D158" s="206">
        <v>1</v>
      </c>
      <c r="E158" s="207">
        <f t="shared" si="47"/>
        <v>2.6562860438292963</v>
      </c>
      <c r="F158" s="236" t="s">
        <v>1517</v>
      </c>
      <c r="G158" s="228" t="s">
        <v>1262</v>
      </c>
      <c r="H158" s="210" t="s">
        <v>1231</v>
      </c>
      <c r="I158" s="336" t="s">
        <v>1333</v>
      </c>
      <c r="J158" s="200" t="s">
        <v>1476</v>
      </c>
      <c r="K158" s="390" t="s">
        <v>1248</v>
      </c>
      <c r="L158" s="259" t="s">
        <v>1248</v>
      </c>
      <c r="M158" s="266"/>
      <c r="N158" s="394"/>
      <c r="O158" s="302"/>
      <c r="P158" s="265">
        <f t="shared" si="52"/>
        <v>5</v>
      </c>
      <c r="Q158" s="334" t="s">
        <v>1431</v>
      </c>
      <c r="R158" s="360">
        <f t="shared" si="53"/>
        <v>3</v>
      </c>
      <c r="S158" s="228" t="str">
        <f>IF(Year!E87=0,"",Year!E87)</f>
        <v/>
      </c>
      <c r="T158" s="306" t="str">
        <f>IF(Year!F87=0,"",Year!F87)</f>
        <v/>
      </c>
      <c r="U158" s="306" t="str">
        <f>IF(Year!G87=0,"",Year!G87)</f>
        <v/>
      </c>
      <c r="V158" s="306" t="str">
        <f>IF(Year!H87=0,"",Year!H87)</f>
        <v/>
      </c>
      <c r="W158" s="306" t="str">
        <f>IF(Year!I87=0,"",Year!I87)</f>
        <v/>
      </c>
      <c r="X158" s="306" t="str">
        <f>IF(Year!J87=0,"",Year!J87)</f>
        <v>C</v>
      </c>
      <c r="Y158" s="306" t="str">
        <f>IF(Year!K87=0,"",Year!K87)</f>
        <v>C</v>
      </c>
      <c r="Z158" s="306" t="str">
        <f>IF(Year!L87=0,"",Year!L87)</f>
        <v/>
      </c>
      <c r="AA158" s="306" t="str">
        <f>IF(Year!M87=0,"",Year!M87)</f>
        <v/>
      </c>
      <c r="AB158" s="266" t="str">
        <f>IF(Year!N87=0,"",Year!N87)</f>
        <v/>
      </c>
      <c r="AC158" s="369" t="str">
        <f>IF(Raw!E87=0,"",Raw!E87)</f>
        <v/>
      </c>
      <c r="AD158" s="306" t="str">
        <f>IF(Raw!F87=0,"",Raw!F87)</f>
        <v/>
      </c>
      <c r="AE158" s="306" t="str">
        <f>IF(Raw!G87=0,"",Raw!G87)</f>
        <v/>
      </c>
      <c r="AF158" s="306" t="str">
        <f>IF(Raw!H87=0,"",Raw!H87)</f>
        <v/>
      </c>
      <c r="AG158" s="306" t="str">
        <f>IF(Raw!I87=0,"",Raw!I87)</f>
        <v>C</v>
      </c>
      <c r="AH158" s="306" t="str">
        <f>IF(Raw!J87=0,"",Raw!J87)</f>
        <v>C</v>
      </c>
      <c r="AI158" s="306" t="str">
        <f>IF(Raw!K87=0,"",Raw!K87)</f>
        <v>C</v>
      </c>
      <c r="AJ158" s="306" t="str">
        <f>IF(Raw!L87=0,"",Raw!L87)</f>
        <v>W</v>
      </c>
      <c r="AK158" s="306" t="str">
        <f>IF(Raw!M87=0,"",Raw!M87)</f>
        <v>C</v>
      </c>
      <c r="AL158" s="266" t="str">
        <f>IF(Raw!N87=0,"",Raw!N87)</f>
        <v/>
      </c>
    </row>
    <row r="159" spans="1:38" ht="15" hidden="1" customHeight="1">
      <c r="A159" s="204" t="s">
        <v>876</v>
      </c>
      <c r="B159" s="205">
        <v>109</v>
      </c>
      <c r="C159" s="206">
        <v>9</v>
      </c>
      <c r="D159" s="206">
        <v>1</v>
      </c>
      <c r="E159" s="207">
        <f t="shared" si="47"/>
        <v>3.8310265282583624</v>
      </c>
      <c r="F159" s="236" t="s">
        <v>289</v>
      </c>
      <c r="G159" s="378" t="s">
        <v>1230</v>
      </c>
      <c r="H159" s="210" t="s">
        <v>1231</v>
      </c>
      <c r="I159" s="268" t="s">
        <v>1232</v>
      </c>
      <c r="J159" s="200" t="s">
        <v>1476</v>
      </c>
      <c r="K159" s="390" t="s">
        <v>1248</v>
      </c>
      <c r="L159" s="259" t="s">
        <v>1248</v>
      </c>
      <c r="M159" s="266"/>
      <c r="N159" s="393"/>
      <c r="O159" s="302" t="s">
        <v>1518</v>
      </c>
      <c r="P159" s="265">
        <f t="shared" si="52"/>
        <v>5</v>
      </c>
      <c r="Q159" s="554" t="s">
        <v>1726</v>
      </c>
      <c r="R159" s="360">
        <f t="shared" si="53"/>
        <v>3</v>
      </c>
      <c r="S159" s="228" t="str">
        <f>IF(Year!E139=0,"",Year!E139)</f>
        <v/>
      </c>
      <c r="T159" s="306" t="str">
        <f>IF(Year!F139=0,"",Year!F139)</f>
        <v/>
      </c>
      <c r="U159" s="306" t="str">
        <f>IF(Year!G139=0,"",Year!G139)</f>
        <v/>
      </c>
      <c r="V159" s="306" t="str">
        <f>IF(Year!H139=0,"",Year!H139)</f>
        <v/>
      </c>
      <c r="W159" s="306" t="str">
        <f>IF(Year!I139=0,"",Year!I139)</f>
        <v/>
      </c>
      <c r="X159" s="306" t="str">
        <f>IF(Year!J139=0,"",Year!J139)</f>
        <v>W</v>
      </c>
      <c r="Y159" s="306" t="str">
        <f>IF(Year!K139=0,"",Year!K139)</f>
        <v>C</v>
      </c>
      <c r="Z159" s="306" t="str">
        <f>IF(Year!L139=0,"",Year!L139)</f>
        <v/>
      </c>
      <c r="AA159" s="306" t="str">
        <f>IF(Year!M139=0,"",Year!M139)</f>
        <v/>
      </c>
      <c r="AB159" s="266" t="str">
        <f>IF(Year!N139=0,"",Year!N139)</f>
        <v/>
      </c>
      <c r="AC159" s="369" t="str">
        <f>IF(Raw!E139=0,"",Raw!E139)</f>
        <v/>
      </c>
      <c r="AD159" s="306" t="str">
        <f>IF(Raw!F139=0,"",Raw!F139)</f>
        <v/>
      </c>
      <c r="AE159" s="306" t="str">
        <f>IF(Raw!G139=0,"",Raw!G139)</f>
        <v>C</v>
      </c>
      <c r="AF159" s="306" t="str">
        <f>IF(Raw!H139=0,"",Raw!H139)</f>
        <v/>
      </c>
      <c r="AG159" s="306" t="str">
        <f>IF(Raw!I139=0,"",Raw!I139)</f>
        <v>C</v>
      </c>
      <c r="AH159" s="306" t="str">
        <f>IF(Raw!J139=0,"",Raw!J139)</f>
        <v>W</v>
      </c>
      <c r="AI159" s="306" t="str">
        <f>IF(Raw!K139=0,"",Raw!K139)</f>
        <v>C</v>
      </c>
      <c r="AJ159" s="306" t="str">
        <f>IF(Raw!L139=0,"",Raw!L139)</f>
        <v>C</v>
      </c>
      <c r="AK159" s="306" t="str">
        <f>IF(Raw!M139=0,"",Raw!M139)</f>
        <v/>
      </c>
      <c r="AL159" s="266" t="str">
        <f>IF(Raw!N139=0,"",Raw!N139)</f>
        <v/>
      </c>
    </row>
    <row r="160" spans="1:38" ht="15" hidden="1" customHeight="1">
      <c r="A160" s="235" t="s">
        <v>933</v>
      </c>
      <c r="B160" s="205">
        <v>111</v>
      </c>
      <c r="C160" s="206">
        <v>5</v>
      </c>
      <c r="D160" s="206">
        <v>1</v>
      </c>
      <c r="E160" s="207">
        <f t="shared" si="47"/>
        <v>2.6510957324106119</v>
      </c>
      <c r="F160" s="242" t="s">
        <v>25</v>
      </c>
      <c r="G160" s="378" t="s">
        <v>1262</v>
      </c>
      <c r="H160" s="210" t="s">
        <v>1231</v>
      </c>
      <c r="I160" s="336" t="s">
        <v>1333</v>
      </c>
      <c r="J160" s="200" t="s">
        <v>1476</v>
      </c>
      <c r="K160" s="390" t="s">
        <v>1248</v>
      </c>
      <c r="L160" s="259" t="s">
        <v>1248</v>
      </c>
      <c r="M160" s="266" t="s">
        <v>1248</v>
      </c>
      <c r="N160" s="393" t="s">
        <v>1519</v>
      </c>
      <c r="O160" s="302"/>
      <c r="P160" s="265">
        <f t="shared" si="52"/>
        <v>5</v>
      </c>
      <c r="Q160" s="334" t="s">
        <v>1520</v>
      </c>
      <c r="R160" s="360">
        <f t="shared" si="53"/>
        <v>3</v>
      </c>
      <c r="S160" s="228" t="str">
        <f>IF(Year!E7=0,"",Year!E7)</f>
        <v/>
      </c>
      <c r="T160" s="306" t="str">
        <f>IF(Year!F7=0,"",Year!F7)</f>
        <v/>
      </c>
      <c r="U160" s="306" t="str">
        <f>IF(Year!G7=0,"",Year!G7)</f>
        <v/>
      </c>
      <c r="V160" s="306" t="str">
        <f>IF(Year!H7=0,"",Year!H7)</f>
        <v/>
      </c>
      <c r="W160" s="306" t="str">
        <f>IF(Year!I7=0,"",Year!I7)</f>
        <v/>
      </c>
      <c r="X160" s="306" t="str">
        <f>IF(Year!J7=0,"",Year!J7)</f>
        <v/>
      </c>
      <c r="Y160" s="306" t="str">
        <f>IF(Year!K7=0,"",Year!K7)</f>
        <v>C</v>
      </c>
      <c r="Z160" s="306" t="str">
        <f>IF(Year!L7=0,"",Year!L7)</f>
        <v/>
      </c>
      <c r="AA160" s="306" t="str">
        <f>IF(Year!M7=0,"",Year!M7)</f>
        <v/>
      </c>
      <c r="AB160" s="266" t="str">
        <f>IF(Year!N7=0,"",Year!N7)</f>
        <v/>
      </c>
      <c r="AC160" s="369" t="str">
        <f>IF(Raw!E7=0,"",Raw!E7)</f>
        <v/>
      </c>
      <c r="AD160" s="306" t="str">
        <f>IF(Raw!F7=0,"",Raw!F7)</f>
        <v/>
      </c>
      <c r="AE160" s="306" t="str">
        <f>IF(Raw!G7=0,"",Raw!G7)</f>
        <v/>
      </c>
      <c r="AF160" s="306" t="str">
        <f>IF(Raw!H7=0,"",Raw!H7)</f>
        <v/>
      </c>
      <c r="AG160" s="306" t="str">
        <f>IF(Raw!I7=0,"",Raw!I7)</f>
        <v>C</v>
      </c>
      <c r="AH160" s="306" t="str">
        <f>IF(Raw!J7=0,"",Raw!J7)</f>
        <v>C</v>
      </c>
      <c r="AI160" s="306" t="str">
        <f>IF(Raw!K7=0,"",Raw!K7)</f>
        <v>C</v>
      </c>
      <c r="AJ160" s="306" t="str">
        <f>IF(Raw!L7=0,"",Raw!L7)</f>
        <v>C</v>
      </c>
      <c r="AK160" s="306" t="str">
        <f>IF(Raw!M7=0,"",Raw!M7)</f>
        <v>C</v>
      </c>
      <c r="AL160" s="266" t="str">
        <f>IF(Raw!N7=0,"",Raw!N7)</f>
        <v/>
      </c>
    </row>
    <row r="161" spans="1:38" ht="15" hidden="1" customHeight="1">
      <c r="A161" s="238" t="s">
        <v>1117</v>
      </c>
      <c r="B161" s="198">
        <v>118</v>
      </c>
      <c r="C161" s="199">
        <v>5.5</v>
      </c>
      <c r="D161" s="199">
        <v>1</v>
      </c>
      <c r="E161" s="200">
        <f t="shared" si="47"/>
        <v>2.5899653979238759</v>
      </c>
      <c r="F161" s="239" t="s">
        <v>556</v>
      </c>
      <c r="G161" s="228" t="s">
        <v>1262</v>
      </c>
      <c r="H161" s="210" t="s">
        <v>1231</v>
      </c>
      <c r="I161" s="336" t="s">
        <v>1333</v>
      </c>
      <c r="J161" s="200" t="s">
        <v>1476</v>
      </c>
      <c r="K161" s="390" t="s">
        <v>1248</v>
      </c>
      <c r="L161" s="259" t="s">
        <v>1248</v>
      </c>
      <c r="M161" s="260" t="s">
        <v>1248</v>
      </c>
      <c r="N161" s="430"/>
      <c r="O161" s="424"/>
      <c r="P161" s="263">
        <f t="shared" si="52"/>
        <v>4</v>
      </c>
      <c r="Q161" s="446" t="s">
        <v>1521</v>
      </c>
      <c r="R161" s="445">
        <f t="shared" si="53"/>
        <v>2</v>
      </c>
      <c r="S161" s="228" t="str">
        <f>IF(Year!E273=0,"",Year!E273)</f>
        <v/>
      </c>
      <c r="T161" s="306" t="str">
        <f>IF(Year!F273=0,"",Year!F273)</f>
        <v/>
      </c>
      <c r="U161" s="306" t="str">
        <f>IF(Year!G273=0,"",Year!G273)</f>
        <v/>
      </c>
      <c r="V161" s="306" t="str">
        <f>IF(Year!H273=0,"",Year!H273)</f>
        <v/>
      </c>
      <c r="W161" s="306" t="str">
        <f>IF(Year!I273=0,"",Year!I273)</f>
        <v/>
      </c>
      <c r="X161" s="306" t="str">
        <f>IF(Year!J273=0,"",Year!J273)</f>
        <v/>
      </c>
      <c r="Y161" s="306" t="str">
        <f>IF(Year!K273=0,"",Year!K273)</f>
        <v>W</v>
      </c>
      <c r="Z161" s="306" t="str">
        <f>IF(Year!L273=0,"",Year!L273)</f>
        <v/>
      </c>
      <c r="AA161" s="306" t="str">
        <f>IF(Year!M273=0,"",Year!M273)</f>
        <v/>
      </c>
      <c r="AB161" s="266" t="str">
        <f>IF(Year!N273=0,"",Year!N273)</f>
        <v/>
      </c>
      <c r="AC161" s="369" t="str">
        <f>IF(Raw!E273=0,"",Raw!E273)</f>
        <v/>
      </c>
      <c r="AD161" s="306" t="str">
        <f>IF(Raw!F273=0,"",Raw!F273)</f>
        <v/>
      </c>
      <c r="AE161" s="306" t="str">
        <f>IF(Raw!G273=0,"",Raw!G273)</f>
        <v>W</v>
      </c>
      <c r="AF161" s="306" t="str">
        <f>IF(Raw!H273=0,"",Raw!H273)</f>
        <v>C</v>
      </c>
      <c r="AG161" s="306" t="str">
        <f>IF(Raw!I273=0,"",Raw!I273)</f>
        <v>W</v>
      </c>
      <c r="AH161" s="306" t="str">
        <f>IF(Raw!J273=0,"",Raw!J273)</f>
        <v/>
      </c>
      <c r="AI161" s="306" t="str">
        <f>IF(Raw!K273=0,"",Raw!K273)</f>
        <v>W</v>
      </c>
      <c r="AJ161" s="306" t="str">
        <f>IF(Raw!L273=0,"",Raw!L273)</f>
        <v>W</v>
      </c>
      <c r="AK161" s="306" t="str">
        <f>IF(Raw!M273=0,"",Raw!M273)</f>
        <v>W</v>
      </c>
      <c r="AL161" s="266" t="str">
        <f>IF(Raw!N273=0,"",Raw!N273)</f>
        <v/>
      </c>
    </row>
    <row r="162" spans="1:38" ht="15" hidden="1" customHeight="1">
      <c r="A162" s="235" t="s">
        <v>1522</v>
      </c>
      <c r="B162" s="205">
        <v>121</v>
      </c>
      <c r="C162" s="206">
        <v>9</v>
      </c>
      <c r="D162" s="206">
        <v>1</v>
      </c>
      <c r="E162" s="207">
        <f t="shared" si="47"/>
        <v>4.20242214532872</v>
      </c>
      <c r="F162" s="236" t="s">
        <v>524</v>
      </c>
      <c r="G162" s="228" t="s">
        <v>1262</v>
      </c>
      <c r="H162" s="210" t="s">
        <v>1231</v>
      </c>
      <c r="I162" s="268" t="s">
        <v>1232</v>
      </c>
      <c r="J162" s="200" t="s">
        <v>1476</v>
      </c>
      <c r="K162" s="390" t="s">
        <v>1248</v>
      </c>
      <c r="L162" s="259" t="s">
        <v>1248</v>
      </c>
      <c r="M162" s="266"/>
      <c r="N162" s="393" t="s">
        <v>1523</v>
      </c>
      <c r="O162" s="302"/>
      <c r="P162" s="265">
        <f t="shared" si="52"/>
        <v>7</v>
      </c>
      <c r="Q162" s="334" t="s">
        <v>1524</v>
      </c>
      <c r="R162" s="360">
        <f t="shared" si="53"/>
        <v>5</v>
      </c>
      <c r="S162" s="228" t="str">
        <f>IF(Year!E257=0,"",Year!E257)</f>
        <v/>
      </c>
      <c r="T162" s="306" t="str">
        <f>IF(Year!F257=0,"",Year!F257)</f>
        <v/>
      </c>
      <c r="U162" s="306" t="str">
        <f>IF(Year!G257=0,"",Year!G257)</f>
        <v>W</v>
      </c>
      <c r="V162" s="306" t="str">
        <f>IF(Year!H257=0,"",Year!H257)</f>
        <v/>
      </c>
      <c r="W162" s="306" t="str">
        <f>IF(Year!I257=0,"",Year!I257)</f>
        <v/>
      </c>
      <c r="X162" s="306" t="str">
        <f>IF(Year!J257=0,"",Year!J257)</f>
        <v/>
      </c>
      <c r="Y162" s="306" t="str">
        <f>IF(Year!K257=0,"",Year!K257)</f>
        <v/>
      </c>
      <c r="Z162" s="306" t="str">
        <f>IF(Year!L257=0,"",Year!L257)</f>
        <v/>
      </c>
      <c r="AA162" s="306" t="str">
        <f>IF(Year!M257=0,"",Year!M257)</f>
        <v/>
      </c>
      <c r="AB162" s="266" t="str">
        <f>IF(Year!N257=0,"",Year!N257)</f>
        <v/>
      </c>
      <c r="AC162" s="369" t="str">
        <f>IF(Raw!E257=0,"",Raw!E257)</f>
        <v/>
      </c>
      <c r="AD162" s="306" t="str">
        <f>IF(Raw!F257=0,"",Raw!F257)</f>
        <v/>
      </c>
      <c r="AE162" s="306" t="str">
        <f>IF(Raw!G257=0,"",Raw!G257)</f>
        <v>W</v>
      </c>
      <c r="AF162" s="306" t="str">
        <f>IF(Raw!H257=0,"",Raw!H257)</f>
        <v/>
      </c>
      <c r="AG162" s="306" t="str">
        <f>IF(Raw!I257=0,"",Raw!I257)</f>
        <v>C</v>
      </c>
      <c r="AH162" s="306" t="str">
        <f>IF(Raw!J257=0,"",Raw!J257)</f>
        <v/>
      </c>
      <c r="AI162" s="306" t="str">
        <f>IF(Raw!K257=0,"",Raw!K257)</f>
        <v>C</v>
      </c>
      <c r="AJ162" s="306" t="str">
        <f>IF(Raw!L257=0,"",Raw!L257)</f>
        <v/>
      </c>
      <c r="AK162" s="306" t="str">
        <f>IF(Raw!M257=0,"",Raw!M257)</f>
        <v/>
      </c>
      <c r="AL162" s="266" t="str">
        <f>IF(Raw!N257=0,"",Raw!N257)</f>
        <v/>
      </c>
    </row>
    <row r="163" spans="1:38" ht="15" customHeight="1">
      <c r="A163" s="235" t="s">
        <v>871</v>
      </c>
      <c r="B163" s="205">
        <v>125</v>
      </c>
      <c r="C163" s="206">
        <v>6.6666666666666696</v>
      </c>
      <c r="D163" s="206">
        <v>1</v>
      </c>
      <c r="E163" s="207">
        <f t="shared" si="47"/>
        <v>2.9209919261822388</v>
      </c>
      <c r="F163" s="240" t="s">
        <v>763</v>
      </c>
      <c r="G163" s="228" t="s">
        <v>1262</v>
      </c>
      <c r="H163" s="210" t="s">
        <v>1231</v>
      </c>
      <c r="I163" s="268" t="s">
        <v>1232</v>
      </c>
      <c r="J163" s="200" t="s">
        <v>1476</v>
      </c>
      <c r="K163" s="390" t="s">
        <v>1248</v>
      </c>
      <c r="L163" s="259" t="s">
        <v>1248</v>
      </c>
      <c r="M163" s="266" t="s">
        <v>1248</v>
      </c>
      <c r="N163" s="403" t="s">
        <v>1525</v>
      </c>
      <c r="O163" s="302"/>
      <c r="P163" s="265">
        <f t="shared" si="52"/>
        <v>3</v>
      </c>
      <c r="Q163" s="334" t="s">
        <v>1526</v>
      </c>
      <c r="R163" s="360">
        <f t="shared" si="53"/>
        <v>2</v>
      </c>
      <c r="S163" s="228" t="str">
        <f>IF(Year!E377=0,"",Year!E377)</f>
        <v/>
      </c>
      <c r="T163" s="306" t="str">
        <f>IF(Year!F377=0,"",Year!F377)</f>
        <v/>
      </c>
      <c r="U163" s="306" t="str">
        <f>IF(Year!G377=0,"",Year!G377)</f>
        <v/>
      </c>
      <c r="V163" s="306" t="str">
        <f>IF(Year!H377=0,"",Year!H377)</f>
        <v>C</v>
      </c>
      <c r="W163" s="306" t="str">
        <f>IF(Year!I377=0,"",Year!I377)</f>
        <v/>
      </c>
      <c r="X163" s="306" t="str">
        <f>IF(Year!J377=0,"",Year!J377)</f>
        <v/>
      </c>
      <c r="Y163" s="306" t="str">
        <f>IF(Year!K377=0,"",Year!K377)</f>
        <v/>
      </c>
      <c r="Z163" s="306" t="str">
        <f>IF(Year!L377=0,"",Year!L377)</f>
        <v/>
      </c>
      <c r="AA163" s="306" t="str">
        <f>IF(Year!M377=0,"",Year!M377)</f>
        <v/>
      </c>
      <c r="AB163" s="266" t="str">
        <f>IF(Year!N377=0,"",Year!N377)</f>
        <v/>
      </c>
      <c r="AC163" s="369" t="str">
        <f>IF(Raw!E377=0,"",Raw!E377)</f>
        <v/>
      </c>
      <c r="AD163" s="306" t="str">
        <f>IF(Raw!F377=0,"",Raw!F377)</f>
        <v/>
      </c>
      <c r="AE163" s="306" t="str">
        <f>IF(Raw!G377=0,"",Raw!G377)</f>
        <v>C</v>
      </c>
      <c r="AF163" s="306" t="str">
        <f>IF(Raw!H377=0,"",Raw!H377)</f>
        <v>C</v>
      </c>
      <c r="AG163" s="306" t="str">
        <f>IF(Raw!I377=0,"",Raw!I377)</f>
        <v>C</v>
      </c>
      <c r="AH163" s="306" t="str">
        <f>IF(Raw!J377=0,"",Raw!J377)</f>
        <v>C</v>
      </c>
      <c r="AI163" s="306" t="str">
        <f>IF(Raw!K377=0,"",Raw!K377)</f>
        <v>C</v>
      </c>
      <c r="AJ163" s="306" t="str">
        <f>IF(Raw!L377=0,"",Raw!L377)</f>
        <v/>
      </c>
      <c r="AK163" s="306" t="str">
        <f>IF(Raw!M377=0,"",Raw!M377)</f>
        <v>C</v>
      </c>
      <c r="AL163" s="266" t="str">
        <f>IF(Raw!N377=0,"",Raw!N377)</f>
        <v>C</v>
      </c>
    </row>
    <row r="164" spans="1:38" ht="15" hidden="1" customHeight="1">
      <c r="A164" s="235" t="s">
        <v>1527</v>
      </c>
      <c r="B164" s="205">
        <v>127</v>
      </c>
      <c r="C164" s="206">
        <v>3.3333333333333299</v>
      </c>
      <c r="D164" s="206">
        <v>1.5</v>
      </c>
      <c r="E164" s="207">
        <f t="shared" ref="E164:E255" si="58">((340-B164)/340+C164/2+D164/3+IF(H164="-",0,H164)/3+R164/3)/1.7</f>
        <v>1.8391003460207602</v>
      </c>
      <c r="F164" s="242" t="s">
        <v>1528</v>
      </c>
      <c r="G164" s="226">
        <v>2025</v>
      </c>
      <c r="H164" s="212">
        <f>2025-G164</f>
        <v>0</v>
      </c>
      <c r="I164" s="308" t="s">
        <v>1243</v>
      </c>
      <c r="J164" s="200" t="s">
        <v>1476</v>
      </c>
      <c r="K164" s="306"/>
      <c r="L164" s="259" t="s">
        <v>1248</v>
      </c>
      <c r="M164" s="266"/>
      <c r="N164" s="436"/>
      <c r="O164" s="426" t="s">
        <v>1529</v>
      </c>
      <c r="P164" s="265">
        <f t="shared" si="52"/>
        <v>3</v>
      </c>
      <c r="Q164" s="334" t="s">
        <v>1502</v>
      </c>
      <c r="R164" s="360">
        <f t="shared" si="53"/>
        <v>1</v>
      </c>
      <c r="S164" s="228" t="str">
        <f>IF(Year!E150=0,"",Year!E150)</f>
        <v/>
      </c>
      <c r="T164" s="306" t="str">
        <f>IF(Year!F150=0,"",Year!F150)</f>
        <v/>
      </c>
      <c r="U164" s="306" t="str">
        <f>IF(Year!G150=0,"",Year!G150)</f>
        <v>C</v>
      </c>
      <c r="V164" s="306" t="str">
        <f>IF(Year!H150=0,"",Year!H150)</f>
        <v/>
      </c>
      <c r="W164" s="306" t="str">
        <f>IF(Year!I150=0,"",Year!I150)</f>
        <v>C</v>
      </c>
      <c r="X164" s="306" t="str">
        <f>IF(Year!J150=0,"",Year!J150)</f>
        <v/>
      </c>
      <c r="Y164" s="306" t="str">
        <f>IF(Year!K150=0,"",Year!K150)</f>
        <v>C</v>
      </c>
      <c r="Z164" s="306" t="str">
        <f>IF(Year!L150=0,"",Year!L150)</f>
        <v/>
      </c>
      <c r="AA164" s="306" t="str">
        <f>IF(Year!M150=0,"",Year!M150)</f>
        <v/>
      </c>
      <c r="AB164" s="266" t="str">
        <f>IF(Year!N150=0,"",Year!N150)</f>
        <v/>
      </c>
      <c r="AC164" s="369" t="str">
        <f>IF(Raw!E150=0,"",Raw!E150)</f>
        <v/>
      </c>
      <c r="AD164" s="306" t="str">
        <f>IF(Raw!F150=0,"",Raw!F150)</f>
        <v/>
      </c>
      <c r="AE164" s="306" t="str">
        <f>IF(Raw!G150=0,"",Raw!G150)</f>
        <v>C</v>
      </c>
      <c r="AF164" s="306" t="str">
        <f>IF(Raw!H150=0,"",Raw!H150)</f>
        <v>C</v>
      </c>
      <c r="AG164" s="306" t="str">
        <f>IF(Raw!I150=0,"",Raw!I150)</f>
        <v>C</v>
      </c>
      <c r="AH164" s="306" t="str">
        <f>IF(Raw!J150=0,"",Raw!J150)</f>
        <v>C</v>
      </c>
      <c r="AI164" s="306" t="str">
        <f>IF(Raw!K150=0,"",Raw!K150)</f>
        <v>C</v>
      </c>
      <c r="AJ164" s="306" t="str">
        <f>IF(Raw!L150=0,"",Raw!L150)</f>
        <v>C</v>
      </c>
      <c r="AK164" s="306" t="str">
        <f>IF(Raw!M150=0,"",Raw!M150)</f>
        <v>C</v>
      </c>
      <c r="AL164" s="266" t="str">
        <f>IF(Raw!N150=0,"",Raw!N150)</f>
        <v/>
      </c>
    </row>
    <row r="165" spans="1:38" ht="15" hidden="1" customHeight="1">
      <c r="A165" s="235" t="s">
        <v>1174</v>
      </c>
      <c r="B165" s="205">
        <v>128</v>
      </c>
      <c r="C165" s="206">
        <v>5.1666666666666696</v>
      </c>
      <c r="D165" s="206">
        <v>1</v>
      </c>
      <c r="E165" s="207">
        <f t="shared" si="58"/>
        <v>2.4746251441753184</v>
      </c>
      <c r="F165" s="236" t="s">
        <v>83</v>
      </c>
      <c r="G165" s="228" t="s">
        <v>1230</v>
      </c>
      <c r="H165" s="210" t="s">
        <v>1231</v>
      </c>
      <c r="I165" s="336" t="s">
        <v>1333</v>
      </c>
      <c r="J165" s="200" t="s">
        <v>1476</v>
      </c>
      <c r="K165" s="390" t="s">
        <v>1248</v>
      </c>
      <c r="L165" s="259" t="s">
        <v>1248</v>
      </c>
      <c r="M165" s="266" t="s">
        <v>1248</v>
      </c>
      <c r="N165" s="393" t="s">
        <v>1530</v>
      </c>
      <c r="O165" s="302" t="s">
        <v>1531</v>
      </c>
      <c r="P165" s="265">
        <f t="shared" si="52"/>
        <v>3</v>
      </c>
      <c r="Q165" s="334" t="s">
        <v>1532</v>
      </c>
      <c r="R165" s="360">
        <f t="shared" si="53"/>
        <v>2</v>
      </c>
      <c r="S165" s="228" t="str">
        <f>IF(Year!E36=0,"",Year!E36)</f>
        <v/>
      </c>
      <c r="T165" s="306" t="str">
        <f>IF(Year!F36=0,"",Year!F36)</f>
        <v/>
      </c>
      <c r="U165" s="306" t="str">
        <f>IF(Year!G36=0,"",Year!G36)</f>
        <v/>
      </c>
      <c r="V165" s="306" t="str">
        <f>IF(Year!H36=0,"",Year!H36)</f>
        <v/>
      </c>
      <c r="W165" s="306" t="str">
        <f>IF(Year!I36=0,"",Year!I36)</f>
        <v/>
      </c>
      <c r="X165" s="306" t="str">
        <f>IF(Year!J36=0,"",Year!J36)</f>
        <v/>
      </c>
      <c r="Y165" s="306" t="str">
        <f>IF(Year!K36=0,"",Year!K36)</f>
        <v/>
      </c>
      <c r="Z165" s="306" t="str">
        <f>IF(Year!L36=0,"",Year!L36)</f>
        <v/>
      </c>
      <c r="AA165" s="306" t="str">
        <f>IF(Year!M36=0,"",Year!M36)</f>
        <v>W</v>
      </c>
      <c r="AB165" s="266" t="str">
        <f>IF(Year!N36=0,"",Year!N36)</f>
        <v/>
      </c>
      <c r="AC165" s="369" t="str">
        <f>IF(Raw!E36=0,"",Raw!E36)</f>
        <v/>
      </c>
      <c r="AD165" s="306" t="str">
        <f>IF(Raw!F36=0,"",Raw!F36)</f>
        <v/>
      </c>
      <c r="AE165" s="306" t="str">
        <f>IF(Raw!G36=0,"",Raw!G36)</f>
        <v>C</v>
      </c>
      <c r="AF165" s="306" t="str">
        <f>IF(Raw!H36=0,"",Raw!H36)</f>
        <v/>
      </c>
      <c r="AG165" s="306" t="str">
        <f>IF(Raw!I36=0,"",Raw!I36)</f>
        <v>C</v>
      </c>
      <c r="AH165" s="306" t="str">
        <f>IF(Raw!J36=0,"",Raw!J36)</f>
        <v>C</v>
      </c>
      <c r="AI165" s="306" t="str">
        <f>IF(Raw!K36=0,"",Raw!K36)</f>
        <v>C</v>
      </c>
      <c r="AJ165" s="306" t="str">
        <f>IF(Raw!L36=0,"",Raw!L36)</f>
        <v>C</v>
      </c>
      <c r="AK165" s="306" t="str">
        <f>IF(Raw!M36=0,"",Raw!M36)</f>
        <v>C</v>
      </c>
      <c r="AL165" s="266" t="str">
        <f>IF(Raw!N36=0,"",Raw!N36)</f>
        <v>W</v>
      </c>
    </row>
    <row r="166" spans="1:38" ht="15" hidden="1" customHeight="1">
      <c r="A166" s="204" t="s">
        <v>1121</v>
      </c>
      <c r="B166" s="205">
        <v>130</v>
      </c>
      <c r="C166" s="206">
        <v>5.1666666666666696</v>
      </c>
      <c r="D166" s="206">
        <v>1</v>
      </c>
      <c r="E166" s="207">
        <f t="shared" si="58"/>
        <v>2.8633217993079594</v>
      </c>
      <c r="F166" s="208" t="s">
        <v>574</v>
      </c>
      <c r="G166" s="415" t="s">
        <v>1262</v>
      </c>
      <c r="H166" s="210" t="s">
        <v>1231</v>
      </c>
      <c r="I166" s="336" t="s">
        <v>1333</v>
      </c>
      <c r="J166" s="200" t="s">
        <v>1476</v>
      </c>
      <c r="K166" s="390" t="s">
        <v>1248</v>
      </c>
      <c r="L166" s="259" t="s">
        <v>1248</v>
      </c>
      <c r="M166" s="266" t="s">
        <v>1248</v>
      </c>
      <c r="N166" s="394"/>
      <c r="O166" s="302" t="s">
        <v>1533</v>
      </c>
      <c r="P166" s="265">
        <f t="shared" si="52"/>
        <v>6</v>
      </c>
      <c r="Q166" s="353" t="s">
        <v>1534</v>
      </c>
      <c r="R166" s="360">
        <f t="shared" si="53"/>
        <v>4</v>
      </c>
      <c r="S166" s="228" t="str">
        <f>IF(Year!E282=0,"",Year!E282)</f>
        <v/>
      </c>
      <c r="T166" s="306" t="str">
        <f>IF(Year!F282=0,"",Year!F282)</f>
        <v/>
      </c>
      <c r="U166" s="306" t="str">
        <f>IF(Year!G282=0,"",Year!G282)</f>
        <v/>
      </c>
      <c r="V166" s="306" t="str">
        <f>IF(Year!H282=0,"",Year!H282)</f>
        <v/>
      </c>
      <c r="W166" s="306" t="str">
        <f>IF(Year!I282=0,"",Year!I282)</f>
        <v/>
      </c>
      <c r="X166" s="306" t="str">
        <f>IF(Year!J282=0,"",Year!J282)</f>
        <v/>
      </c>
      <c r="Y166" s="306" t="str">
        <f>IF(Year!K282=0,"",Year!K282)</f>
        <v/>
      </c>
      <c r="Z166" s="306" t="str">
        <f>IF(Year!L282=0,"",Year!L282)</f>
        <v>W</v>
      </c>
      <c r="AA166" s="306" t="str">
        <f>IF(Year!M282=0,"",Year!M282)</f>
        <v>W</v>
      </c>
      <c r="AB166" s="266" t="str">
        <f>IF(Year!N282=0,"",Year!N282)</f>
        <v/>
      </c>
      <c r="AC166" s="369" t="str">
        <f>IF(Raw!E282=0,"",Raw!E282)</f>
        <v/>
      </c>
      <c r="AD166" s="306" t="str">
        <f>IF(Raw!F282=0,"",Raw!F282)</f>
        <v/>
      </c>
      <c r="AE166" s="306" t="str">
        <f>IF(Raw!G282=0,"",Raw!G282)</f>
        <v>W</v>
      </c>
      <c r="AF166" s="306" t="str">
        <f>IF(Raw!H282=0,"",Raw!H282)</f>
        <v/>
      </c>
      <c r="AG166" s="306" t="str">
        <f>IF(Raw!I282=0,"",Raw!I282)</f>
        <v/>
      </c>
      <c r="AH166" s="306" t="str">
        <f>IF(Raw!J282=0,"",Raw!J282)</f>
        <v/>
      </c>
      <c r="AI166" s="306" t="str">
        <f>IF(Raw!K282=0,"",Raw!K282)</f>
        <v>C</v>
      </c>
      <c r="AJ166" s="306" t="str">
        <f>IF(Raw!L282=0,"",Raw!L282)</f>
        <v>C</v>
      </c>
      <c r="AK166" s="306" t="str">
        <f>IF(Raw!M282=0,"",Raw!M282)</f>
        <v>C</v>
      </c>
      <c r="AL166" s="266" t="str">
        <f>IF(Raw!N282=0,"",Raw!N282)</f>
        <v/>
      </c>
    </row>
    <row r="167" spans="1:38" ht="15" hidden="1" customHeight="1">
      <c r="A167" s="204" t="s">
        <v>883</v>
      </c>
      <c r="B167" s="205">
        <v>132</v>
      </c>
      <c r="C167" s="206">
        <v>9</v>
      </c>
      <c r="D167" s="206">
        <v>1</v>
      </c>
      <c r="E167" s="207">
        <f t="shared" si="58"/>
        <v>4.1833910034602075</v>
      </c>
      <c r="F167" s="236" t="s">
        <v>408</v>
      </c>
      <c r="G167" s="228" t="s">
        <v>1230</v>
      </c>
      <c r="H167" s="210" t="s">
        <v>1231</v>
      </c>
      <c r="I167" s="268" t="s">
        <v>1232</v>
      </c>
      <c r="J167" s="200" t="s">
        <v>1476</v>
      </c>
      <c r="K167" s="390" t="s">
        <v>1248</v>
      </c>
      <c r="L167" s="259" t="s">
        <v>1248</v>
      </c>
      <c r="M167" s="266" t="s">
        <v>1248</v>
      </c>
      <c r="N167" s="393"/>
      <c r="O167" s="302" t="s">
        <v>1535</v>
      </c>
      <c r="P167" s="265">
        <f t="shared" si="52"/>
        <v>7</v>
      </c>
      <c r="Q167" s="334" t="s">
        <v>1524</v>
      </c>
      <c r="R167" s="360">
        <f t="shared" si="53"/>
        <v>5</v>
      </c>
      <c r="S167" s="228" t="str">
        <f>IF(Year!E199=0,"",Year!E199)</f>
        <v/>
      </c>
      <c r="T167" s="306" t="str">
        <f>IF(Year!F199=0,"",Year!F199)</f>
        <v/>
      </c>
      <c r="U167" s="306" t="str">
        <f>IF(Year!G199=0,"",Year!G199)</f>
        <v/>
      </c>
      <c r="V167" s="306" t="str">
        <f>IF(Year!H199=0,"",Year!H199)</f>
        <v/>
      </c>
      <c r="W167" s="306" t="str">
        <f>IF(Year!I199=0,"",Year!I199)</f>
        <v/>
      </c>
      <c r="X167" s="306" t="str">
        <f>IF(Year!J199=0,"",Year!J199)</f>
        <v/>
      </c>
      <c r="Y167" s="306" t="str">
        <f>IF(Year!K199=0,"",Year!K199)</f>
        <v>C</v>
      </c>
      <c r="Z167" s="306" t="str">
        <f>IF(Year!L199=0,"",Year!L199)</f>
        <v/>
      </c>
      <c r="AA167" s="306" t="str">
        <f>IF(Year!M199=0,"",Year!M199)</f>
        <v/>
      </c>
      <c r="AB167" s="266" t="str">
        <f>IF(Year!N199=0,"",Year!N199)</f>
        <v/>
      </c>
      <c r="AC167" s="369" t="str">
        <f>IF(Raw!E199=0,"",Raw!E199)</f>
        <v/>
      </c>
      <c r="AD167" s="306" t="str">
        <f>IF(Raw!F199=0,"",Raw!F199)</f>
        <v/>
      </c>
      <c r="AE167" s="306" t="str">
        <f>IF(Raw!G199=0,"",Raw!G199)</f>
        <v>C</v>
      </c>
      <c r="AF167" s="306" t="str">
        <f>IF(Raw!H199=0,"",Raw!H199)</f>
        <v/>
      </c>
      <c r="AG167" s="306" t="str">
        <f>IF(Raw!I199=0,"",Raw!I199)</f>
        <v>C</v>
      </c>
      <c r="AH167" s="306" t="str">
        <f>IF(Raw!J199=0,"",Raw!J199)</f>
        <v/>
      </c>
      <c r="AI167" s="306" t="str">
        <f>IF(Raw!K199=0,"",Raw!K199)</f>
        <v>C</v>
      </c>
      <c r="AJ167" s="306" t="str">
        <f>IF(Raw!L199=0,"",Raw!L199)</f>
        <v/>
      </c>
      <c r="AK167" s="306" t="str">
        <f>IF(Raw!M199=0,"",Raw!M199)</f>
        <v/>
      </c>
      <c r="AL167" s="266" t="str">
        <f>IF(Raw!N199=0,"",Raw!N199)</f>
        <v/>
      </c>
    </row>
    <row r="168" spans="1:38" ht="15" customHeight="1">
      <c r="A168" s="235" t="s">
        <v>985</v>
      </c>
      <c r="B168" s="205">
        <v>136</v>
      </c>
      <c r="C168" s="206">
        <v>4.1666666666666696</v>
      </c>
      <c r="D168" s="206">
        <v>1</v>
      </c>
      <c r="E168" s="207">
        <f t="shared" si="58"/>
        <v>2.1666666666666679</v>
      </c>
      <c r="F168" s="236" t="s">
        <v>775</v>
      </c>
      <c r="G168" s="228" t="s">
        <v>1262</v>
      </c>
      <c r="H168" s="210" t="s">
        <v>1231</v>
      </c>
      <c r="I168" s="336" t="s">
        <v>1333</v>
      </c>
      <c r="J168" s="200" t="s">
        <v>1476</v>
      </c>
      <c r="K168" s="390" t="s">
        <v>1248</v>
      </c>
      <c r="L168" s="259" t="s">
        <v>1248</v>
      </c>
      <c r="M168" s="266" t="s">
        <v>1248</v>
      </c>
      <c r="N168" s="301" t="s">
        <v>1536</v>
      </c>
      <c r="O168" s="302"/>
      <c r="P168" s="265">
        <f t="shared" si="52"/>
        <v>4</v>
      </c>
      <c r="Q168" s="334" t="s">
        <v>1537</v>
      </c>
      <c r="R168" s="360">
        <f t="shared" si="53"/>
        <v>2</v>
      </c>
      <c r="S168" s="228" t="str">
        <f>IF(Year!E383=0,"",Year!E383)</f>
        <v/>
      </c>
      <c r="T168" s="306" t="str">
        <f>IF(Year!F383=0,"",Year!F383)</f>
        <v/>
      </c>
      <c r="U168" s="306" t="str">
        <f>IF(Year!G383=0,"",Year!G383)</f>
        <v/>
      </c>
      <c r="V168" s="306" t="str">
        <f>IF(Year!H383=0,"",Year!H383)</f>
        <v/>
      </c>
      <c r="W168" s="306" t="str">
        <f>IF(Year!I383=0,"",Year!I383)</f>
        <v/>
      </c>
      <c r="X168" s="306" t="str">
        <f>IF(Year!J383=0,"",Year!J383)</f>
        <v/>
      </c>
      <c r="Y168" s="306" t="str">
        <f>IF(Year!K383=0,"",Year!K383)</f>
        <v>W</v>
      </c>
      <c r="Z168" s="306" t="str">
        <f>IF(Year!L383=0,"",Year!L383)</f>
        <v/>
      </c>
      <c r="AA168" s="306" t="str">
        <f>IF(Year!M383=0,"",Year!M383)</f>
        <v/>
      </c>
      <c r="AB168" s="266" t="str">
        <f>IF(Year!N383=0,"",Year!N383)</f>
        <v/>
      </c>
      <c r="AC168" s="369" t="str">
        <f>IF(Raw!E383=0,"",Raw!E383)</f>
        <v/>
      </c>
      <c r="AD168" s="306" t="str">
        <f>IF(Raw!F383=0,"",Raw!F383)</f>
        <v/>
      </c>
      <c r="AE168" s="306" t="str">
        <f>IF(Raw!G383=0,"",Raw!G383)</f>
        <v>W</v>
      </c>
      <c r="AF168" s="306" t="str">
        <f>IF(Raw!H383=0,"",Raw!H383)</f>
        <v/>
      </c>
      <c r="AG168" s="306" t="str">
        <f>IF(Raw!I383=0,"",Raw!I383)</f>
        <v>W</v>
      </c>
      <c r="AH168" s="306" t="str">
        <f>IF(Raw!J383=0,"",Raw!J383)</f>
        <v>W</v>
      </c>
      <c r="AI168" s="306" t="str">
        <f>IF(Raw!K383=0,"",Raw!K383)</f>
        <v>C</v>
      </c>
      <c r="AJ168" s="306" t="str">
        <f>IF(Raw!L383=0,"",Raw!L383)</f>
        <v>W</v>
      </c>
      <c r="AK168" s="306" t="str">
        <f>IF(Raw!M383=0,"",Raw!M383)</f>
        <v>W</v>
      </c>
      <c r="AL168" s="266" t="str">
        <f>IF(Raw!N383=0,"",Raw!N383)</f>
        <v/>
      </c>
    </row>
    <row r="169" spans="1:38" ht="15" hidden="1" customHeight="1">
      <c r="A169" s="204" t="s">
        <v>1112</v>
      </c>
      <c r="B169" s="205">
        <v>139</v>
      </c>
      <c r="C169" s="206">
        <v>5.5</v>
      </c>
      <c r="D169" s="206">
        <v>1</v>
      </c>
      <c r="E169" s="207">
        <f t="shared" si="58"/>
        <v>2.5536332179930801</v>
      </c>
      <c r="F169" s="236" t="s">
        <v>111</v>
      </c>
      <c r="G169" s="228" t="s">
        <v>1262</v>
      </c>
      <c r="H169" s="210" t="s">
        <v>1231</v>
      </c>
      <c r="I169" s="336" t="s">
        <v>1333</v>
      </c>
      <c r="J169" s="200" t="s">
        <v>1476</v>
      </c>
      <c r="K169" s="390" t="s">
        <v>1248</v>
      </c>
      <c r="L169" s="259" t="s">
        <v>1248</v>
      </c>
      <c r="M169" s="260" t="s">
        <v>1248</v>
      </c>
      <c r="N169" s="430"/>
      <c r="O169" s="302"/>
      <c r="P169" s="265">
        <f t="shared" si="52"/>
        <v>4</v>
      </c>
      <c r="Q169" s="334" t="s">
        <v>1538</v>
      </c>
      <c r="R169" s="360">
        <f t="shared" si="53"/>
        <v>2</v>
      </c>
      <c r="S169" s="228" t="str">
        <f>IF(Year!E50=0,"",Year!E50)</f>
        <v/>
      </c>
      <c r="T169" s="306" t="str">
        <f>IF(Year!F50=0,"",Year!F50)</f>
        <v/>
      </c>
      <c r="U169" s="306" t="str">
        <f>IF(Year!G50=0,"",Year!G50)</f>
        <v>W</v>
      </c>
      <c r="V169" s="306" t="str">
        <f>IF(Year!H50=0,"",Year!H50)</f>
        <v/>
      </c>
      <c r="W169" s="306" t="str">
        <f>IF(Year!I50=0,"",Year!I50)</f>
        <v/>
      </c>
      <c r="X169" s="306" t="str">
        <f>IF(Year!J50=0,"",Year!J50)</f>
        <v/>
      </c>
      <c r="Y169" s="306" t="str">
        <f>IF(Year!K50=0,"",Year!K50)</f>
        <v/>
      </c>
      <c r="Z169" s="306" t="str">
        <f>IF(Year!L50=0,"",Year!L50)</f>
        <v/>
      </c>
      <c r="AA169" s="306" t="str">
        <f>IF(Year!M50=0,"",Year!M50)</f>
        <v/>
      </c>
      <c r="AB169" s="266" t="str">
        <f>IF(Year!N50=0,"",Year!N50)</f>
        <v/>
      </c>
      <c r="AC169" s="369" t="str">
        <f>IF(Raw!E50=0,"",Raw!E50)</f>
        <v/>
      </c>
      <c r="AD169" s="306" t="str">
        <f>IF(Raw!F50=0,"",Raw!F50)</f>
        <v/>
      </c>
      <c r="AE169" s="306" t="str">
        <f>IF(Raw!G50=0,"",Raw!G50)</f>
        <v>C</v>
      </c>
      <c r="AF169" s="306" t="str">
        <f>IF(Raw!H50=0,"",Raw!H50)</f>
        <v/>
      </c>
      <c r="AG169" s="306" t="str">
        <f>IF(Raw!I50=0,"",Raw!I50)</f>
        <v>W</v>
      </c>
      <c r="AH169" s="306" t="str">
        <f>IF(Raw!J50=0,"",Raw!J50)</f>
        <v>W</v>
      </c>
      <c r="AI169" s="306" t="str">
        <f>IF(Raw!K50=0,"",Raw!K50)</f>
        <v>C</v>
      </c>
      <c r="AJ169" s="306" t="str">
        <f>IF(Raw!L50=0,"",Raw!L50)</f>
        <v>W</v>
      </c>
      <c r="AK169" s="306" t="str">
        <f>IF(Raw!M50=0,"",Raw!M50)</f>
        <v>W</v>
      </c>
      <c r="AL169" s="266" t="str">
        <f>IF(Raw!N50=0,"",Raw!N50)</f>
        <v/>
      </c>
    </row>
    <row r="170" spans="1:38" ht="15" hidden="1" customHeight="1">
      <c r="A170" s="204" t="s">
        <v>866</v>
      </c>
      <c r="B170" s="205">
        <v>140</v>
      </c>
      <c r="C170" s="206">
        <v>6.6666666666666696</v>
      </c>
      <c r="D170" s="206">
        <v>1</v>
      </c>
      <c r="E170" s="207">
        <f t="shared" si="58"/>
        <v>2.8950403690888131</v>
      </c>
      <c r="F170" s="242" t="s">
        <v>604</v>
      </c>
      <c r="G170" s="226" t="s">
        <v>1262</v>
      </c>
      <c r="H170" s="210" t="s">
        <v>1231</v>
      </c>
      <c r="I170" s="268" t="s">
        <v>1232</v>
      </c>
      <c r="J170" s="200" t="s">
        <v>1476</v>
      </c>
      <c r="K170" s="390" t="s">
        <v>1248</v>
      </c>
      <c r="L170" s="259" t="s">
        <v>1248</v>
      </c>
      <c r="M170" s="266" t="s">
        <v>1248</v>
      </c>
      <c r="N170" s="393"/>
      <c r="O170" s="432"/>
      <c r="P170" s="265">
        <f t="shared" si="52"/>
        <v>3</v>
      </c>
      <c r="Q170" s="334" t="s">
        <v>1526</v>
      </c>
      <c r="R170" s="360">
        <f t="shared" si="53"/>
        <v>2</v>
      </c>
      <c r="S170" s="228" t="str">
        <f>IF(Year!E297=0,"",Year!E297)</f>
        <v/>
      </c>
      <c r="T170" s="306" t="str">
        <f>IF(Year!F297=0,"",Year!F297)</f>
        <v/>
      </c>
      <c r="U170" s="306" t="str">
        <f>IF(Year!G297=0,"",Year!G297)</f>
        <v/>
      </c>
      <c r="V170" s="306" t="str">
        <f>IF(Year!H297=0,"",Year!H297)</f>
        <v/>
      </c>
      <c r="W170" s="306" t="str">
        <f>IF(Year!I297=0,"",Year!I297)</f>
        <v/>
      </c>
      <c r="X170" s="306" t="str">
        <f>IF(Year!J297=0,"",Year!J297)</f>
        <v/>
      </c>
      <c r="Y170" s="306" t="str">
        <f>IF(Year!K297=0,"",Year!K297)</f>
        <v/>
      </c>
      <c r="Z170" s="306" t="str">
        <f>IF(Year!L297=0,"",Year!L297)</f>
        <v/>
      </c>
      <c r="AA170" s="306" t="str">
        <f>IF(Year!M297=0,"",Year!M297)</f>
        <v>C</v>
      </c>
      <c r="AB170" s="266" t="str">
        <f>IF(Year!N297=0,"",Year!N297)</f>
        <v/>
      </c>
      <c r="AC170" s="369" t="str">
        <f>IF(Raw!E297=0,"",Raw!E297)</f>
        <v/>
      </c>
      <c r="AD170" s="306" t="str">
        <f>IF(Raw!F297=0,"",Raw!F297)</f>
        <v/>
      </c>
      <c r="AE170" s="306" t="str">
        <f>IF(Raw!G297=0,"",Raw!G297)</f>
        <v>C</v>
      </c>
      <c r="AF170" s="306" t="str">
        <f>IF(Raw!H297=0,"",Raw!H297)</f>
        <v>C</v>
      </c>
      <c r="AG170" s="306" t="str">
        <f>IF(Raw!I297=0,"",Raw!I297)</f>
        <v>C</v>
      </c>
      <c r="AH170" s="306" t="str">
        <f>IF(Raw!J297=0,"",Raw!J297)</f>
        <v>W</v>
      </c>
      <c r="AI170" s="306" t="str">
        <f>IF(Raw!K297=0,"",Raw!K297)</f>
        <v>C</v>
      </c>
      <c r="AJ170" s="306" t="str">
        <f>IF(Raw!L297=0,"",Raw!L297)</f>
        <v/>
      </c>
      <c r="AK170" s="306" t="str">
        <f>IF(Raw!M297=0,"",Raw!M297)</f>
        <v>C</v>
      </c>
      <c r="AL170" s="266" t="str">
        <f>IF(Raw!N297=0,"",Raw!N297)</f>
        <v>C</v>
      </c>
    </row>
    <row r="171" spans="1:38" ht="15" hidden="1" customHeight="1">
      <c r="A171" s="204" t="s">
        <v>1140</v>
      </c>
      <c r="B171" s="205">
        <v>143</v>
      </c>
      <c r="C171" s="206">
        <v>5.8333333333333304</v>
      </c>
      <c r="D171" s="206">
        <v>1</v>
      </c>
      <c r="E171" s="207">
        <f t="shared" si="58"/>
        <v>2.840830449826989</v>
      </c>
      <c r="F171" s="208" t="s">
        <v>129</v>
      </c>
      <c r="G171" s="228" t="s">
        <v>1262</v>
      </c>
      <c r="H171" s="210" t="s">
        <v>1231</v>
      </c>
      <c r="I171" s="336" t="s">
        <v>1333</v>
      </c>
      <c r="J171" s="200" t="s">
        <v>1476</v>
      </c>
      <c r="K171" s="390" t="s">
        <v>1248</v>
      </c>
      <c r="L171" s="259" t="s">
        <v>1248</v>
      </c>
      <c r="M171" s="260"/>
      <c r="N171" s="401"/>
      <c r="O171" s="302" t="s">
        <v>1539</v>
      </c>
      <c r="P171" s="265">
        <f t="shared" si="52"/>
        <v>5</v>
      </c>
      <c r="Q171" s="334" t="s">
        <v>1540</v>
      </c>
      <c r="R171" s="360">
        <f t="shared" si="53"/>
        <v>3</v>
      </c>
      <c r="S171" s="228" t="str">
        <f>IF(Year!E59=0,"",Year!E59)</f>
        <v/>
      </c>
      <c r="T171" s="306" t="str">
        <f>IF(Year!F59=0,"",Year!F59)</f>
        <v/>
      </c>
      <c r="U171" s="306" t="str">
        <f>IF(Year!G59=0,"",Year!G59)</f>
        <v/>
      </c>
      <c r="V171" s="306" t="str">
        <f>IF(Year!H59=0,"",Year!H59)</f>
        <v/>
      </c>
      <c r="W171" s="306" t="str">
        <f>IF(Year!I59=0,"",Year!I59)</f>
        <v/>
      </c>
      <c r="X171" s="306" t="str">
        <f>IF(Year!J59=0,"",Year!J59)</f>
        <v/>
      </c>
      <c r="Y171" s="306" t="str">
        <f>IF(Year!K59=0,"",Year!K59)</f>
        <v>C</v>
      </c>
      <c r="Z171" s="306" t="str">
        <f>IF(Year!L59=0,"",Year!L59)</f>
        <v>C</v>
      </c>
      <c r="AA171" s="306" t="str">
        <f>IF(Year!M59=0,"",Year!M59)</f>
        <v>C</v>
      </c>
      <c r="AB171" s="266" t="str">
        <f>IF(Year!N59=0,"",Year!N59)</f>
        <v/>
      </c>
      <c r="AC171" s="369" t="str">
        <f>IF(Raw!E59=0,"",Raw!E59)</f>
        <v/>
      </c>
      <c r="AD171" s="306" t="str">
        <f>IF(Raw!F59=0,"",Raw!F59)</f>
        <v/>
      </c>
      <c r="AE171" s="306" t="str">
        <f>IF(Raw!G59=0,"",Raw!G59)</f>
        <v/>
      </c>
      <c r="AF171" s="306" t="str">
        <f>IF(Raw!H59=0,"",Raw!H59)</f>
        <v>W</v>
      </c>
      <c r="AG171" s="306" t="str">
        <f>IF(Raw!I59=0,"",Raw!I59)</f>
        <v/>
      </c>
      <c r="AH171" s="306" t="str">
        <f>IF(Raw!J59=0,"",Raw!J59)</f>
        <v>C</v>
      </c>
      <c r="AI171" s="306" t="str">
        <f>IF(Raw!K59=0,"",Raw!K59)</f>
        <v>C</v>
      </c>
      <c r="AJ171" s="306" t="str">
        <f>IF(Raw!L59=0,"",Raw!L59)</f>
        <v>C</v>
      </c>
      <c r="AK171" s="306" t="str">
        <f>IF(Raw!M59=0,"",Raw!M59)</f>
        <v>C</v>
      </c>
      <c r="AL171" s="266" t="str">
        <f>IF(Raw!N59=0,"",Raw!N59)</f>
        <v/>
      </c>
    </row>
    <row r="172" spans="1:38" ht="15" hidden="1" customHeight="1">
      <c r="A172" s="235" t="s">
        <v>959</v>
      </c>
      <c r="B172" s="205">
        <v>145</v>
      </c>
      <c r="C172" s="206">
        <v>5.5</v>
      </c>
      <c r="D172" s="206">
        <v>1</v>
      </c>
      <c r="E172" s="207">
        <f t="shared" si="58"/>
        <v>2.5432525951557095</v>
      </c>
      <c r="F172" s="236" t="s">
        <v>1541</v>
      </c>
      <c r="G172" s="228" t="s">
        <v>1262</v>
      </c>
      <c r="H172" s="210" t="s">
        <v>1231</v>
      </c>
      <c r="I172" s="336" t="s">
        <v>1333</v>
      </c>
      <c r="J172" s="200" t="s">
        <v>1476</v>
      </c>
      <c r="K172" s="390" t="s">
        <v>1248</v>
      </c>
      <c r="L172" s="259" t="s">
        <v>1248</v>
      </c>
      <c r="M172" s="266" t="s">
        <v>1248</v>
      </c>
      <c r="N172" s="394"/>
      <c r="O172" s="302"/>
      <c r="P172" s="265">
        <f t="shared" si="52"/>
        <v>4</v>
      </c>
      <c r="Q172" s="334" t="s">
        <v>1542</v>
      </c>
      <c r="R172" s="360">
        <f t="shared" si="53"/>
        <v>2</v>
      </c>
      <c r="S172" s="228" t="str">
        <f>IF(Year!E386=0,"",Year!E386)</f>
        <v/>
      </c>
      <c r="T172" s="306" t="str">
        <f>IF(Year!F386=0,"",Year!F386)</f>
        <v/>
      </c>
      <c r="U172" s="306" t="str">
        <f>IF(Year!G386=0,"",Year!G386)</f>
        <v/>
      </c>
      <c r="V172" s="306" t="str">
        <f>IF(Year!H386=0,"",Year!H386)</f>
        <v/>
      </c>
      <c r="W172" s="306" t="str">
        <f>IF(Year!I386=0,"",Year!I386)</f>
        <v/>
      </c>
      <c r="X172" s="306" t="str">
        <f>IF(Year!J386=0,"",Year!J386)</f>
        <v>W</v>
      </c>
      <c r="Y172" s="306" t="str">
        <f>IF(Year!K386=0,"",Year!K386)</f>
        <v/>
      </c>
      <c r="Z172" s="306" t="str">
        <f>IF(Year!L386=0,"",Year!L386)</f>
        <v>C</v>
      </c>
      <c r="AA172" s="306" t="str">
        <f>IF(Year!M386=0,"",Year!M386)</f>
        <v/>
      </c>
      <c r="AB172" s="266" t="str">
        <f>IF(Year!N386=0,"",Year!N386)</f>
        <v/>
      </c>
      <c r="AC172" s="369" t="str">
        <f>IF(Raw!E386=0,"",Raw!E386)</f>
        <v/>
      </c>
      <c r="AD172" s="306" t="str">
        <f>IF(Raw!F386=0,"",Raw!F386)</f>
        <v/>
      </c>
      <c r="AE172" s="306" t="str">
        <f>IF(Raw!G386=0,"",Raw!G386)</f>
        <v>W</v>
      </c>
      <c r="AF172" s="306" t="str">
        <f>IF(Raw!H386=0,"",Raw!H386)</f>
        <v>C</v>
      </c>
      <c r="AG172" s="306" t="str">
        <f>IF(Raw!I386=0,"",Raw!I386)</f>
        <v/>
      </c>
      <c r="AH172" s="306" t="str">
        <f>IF(Raw!J386=0,"",Raw!J386)</f>
        <v>C</v>
      </c>
      <c r="AI172" s="306" t="str">
        <f>IF(Raw!K386=0,"",Raw!K386)</f>
        <v>W</v>
      </c>
      <c r="AJ172" s="306" t="str">
        <f>IF(Raw!L386=0,"",Raw!L386)</f>
        <v>C</v>
      </c>
      <c r="AK172" s="306" t="str">
        <f>IF(Raw!M386=0,"",Raw!M386)</f>
        <v>C</v>
      </c>
      <c r="AL172" s="266" t="str">
        <f>IF(Raw!N386=0,"",Raw!N386)</f>
        <v/>
      </c>
    </row>
    <row r="173" spans="1:38" ht="15" customHeight="1">
      <c r="A173" s="204" t="s">
        <v>913</v>
      </c>
      <c r="B173" s="205">
        <v>146</v>
      </c>
      <c r="C173" s="206">
        <v>6.6666666666666696</v>
      </c>
      <c r="D173" s="206">
        <v>1.5</v>
      </c>
      <c r="E173" s="207">
        <f t="shared" si="58"/>
        <v>2.9826989619377171</v>
      </c>
      <c r="F173" s="236" t="s">
        <v>364</v>
      </c>
      <c r="G173" s="226">
        <v>2025</v>
      </c>
      <c r="H173" s="212">
        <f t="shared" ref="H173" si="59">2025-G173</f>
        <v>0</v>
      </c>
      <c r="I173" s="309" t="s">
        <v>1258</v>
      </c>
      <c r="J173" s="200" t="s">
        <v>1476</v>
      </c>
      <c r="K173" s="390" t="s">
        <v>1248</v>
      </c>
      <c r="L173" s="259" t="s">
        <v>1248</v>
      </c>
      <c r="M173" s="266"/>
      <c r="N173" s="553" t="s">
        <v>1729</v>
      </c>
      <c r="O173" s="302" t="s">
        <v>1543</v>
      </c>
      <c r="P173" s="265">
        <f t="shared" si="52"/>
        <v>4</v>
      </c>
      <c r="Q173" s="334" t="s">
        <v>1544</v>
      </c>
      <c r="R173" s="360">
        <f t="shared" si="53"/>
        <v>2</v>
      </c>
      <c r="S173" s="228" t="str">
        <f>IF(Year!E177=0,"",Year!E177)</f>
        <v/>
      </c>
      <c r="T173" s="306" t="str">
        <f>IF(Year!F177=0,"",Year!F177)</f>
        <v/>
      </c>
      <c r="U173" s="306" t="str">
        <f>IF(Year!G177=0,"",Year!G177)</f>
        <v/>
      </c>
      <c r="V173" s="306" t="str">
        <f>IF(Year!H177=0,"",Year!H177)</f>
        <v/>
      </c>
      <c r="W173" s="306" t="str">
        <f>IF(Year!I177=0,"",Year!I177)</f>
        <v>W</v>
      </c>
      <c r="X173" s="306" t="str">
        <f>IF(Year!J177=0,"",Year!J177)</f>
        <v>W</v>
      </c>
      <c r="Y173" s="306" t="str">
        <f>IF(Year!K177=0,"",Year!K177)</f>
        <v>W</v>
      </c>
      <c r="Z173" s="306" t="str">
        <f>IF(Year!L177=0,"",Year!L177)</f>
        <v/>
      </c>
      <c r="AA173" s="306" t="str">
        <f>IF(Year!M177=0,"",Year!M177)</f>
        <v/>
      </c>
      <c r="AB173" s="266" t="str">
        <f>IF(Year!N177=0,"",Year!N177)</f>
        <v/>
      </c>
      <c r="AC173" s="369" t="str">
        <f>IF(Raw!E177=0,"",Raw!E177)</f>
        <v/>
      </c>
      <c r="AD173" s="306" t="str">
        <f>IF(Raw!F177=0,"",Raw!F177)</f>
        <v/>
      </c>
      <c r="AE173" s="306" t="str">
        <f>IF(Raw!G177=0,"",Raw!G177)</f>
        <v>C</v>
      </c>
      <c r="AF173" s="306" t="str">
        <f>IF(Raw!H177=0,"",Raw!H177)</f>
        <v>C</v>
      </c>
      <c r="AG173" s="306" t="str">
        <f>IF(Raw!I177=0,"",Raw!I177)</f>
        <v>C</v>
      </c>
      <c r="AH173" s="306" t="str">
        <f>IF(Raw!J177=0,"",Raw!J177)</f>
        <v>W</v>
      </c>
      <c r="AI173" s="306" t="str">
        <f>IF(Raw!K177=0,"",Raw!K177)</f>
        <v>G</v>
      </c>
      <c r="AJ173" s="306" t="str">
        <f>IF(Raw!L177=0,"",Raw!L177)</f>
        <v/>
      </c>
      <c r="AK173" s="306" t="str">
        <f>IF(Raw!M177=0,"",Raw!M177)</f>
        <v>C</v>
      </c>
      <c r="AL173" s="266" t="str">
        <f>IF(Raw!N177=0,"",Raw!N177)</f>
        <v/>
      </c>
    </row>
    <row r="174" spans="1:38" ht="15" hidden="1" customHeight="1">
      <c r="A174" s="235" t="s">
        <v>909</v>
      </c>
      <c r="B174" s="205">
        <v>147</v>
      </c>
      <c r="C174" s="206">
        <v>9</v>
      </c>
      <c r="D174" s="206">
        <v>1</v>
      </c>
      <c r="E174" s="207">
        <f t="shared" si="58"/>
        <v>3.7652825836216839</v>
      </c>
      <c r="F174" s="236" t="s">
        <v>546</v>
      </c>
      <c r="G174" s="228" t="s">
        <v>1545</v>
      </c>
      <c r="H174" s="210" t="s">
        <v>1231</v>
      </c>
      <c r="I174" s="268" t="s">
        <v>1232</v>
      </c>
      <c r="J174" s="207" t="s">
        <v>1476</v>
      </c>
      <c r="K174" s="390" t="s">
        <v>1248</v>
      </c>
      <c r="L174" s="259" t="s">
        <v>1248</v>
      </c>
      <c r="M174" s="266" t="s">
        <v>1248</v>
      </c>
      <c r="N174" s="393"/>
      <c r="O174" s="302" t="s">
        <v>1546</v>
      </c>
      <c r="P174" s="265">
        <f t="shared" si="52"/>
        <v>5</v>
      </c>
      <c r="Q174" s="409" t="s">
        <v>1547</v>
      </c>
      <c r="R174" s="360">
        <f t="shared" si="53"/>
        <v>3</v>
      </c>
      <c r="S174" s="369" t="str">
        <f>IF(Year!E268=0,"",Year!E268)</f>
        <v/>
      </c>
      <c r="T174" s="306" t="str">
        <f>IF(Year!F268=0,"",Year!F268)</f>
        <v/>
      </c>
      <c r="U174" s="306" t="str">
        <f>IF(Year!G268=0,"",Year!G268)</f>
        <v/>
      </c>
      <c r="V174" s="306" t="str">
        <f>IF(Year!H268=0,"",Year!H268)</f>
        <v/>
      </c>
      <c r="W174" s="306" t="str">
        <f>IF(Year!I268=0,"",Year!I268)</f>
        <v/>
      </c>
      <c r="X174" s="306" t="str">
        <f>IF(Year!J268=0,"",Year!J268)</f>
        <v/>
      </c>
      <c r="Y174" s="306" t="str">
        <f>IF(Year!K268=0,"",Year!K268)</f>
        <v>C</v>
      </c>
      <c r="Z174" s="306" t="str">
        <f>IF(Year!L268=0,"",Year!L268)</f>
        <v/>
      </c>
      <c r="AA174" s="306" t="str">
        <f>IF(Year!M268=0,"",Year!M268)</f>
        <v>C</v>
      </c>
      <c r="AB174" s="266" t="str">
        <f>IF(Year!N268=0,"",Year!N268)</f>
        <v/>
      </c>
      <c r="AC174" s="369" t="str">
        <f>IF(Raw!E268=0,"",Raw!E268)</f>
        <v/>
      </c>
      <c r="AD174" s="306" t="str">
        <f>IF(Raw!F268=0,"",Raw!F268)</f>
        <v/>
      </c>
      <c r="AE174" s="306" t="str">
        <f>IF(Raw!G268=0,"",Raw!G268)</f>
        <v/>
      </c>
      <c r="AF174" s="306" t="str">
        <f>IF(Raw!H268=0,"",Raw!H268)</f>
        <v/>
      </c>
      <c r="AG174" s="306" t="str">
        <f>IF(Raw!I268=0,"",Raw!I268)</f>
        <v>C</v>
      </c>
      <c r="AH174" s="306" t="str">
        <f>IF(Raw!J268=0,"",Raw!J268)</f>
        <v>W</v>
      </c>
      <c r="AI174" s="306" t="str">
        <f>IF(Raw!K268=0,"",Raw!K268)</f>
        <v>C</v>
      </c>
      <c r="AJ174" s="306" t="str">
        <f>IF(Raw!L268=0,"",Raw!L268)</f>
        <v>W</v>
      </c>
      <c r="AK174" s="306" t="str">
        <f>IF(Raw!M268=0,"",Raw!M268)</f>
        <v>C</v>
      </c>
      <c r="AL174" s="266" t="str">
        <f>IF(Raw!N268=0,"",Raw!N268)</f>
        <v/>
      </c>
    </row>
    <row r="175" spans="1:38" ht="15" hidden="1" customHeight="1">
      <c r="A175" s="204" t="s">
        <v>986</v>
      </c>
      <c r="B175" s="205">
        <v>150</v>
      </c>
      <c r="C175" s="206">
        <v>4.1666666666666696</v>
      </c>
      <c r="D175" s="206">
        <v>1</v>
      </c>
      <c r="E175" s="207">
        <f t="shared" si="58"/>
        <v>1.7502883506343723</v>
      </c>
      <c r="F175" s="236" t="s">
        <v>779</v>
      </c>
      <c r="G175" s="228" t="s">
        <v>1262</v>
      </c>
      <c r="H175" s="210" t="s">
        <v>1231</v>
      </c>
      <c r="I175" s="336" t="s">
        <v>1333</v>
      </c>
      <c r="J175" s="207" t="s">
        <v>1476</v>
      </c>
      <c r="K175" s="390" t="s">
        <v>1248</v>
      </c>
      <c r="L175" s="259" t="s">
        <v>1248</v>
      </c>
      <c r="M175" s="266" t="s">
        <v>1248</v>
      </c>
      <c r="N175" s="437"/>
      <c r="O175" s="302"/>
      <c r="P175" s="265">
        <f t="shared" si="52"/>
        <v>2</v>
      </c>
      <c r="Q175" s="334" t="s">
        <v>1275</v>
      </c>
      <c r="R175" s="360"/>
      <c r="S175" s="228" t="str">
        <f>IF(Year!E385=0,"",Year!E385)</f>
        <v/>
      </c>
      <c r="T175" s="306" t="str">
        <f>IF(Year!F385=0,"",Year!F385)</f>
        <v>C</v>
      </c>
      <c r="U175" s="306" t="str">
        <f>IF(Year!G385=0,"",Year!G385)</f>
        <v/>
      </c>
      <c r="V175" s="306" t="str">
        <f>IF(Year!H385=0,"",Year!H385)</f>
        <v/>
      </c>
      <c r="W175" s="306" t="str">
        <f>IF(Year!I385=0,"",Year!I385)</f>
        <v>C</v>
      </c>
      <c r="X175" s="306" t="str">
        <f>IF(Year!J385=0,"",Year!J385)</f>
        <v/>
      </c>
      <c r="Y175" s="306" t="str">
        <f>IF(Year!K385=0,"",Year!K385)</f>
        <v>W</v>
      </c>
      <c r="Z175" s="306" t="str">
        <f>IF(Year!L385=0,"",Year!L385)</f>
        <v>C</v>
      </c>
      <c r="AA175" s="306" t="str">
        <f>IF(Year!M385=0,"",Year!M385)</f>
        <v>C</v>
      </c>
      <c r="AB175" s="266" t="str">
        <f>IF(Year!N385=0,"",Year!N385)</f>
        <v/>
      </c>
      <c r="AC175" s="369" t="str">
        <f>IF(Raw!E385=0,"",Raw!E385)</f>
        <v/>
      </c>
      <c r="AD175" s="306" t="str">
        <f>IF(Raw!F385=0,"",Raw!F385)</f>
        <v>C</v>
      </c>
      <c r="AE175" s="306" t="str">
        <f>IF(Raw!G385=0,"",Raw!G385)</f>
        <v>C</v>
      </c>
      <c r="AF175" s="306" t="str">
        <f>IF(Raw!H385=0,"",Raw!H385)</f>
        <v>C</v>
      </c>
      <c r="AG175" s="306" t="str">
        <f>IF(Raw!I385=0,"",Raw!I385)</f>
        <v>C</v>
      </c>
      <c r="AH175" s="306" t="str">
        <f>IF(Raw!J385=0,"",Raw!J385)</f>
        <v>C</v>
      </c>
      <c r="AI175" s="306" t="str">
        <f>IF(Raw!K385=0,"",Raw!K385)</f>
        <v>C</v>
      </c>
      <c r="AJ175" s="306" t="str">
        <f>IF(Raw!L385=0,"",Raw!L385)</f>
        <v>C</v>
      </c>
      <c r="AK175" s="306" t="str">
        <f>IF(Raw!M385=0,"",Raw!M385)</f>
        <v>C</v>
      </c>
      <c r="AL175" s="266" t="str">
        <f>IF(Raw!N385=0,"",Raw!N385)</f>
        <v/>
      </c>
    </row>
    <row r="176" spans="1:38" ht="15" customHeight="1">
      <c r="A176" s="197" t="s">
        <v>951</v>
      </c>
      <c r="B176" s="198">
        <v>153</v>
      </c>
      <c r="C176" s="199">
        <v>5</v>
      </c>
      <c r="D176" s="199">
        <v>1</v>
      </c>
      <c r="E176" s="200">
        <f t="shared" si="58"/>
        <v>2.3823529411764706</v>
      </c>
      <c r="F176" s="239" t="s">
        <v>360</v>
      </c>
      <c r="G176" s="228" t="s">
        <v>1262</v>
      </c>
      <c r="H176" s="210" t="s">
        <v>1231</v>
      </c>
      <c r="I176" s="336" t="s">
        <v>1333</v>
      </c>
      <c r="J176" s="207" t="s">
        <v>1476</v>
      </c>
      <c r="K176" s="390" t="s">
        <v>1248</v>
      </c>
      <c r="L176" s="259" t="s">
        <v>1248</v>
      </c>
      <c r="M176" s="260" t="s">
        <v>1248</v>
      </c>
      <c r="N176" s="438" t="s">
        <v>1548</v>
      </c>
      <c r="O176" s="424"/>
      <c r="P176" s="263">
        <f t="shared" ref="P176:P214" si="60">COUNTBLANK(AC176:AL176)</f>
        <v>4</v>
      </c>
      <c r="Q176" s="446" t="s">
        <v>1549</v>
      </c>
      <c r="R176" s="445">
        <f t="shared" ref="R176:R212" si="61">COUNTBLANK(AD176:AK176)</f>
        <v>2</v>
      </c>
      <c r="S176" s="228" t="str">
        <f>IF(Year!E175=0,"",Year!E175)</f>
        <v/>
      </c>
      <c r="T176" s="306" t="str">
        <f>IF(Year!F175=0,"",Year!F175)</f>
        <v/>
      </c>
      <c r="U176" s="306" t="str">
        <f>IF(Year!G175=0,"",Year!G175)</f>
        <v/>
      </c>
      <c r="V176" s="306" t="str">
        <f>IF(Year!H175=0,"",Year!H175)</f>
        <v/>
      </c>
      <c r="W176" s="306" t="str">
        <f>IF(Year!I175=0,"",Year!I175)</f>
        <v>C</v>
      </c>
      <c r="X176" s="306" t="str">
        <f>IF(Year!J175=0,"",Year!J175)</f>
        <v/>
      </c>
      <c r="Y176" s="306" t="str">
        <f>IF(Year!K175=0,"",Year!K175)</f>
        <v>C</v>
      </c>
      <c r="Z176" s="306" t="str">
        <f>IF(Year!L175=0,"",Year!L175)</f>
        <v/>
      </c>
      <c r="AA176" s="306" t="str">
        <f>IF(Year!M175=0,"",Year!M175)</f>
        <v>C</v>
      </c>
      <c r="AB176" s="266" t="str">
        <f>IF(Year!N175=0,"",Year!N175)</f>
        <v/>
      </c>
      <c r="AC176" s="369" t="str">
        <f>IF(Raw!E175=0,"",Raw!E175)</f>
        <v/>
      </c>
      <c r="AD176" s="306" t="str">
        <f>IF(Raw!F175=0,"",Raw!F175)</f>
        <v/>
      </c>
      <c r="AE176" s="306" t="str">
        <f>IF(Raw!G175=0,"",Raw!G175)</f>
        <v>W</v>
      </c>
      <c r="AF176" s="306" t="str">
        <f>IF(Raw!H175=0,"",Raw!H175)</f>
        <v/>
      </c>
      <c r="AG176" s="306" t="str">
        <f>IF(Raw!I175=0,"",Raw!I175)</f>
        <v>C</v>
      </c>
      <c r="AH176" s="306" t="str">
        <f>IF(Raw!J175=0,"",Raw!J175)</f>
        <v>C</v>
      </c>
      <c r="AI176" s="306" t="str">
        <f>IF(Raw!K175=0,"",Raw!K175)</f>
        <v>C</v>
      </c>
      <c r="AJ176" s="306" t="str">
        <f>IF(Raw!L175=0,"",Raw!L175)</f>
        <v>C</v>
      </c>
      <c r="AK176" s="306" t="str">
        <f>IF(Raw!M175=0,"",Raw!M175)</f>
        <v>C</v>
      </c>
      <c r="AL176" s="266" t="str">
        <f>IF(Raw!N175=0,"",Raw!N175)</f>
        <v/>
      </c>
    </row>
    <row r="177" spans="1:38" ht="15" customHeight="1">
      <c r="A177" s="204" t="s">
        <v>1153</v>
      </c>
      <c r="B177" s="205">
        <v>154</v>
      </c>
      <c r="C177" s="206">
        <v>5.3333333333333304</v>
      </c>
      <c r="D177" s="206">
        <v>1</v>
      </c>
      <c r="E177" s="207">
        <f t="shared" si="58"/>
        <v>2.478662053056516</v>
      </c>
      <c r="F177" s="236" t="s">
        <v>77</v>
      </c>
      <c r="G177" s="226" t="s">
        <v>1230</v>
      </c>
      <c r="H177" s="210" t="s">
        <v>1231</v>
      </c>
      <c r="I177" s="336" t="s">
        <v>1333</v>
      </c>
      <c r="J177" s="207" t="s">
        <v>1476</v>
      </c>
      <c r="K177" s="390" t="s">
        <v>1248</v>
      </c>
      <c r="L177" s="259" t="s">
        <v>1248</v>
      </c>
      <c r="M177" s="266"/>
      <c r="N177" s="439" t="s">
        <v>1550</v>
      </c>
      <c r="O177" s="302" t="s">
        <v>1551</v>
      </c>
      <c r="P177" s="265">
        <f t="shared" si="60"/>
        <v>4</v>
      </c>
      <c r="Q177" s="334" t="s">
        <v>1552</v>
      </c>
      <c r="R177" s="360">
        <f t="shared" si="61"/>
        <v>2</v>
      </c>
      <c r="S177" s="228" t="str">
        <f>IF(Year!E33=0,"",Year!E33)</f>
        <v/>
      </c>
      <c r="T177" s="306" t="str">
        <f>IF(Year!F33=0,"",Year!F33)</f>
        <v/>
      </c>
      <c r="U177" s="306" t="str">
        <f>IF(Year!G33=0,"",Year!G33)</f>
        <v/>
      </c>
      <c r="V177" s="306" t="str">
        <f>IF(Year!H33=0,"",Year!H33)</f>
        <v/>
      </c>
      <c r="W177" s="306" t="str">
        <f>IF(Year!I33=0,"",Year!I33)</f>
        <v/>
      </c>
      <c r="X177" s="306" t="str">
        <f>IF(Year!J33=0,"",Year!J33)</f>
        <v/>
      </c>
      <c r="Y177" s="306" t="str">
        <f>IF(Year!K33=0,"",Year!K33)</f>
        <v/>
      </c>
      <c r="Z177" s="306" t="str">
        <f>IF(Year!L33=0,"",Year!L33)</f>
        <v>C</v>
      </c>
      <c r="AA177" s="306" t="str">
        <f>IF(Year!M33=0,"",Year!M33)</f>
        <v>W</v>
      </c>
      <c r="AB177" s="266" t="str">
        <f>IF(Year!N33=0,"",Year!N33)</f>
        <v/>
      </c>
      <c r="AC177" s="369" t="str">
        <f>IF(Raw!E33=0,"",Raw!E33)</f>
        <v/>
      </c>
      <c r="AD177" s="306" t="str">
        <f>IF(Raw!F33=0,"",Raw!F33)</f>
        <v/>
      </c>
      <c r="AE177" s="306" t="str">
        <f>IF(Raw!G33=0,"",Raw!G33)</f>
        <v>W</v>
      </c>
      <c r="AF177" s="306" t="str">
        <f>IF(Raw!H33=0,"",Raw!H33)</f>
        <v/>
      </c>
      <c r="AG177" s="306" t="str">
        <f>IF(Raw!I33=0,"",Raw!I33)</f>
        <v>C</v>
      </c>
      <c r="AH177" s="306" t="str">
        <f>IF(Raw!J33=0,"",Raw!J33)</f>
        <v>C</v>
      </c>
      <c r="AI177" s="306" t="str">
        <f>IF(Raw!K33=0,"",Raw!K33)</f>
        <v>C</v>
      </c>
      <c r="AJ177" s="306" t="str">
        <f>IF(Raw!L33=0,"",Raw!L33)</f>
        <v>C</v>
      </c>
      <c r="AK177" s="306" t="str">
        <f>IF(Raw!M33=0,"",Raw!M33)</f>
        <v>C</v>
      </c>
      <c r="AL177" s="266" t="str">
        <f>IF(Raw!N33=0,"",Raw!N33)</f>
        <v/>
      </c>
    </row>
    <row r="178" spans="1:38" ht="15" hidden="1" customHeight="1">
      <c r="A178" s="235" t="s">
        <v>948</v>
      </c>
      <c r="B178" s="205">
        <v>155</v>
      </c>
      <c r="C178" s="206">
        <v>5.5</v>
      </c>
      <c r="D178" s="206">
        <v>1</v>
      </c>
      <c r="E178" s="207">
        <f t="shared" si="58"/>
        <v>2.5259515570934257</v>
      </c>
      <c r="F178" s="236" t="s">
        <v>348</v>
      </c>
      <c r="G178" s="228" t="s">
        <v>1262</v>
      </c>
      <c r="H178" s="210" t="s">
        <v>1231</v>
      </c>
      <c r="I178" s="306" t="s">
        <v>1384</v>
      </c>
      <c r="J178" s="207" t="s">
        <v>1476</v>
      </c>
      <c r="K178" s="390" t="s">
        <v>1248</v>
      </c>
      <c r="L178" s="259" t="s">
        <v>1248</v>
      </c>
      <c r="M178" s="266" t="s">
        <v>1248</v>
      </c>
      <c r="N178" s="394"/>
      <c r="O178" s="302"/>
      <c r="P178" s="265">
        <f t="shared" si="60"/>
        <v>4</v>
      </c>
      <c r="Q178" s="334" t="s">
        <v>1549</v>
      </c>
      <c r="R178" s="360">
        <f t="shared" si="61"/>
        <v>2</v>
      </c>
      <c r="S178" s="228" t="str">
        <f>IF(Year!E169=0,"",Year!E169)</f>
        <v/>
      </c>
      <c r="T178" s="306" t="str">
        <f>IF(Year!F169=0,"",Year!F169)</f>
        <v/>
      </c>
      <c r="U178" s="306" t="str">
        <f>IF(Year!G169=0,"",Year!G169)</f>
        <v/>
      </c>
      <c r="V178" s="306" t="str">
        <f>IF(Year!H169=0,"",Year!H169)</f>
        <v/>
      </c>
      <c r="W178" s="306" t="str">
        <f>IF(Year!I169=0,"",Year!I169)</f>
        <v>C</v>
      </c>
      <c r="X178" s="306" t="str">
        <f>IF(Year!J169=0,"",Year!J169)</f>
        <v>C</v>
      </c>
      <c r="Y178" s="306" t="str">
        <f>IF(Year!K169=0,"",Year!K169)</f>
        <v>C</v>
      </c>
      <c r="Z178" s="306" t="str">
        <f>IF(Year!L169=0,"",Year!L169)</f>
        <v/>
      </c>
      <c r="AA178" s="306" t="str">
        <f>IF(Year!M169=0,"",Year!M169)</f>
        <v>C</v>
      </c>
      <c r="AB178" s="266" t="str">
        <f>IF(Year!N169=0,"",Year!N169)</f>
        <v/>
      </c>
      <c r="AC178" s="369" t="str">
        <f>IF(Raw!E169=0,"",Raw!E169)</f>
        <v/>
      </c>
      <c r="AD178" s="306" t="str">
        <f>IF(Raw!F169=0,"",Raw!F169)</f>
        <v/>
      </c>
      <c r="AE178" s="306" t="str">
        <f>IF(Raw!G169=0,"",Raw!G169)</f>
        <v>C</v>
      </c>
      <c r="AF178" s="306" t="str">
        <f>IF(Raw!H169=0,"",Raw!H169)</f>
        <v/>
      </c>
      <c r="AG178" s="306" t="str">
        <f>IF(Raw!I169=0,"",Raw!I169)</f>
        <v>C</v>
      </c>
      <c r="AH178" s="306" t="str">
        <f>IF(Raw!J169=0,"",Raw!J169)</f>
        <v>C</v>
      </c>
      <c r="AI178" s="306" t="str">
        <f>IF(Raw!K169=0,"",Raw!K169)</f>
        <v>C</v>
      </c>
      <c r="AJ178" s="306" t="str">
        <f>IF(Raw!L169=0,"",Raw!L169)</f>
        <v>C</v>
      </c>
      <c r="AK178" s="306" t="str">
        <f>IF(Raw!M169=0,"",Raw!M169)</f>
        <v>C</v>
      </c>
      <c r="AL178" s="266" t="str">
        <f>IF(Raw!N169=0,"",Raw!N169)</f>
        <v/>
      </c>
    </row>
    <row r="179" spans="1:38" ht="15" hidden="1" customHeight="1">
      <c r="A179" s="204" t="s">
        <v>1113</v>
      </c>
      <c r="B179" s="205">
        <v>157</v>
      </c>
      <c r="C179" s="206">
        <v>5.5</v>
      </c>
      <c r="D179" s="206">
        <v>1</v>
      </c>
      <c r="E179" s="207">
        <f t="shared" si="58"/>
        <v>2.3264129181084199</v>
      </c>
      <c r="F179" s="240" t="s">
        <v>203</v>
      </c>
      <c r="G179" s="228" t="s">
        <v>1262</v>
      </c>
      <c r="H179" s="210" t="s">
        <v>1231</v>
      </c>
      <c r="I179" s="336" t="s">
        <v>1333</v>
      </c>
      <c r="J179" s="207" t="s">
        <v>1476</v>
      </c>
      <c r="K179" s="390" t="s">
        <v>1248</v>
      </c>
      <c r="L179" s="259" t="s">
        <v>1248</v>
      </c>
      <c r="M179" s="266" t="s">
        <v>1248</v>
      </c>
      <c r="N179" s="393"/>
      <c r="O179" s="302"/>
      <c r="P179" s="265">
        <f t="shared" si="60"/>
        <v>3</v>
      </c>
      <c r="Q179" s="334" t="s">
        <v>1410</v>
      </c>
      <c r="R179" s="360">
        <f t="shared" si="61"/>
        <v>1</v>
      </c>
      <c r="S179" s="228" t="str">
        <f>IF(Year!E96=0,"",Year!E96)</f>
        <v/>
      </c>
      <c r="T179" s="306" t="str">
        <f>IF(Year!F96=0,"",Year!F96)</f>
        <v/>
      </c>
      <c r="U179" s="306" t="str">
        <f>IF(Year!G96=0,"",Year!G96)</f>
        <v>C</v>
      </c>
      <c r="V179" s="306" t="str">
        <f>IF(Year!H96=0,"",Year!H96)</f>
        <v/>
      </c>
      <c r="W179" s="306" t="str">
        <f>IF(Year!I96=0,"",Year!I96)</f>
        <v>C</v>
      </c>
      <c r="X179" s="306" t="str">
        <f>IF(Year!J96=0,"",Year!J96)</f>
        <v/>
      </c>
      <c r="Y179" s="306" t="str">
        <f>IF(Year!K96=0,"",Year!K96)</f>
        <v>C</v>
      </c>
      <c r="Z179" s="306" t="str">
        <f>IF(Year!L96=0,"",Year!L96)</f>
        <v/>
      </c>
      <c r="AA179" s="306" t="str">
        <f>IF(Year!M96=0,"",Year!M96)</f>
        <v>C</v>
      </c>
      <c r="AB179" s="266" t="str">
        <f>IF(Year!N96=0,"",Year!N96)</f>
        <v/>
      </c>
      <c r="AC179" s="369" t="str">
        <f>IF(Raw!E96=0,"",Raw!E96)</f>
        <v/>
      </c>
      <c r="AD179" s="306" t="str">
        <f>IF(Raw!F96=0,"",Raw!F96)</f>
        <v/>
      </c>
      <c r="AE179" s="306" t="str">
        <f>IF(Raw!G96=0,"",Raw!G96)</f>
        <v>C</v>
      </c>
      <c r="AF179" s="306" t="str">
        <f>IF(Raw!H96=0,"",Raw!H96)</f>
        <v>W</v>
      </c>
      <c r="AG179" s="306" t="str">
        <f>IF(Raw!I96=0,"",Raw!I96)</f>
        <v>C</v>
      </c>
      <c r="AH179" s="306" t="str">
        <f>IF(Raw!J96=0,"",Raw!J96)</f>
        <v>C</v>
      </c>
      <c r="AI179" s="306" t="str">
        <f>IF(Raw!K96=0,"",Raw!K96)</f>
        <v>C</v>
      </c>
      <c r="AJ179" s="306" t="str">
        <f>IF(Raw!L96=0,"",Raw!L96)</f>
        <v>W</v>
      </c>
      <c r="AK179" s="306" t="str">
        <f>IF(Raw!M96=0,"",Raw!M96)</f>
        <v>C</v>
      </c>
      <c r="AL179" s="266" t="str">
        <f>IF(Raw!N96=0,"",Raw!N96)</f>
        <v/>
      </c>
    </row>
    <row r="180" spans="1:38" ht="15" hidden="1" customHeight="1">
      <c r="A180" s="235" t="s">
        <v>884</v>
      </c>
      <c r="B180" s="205">
        <v>158</v>
      </c>
      <c r="C180" s="206">
        <v>9</v>
      </c>
      <c r="D180" s="206">
        <v>1</v>
      </c>
      <c r="E180" s="207">
        <f t="shared" si="58"/>
        <v>3.7462514417531718</v>
      </c>
      <c r="F180" s="236" t="s">
        <v>410</v>
      </c>
      <c r="G180" s="226" t="s">
        <v>1262</v>
      </c>
      <c r="H180" s="210" t="s">
        <v>1231</v>
      </c>
      <c r="I180" s="268" t="s">
        <v>1232</v>
      </c>
      <c r="J180" s="207" t="s">
        <v>1476</v>
      </c>
      <c r="K180" s="390" t="s">
        <v>1248</v>
      </c>
      <c r="L180" s="259" t="s">
        <v>1248</v>
      </c>
      <c r="M180" s="266" t="s">
        <v>1248</v>
      </c>
      <c r="N180" s="393"/>
      <c r="O180" s="432"/>
      <c r="P180" s="265">
        <f t="shared" si="60"/>
        <v>5</v>
      </c>
      <c r="Q180" s="334" t="s">
        <v>1403</v>
      </c>
      <c r="R180" s="360">
        <f t="shared" si="61"/>
        <v>3</v>
      </c>
      <c r="S180" s="228" t="str">
        <f>IF(Year!E200=0,"",Year!E200)</f>
        <v/>
      </c>
      <c r="T180" s="306" t="str">
        <f>IF(Year!F200=0,"",Year!F200)</f>
        <v/>
      </c>
      <c r="U180" s="306" t="str">
        <f>IF(Year!G200=0,"",Year!G200)</f>
        <v/>
      </c>
      <c r="V180" s="306" t="str">
        <f>IF(Year!H200=0,"",Year!H200)</f>
        <v/>
      </c>
      <c r="W180" s="306" t="str">
        <f>IF(Year!I200=0,"",Year!I200)</f>
        <v/>
      </c>
      <c r="X180" s="306" t="str">
        <f>IF(Year!J200=0,"",Year!J200)</f>
        <v>C</v>
      </c>
      <c r="Y180" s="306" t="str">
        <f>IF(Year!K200=0,"",Year!K200)</f>
        <v>C</v>
      </c>
      <c r="Z180" s="306" t="str">
        <f>IF(Year!L200=0,"",Year!L200)</f>
        <v>C</v>
      </c>
      <c r="AA180" s="306" t="str">
        <f>IF(Year!M200=0,"",Year!M200)</f>
        <v>C</v>
      </c>
      <c r="AB180" s="266" t="str">
        <f>IF(Year!N200=0,"",Year!N200)</f>
        <v/>
      </c>
      <c r="AC180" s="369" t="str">
        <f>IF(Raw!E200=0,"",Raw!E200)</f>
        <v/>
      </c>
      <c r="AD180" s="306" t="str">
        <f>IF(Raw!F200=0,"",Raw!F200)</f>
        <v/>
      </c>
      <c r="AE180" s="306" t="str">
        <f>IF(Raw!G200=0,"",Raw!G200)</f>
        <v/>
      </c>
      <c r="AF180" s="306" t="str">
        <f>IF(Raw!H200=0,"",Raw!H200)</f>
        <v/>
      </c>
      <c r="AG180" s="306" t="str">
        <f>IF(Raw!I200=0,"",Raw!I200)</f>
        <v>C</v>
      </c>
      <c r="AH180" s="306" t="str">
        <f>IF(Raw!J200=0,"",Raw!J200)</f>
        <v>C</v>
      </c>
      <c r="AI180" s="306" t="str">
        <f>IF(Raw!K200=0,"",Raw!K200)</f>
        <v>C</v>
      </c>
      <c r="AJ180" s="306" t="str">
        <f>IF(Raw!L200=0,"",Raw!L200)</f>
        <v>C</v>
      </c>
      <c r="AK180" s="306" t="str">
        <f>IF(Raw!M200=0,"",Raw!M200)</f>
        <v>C</v>
      </c>
      <c r="AL180" s="266" t="str">
        <f>IF(Raw!N200=0,"",Raw!N200)</f>
        <v/>
      </c>
    </row>
    <row r="181" spans="1:38" ht="15" hidden="1" customHeight="1">
      <c r="A181" s="204" t="s">
        <v>1149</v>
      </c>
      <c r="B181" s="205">
        <v>159</v>
      </c>
      <c r="C181" s="206">
        <v>5.8333333333333304</v>
      </c>
      <c r="D181" s="206">
        <v>1</v>
      </c>
      <c r="E181" s="207">
        <f t="shared" si="58"/>
        <v>2.813148788927335</v>
      </c>
      <c r="F181" s="240" t="s">
        <v>618</v>
      </c>
      <c r="G181" s="228" t="s">
        <v>1262</v>
      </c>
      <c r="H181" s="210" t="s">
        <v>1231</v>
      </c>
      <c r="I181" s="336" t="s">
        <v>1333</v>
      </c>
      <c r="J181" s="207" t="s">
        <v>1476</v>
      </c>
      <c r="K181" s="390" t="s">
        <v>1248</v>
      </c>
      <c r="L181" s="259" t="s">
        <v>1248</v>
      </c>
      <c r="M181" s="266" t="s">
        <v>1248</v>
      </c>
      <c r="N181" s="402"/>
      <c r="O181" s="302"/>
      <c r="P181" s="265">
        <f t="shared" si="60"/>
        <v>5</v>
      </c>
      <c r="Q181" s="334" t="s">
        <v>1425</v>
      </c>
      <c r="R181" s="360">
        <f t="shared" si="61"/>
        <v>3</v>
      </c>
      <c r="S181" s="369" t="str">
        <f>IF(Year!E304=0,"",Year!E304)</f>
        <v/>
      </c>
      <c r="T181" s="306" t="str">
        <f>IF(Year!F304=0,"",Year!F304)</f>
        <v/>
      </c>
      <c r="U181" s="306" t="str">
        <f>IF(Year!G304=0,"",Year!G304)</f>
        <v/>
      </c>
      <c r="V181" s="306" t="str">
        <f>IF(Year!H304=0,"",Year!H304)</f>
        <v/>
      </c>
      <c r="W181" s="306" t="str">
        <f>IF(Year!I304=0,"",Year!I304)</f>
        <v/>
      </c>
      <c r="X181" s="306" t="str">
        <f>IF(Year!J304=0,"",Year!J304)</f>
        <v>C</v>
      </c>
      <c r="Y181" s="306" t="str">
        <f>IF(Year!K304=0,"",Year!K304)</f>
        <v/>
      </c>
      <c r="Z181" s="306" t="str">
        <f>IF(Year!L304=0,"",Year!L304)</f>
        <v>C</v>
      </c>
      <c r="AA181" s="306" t="str">
        <f>IF(Year!M304=0,"",Year!M304)</f>
        <v/>
      </c>
      <c r="AB181" s="266" t="str">
        <f>IF(Year!N304=0,"",Year!N304)</f>
        <v/>
      </c>
      <c r="AC181" s="369" t="str">
        <f>IF(Raw!E304=0,"",Raw!E304)</f>
        <v/>
      </c>
      <c r="AD181" s="306" t="str">
        <f>IF(Raw!F304=0,"",Raw!F304)</f>
        <v/>
      </c>
      <c r="AE181" s="306" t="str">
        <f>IF(Raw!G304=0,"",Raw!G304)</f>
        <v/>
      </c>
      <c r="AF181" s="306" t="str">
        <f>IF(Raw!H304=0,"",Raw!H304)</f>
        <v/>
      </c>
      <c r="AG181" s="306" t="str">
        <f>IF(Raw!I304=0,"",Raw!I304)</f>
        <v>C</v>
      </c>
      <c r="AH181" s="306" t="str">
        <f>IF(Raw!J304=0,"",Raw!J304)</f>
        <v>C</v>
      </c>
      <c r="AI181" s="306" t="str">
        <f>IF(Raw!K304=0,"",Raw!K304)</f>
        <v>C</v>
      </c>
      <c r="AJ181" s="306" t="str">
        <f>IF(Raw!L304=0,"",Raw!L304)</f>
        <v>C</v>
      </c>
      <c r="AK181" s="306" t="str">
        <f>IF(Raw!M304=0,"",Raw!M304)</f>
        <v>C</v>
      </c>
      <c r="AL181" s="266" t="str">
        <f>IF(Raw!N304=0,"",Raw!N304)</f>
        <v/>
      </c>
    </row>
    <row r="182" spans="1:38" ht="15" hidden="1" customHeight="1">
      <c r="A182" s="204" t="s">
        <v>900</v>
      </c>
      <c r="B182" s="205">
        <v>161</v>
      </c>
      <c r="C182" s="206">
        <v>8.3333333333333304</v>
      </c>
      <c r="D182" s="206">
        <v>1</v>
      </c>
      <c r="E182" s="207">
        <f t="shared" si="58"/>
        <v>3.3489042675893876</v>
      </c>
      <c r="F182" s="236" t="s">
        <v>797</v>
      </c>
      <c r="G182" s="228" t="s">
        <v>1262</v>
      </c>
      <c r="H182" s="210" t="s">
        <v>1231</v>
      </c>
      <c r="I182" s="268" t="s">
        <v>1232</v>
      </c>
      <c r="J182" s="207" t="s">
        <v>1476</v>
      </c>
      <c r="K182" s="390" t="s">
        <v>1248</v>
      </c>
      <c r="L182" s="259" t="s">
        <v>1248</v>
      </c>
      <c r="M182" s="266" t="s">
        <v>1248</v>
      </c>
      <c r="N182" s="393"/>
      <c r="O182" s="302"/>
      <c r="P182" s="265">
        <f t="shared" si="60"/>
        <v>4</v>
      </c>
      <c r="Q182" s="334" t="s">
        <v>1353</v>
      </c>
      <c r="R182" s="360">
        <f t="shared" si="61"/>
        <v>2</v>
      </c>
      <c r="S182" s="228" t="str">
        <f>IF(Year!E394=0,"",Year!E394)</f>
        <v/>
      </c>
      <c r="T182" s="306" t="str">
        <f>IF(Year!F394=0,"",Year!F394)</f>
        <v/>
      </c>
      <c r="U182" s="306" t="str">
        <f>IF(Year!G394=0,"",Year!G394)</f>
        <v>C</v>
      </c>
      <c r="V182" s="306" t="str">
        <f>IF(Year!H394=0,"",Year!H394)</f>
        <v/>
      </c>
      <c r="W182" s="306" t="str">
        <f>IF(Year!I394=0,"",Year!I394)</f>
        <v>W</v>
      </c>
      <c r="X182" s="306" t="str">
        <f>IF(Year!J394=0,"",Year!J394)</f>
        <v/>
      </c>
      <c r="Y182" s="306" t="str">
        <f>IF(Year!K394=0,"",Year!K394)</f>
        <v>C</v>
      </c>
      <c r="Z182" s="306" t="str">
        <f>IF(Year!L394=0,"",Year!L394)</f>
        <v/>
      </c>
      <c r="AA182" s="306" t="str">
        <f>IF(Year!M394=0,"",Year!M394)</f>
        <v/>
      </c>
      <c r="AB182" s="266" t="str">
        <f>IF(Year!N394=0,"",Year!N394)</f>
        <v/>
      </c>
      <c r="AC182" s="369" t="str">
        <f>IF(Raw!E394=0,"",Raw!E394)</f>
        <v/>
      </c>
      <c r="AD182" s="306" t="str">
        <f>IF(Raw!F394=0,"",Raw!F394)</f>
        <v/>
      </c>
      <c r="AE182" s="306" t="str">
        <f>IF(Raw!G394=0,"",Raw!G394)</f>
        <v>G</v>
      </c>
      <c r="AF182" s="306" t="str">
        <f>IF(Raw!H394=0,"",Raw!H394)</f>
        <v>C</v>
      </c>
      <c r="AG182" s="306" t="str">
        <f>IF(Raw!I394=0,"",Raw!I394)</f>
        <v>C</v>
      </c>
      <c r="AH182" s="306" t="str">
        <f>IF(Raw!J394=0,"",Raw!J394)</f>
        <v>C</v>
      </c>
      <c r="AI182" s="306" t="str">
        <f>IF(Raw!K394=0,"",Raw!K394)</f>
        <v>C</v>
      </c>
      <c r="AJ182" s="306" t="str">
        <f>IF(Raw!L394=0,"",Raw!L394)</f>
        <v/>
      </c>
      <c r="AK182" s="306" t="str">
        <f>IF(Raw!M394=0,"",Raw!M394)</f>
        <v>C</v>
      </c>
      <c r="AL182" s="266" t="str">
        <f>IF(Raw!N394=0,"",Raw!N394)</f>
        <v/>
      </c>
    </row>
    <row r="183" spans="1:38" ht="15" hidden="1" customHeight="1">
      <c r="A183" s="204" t="s">
        <v>1151</v>
      </c>
      <c r="B183" s="205">
        <v>162</v>
      </c>
      <c r="C183" s="206">
        <v>5.8333333333333304</v>
      </c>
      <c r="D183" s="206">
        <v>1</v>
      </c>
      <c r="E183" s="207">
        <f t="shared" si="58"/>
        <v>2.8079584775086497</v>
      </c>
      <c r="F183" s="208" t="s">
        <v>791</v>
      </c>
      <c r="G183" s="378" t="s">
        <v>1230</v>
      </c>
      <c r="H183" s="210" t="s">
        <v>1231</v>
      </c>
      <c r="I183" s="336" t="s">
        <v>1333</v>
      </c>
      <c r="J183" s="207" t="s">
        <v>1476</v>
      </c>
      <c r="K183" s="390" t="s">
        <v>1248</v>
      </c>
      <c r="L183" s="259" t="s">
        <v>1248</v>
      </c>
      <c r="M183" s="266" t="s">
        <v>1248</v>
      </c>
      <c r="N183" s="393"/>
      <c r="O183" s="302" t="s">
        <v>1553</v>
      </c>
      <c r="P183" s="265">
        <f t="shared" si="60"/>
        <v>5</v>
      </c>
      <c r="Q183" s="334" t="s">
        <v>1554</v>
      </c>
      <c r="R183" s="360">
        <f t="shared" si="61"/>
        <v>3</v>
      </c>
      <c r="S183" s="228" t="str">
        <f>IF(Year!E391=0,"",Year!E391)</f>
        <v/>
      </c>
      <c r="T183" s="306" t="str">
        <f>IF(Year!F391=0,"",Year!F391)</f>
        <v/>
      </c>
      <c r="U183" s="306" t="str">
        <f>IF(Year!G391=0,"",Year!G391)</f>
        <v/>
      </c>
      <c r="V183" s="306" t="str">
        <f>IF(Year!H391=0,"",Year!H391)</f>
        <v/>
      </c>
      <c r="W183" s="306" t="str">
        <f>IF(Year!I391=0,"",Year!I391)</f>
        <v>W</v>
      </c>
      <c r="X183" s="306" t="str">
        <f>IF(Year!J391=0,"",Year!J391)</f>
        <v>W</v>
      </c>
      <c r="Y183" s="306" t="str">
        <f>IF(Year!K391=0,"",Year!K391)</f>
        <v>C</v>
      </c>
      <c r="Z183" s="306" t="str">
        <f>IF(Year!L391=0,"",Year!L391)</f>
        <v/>
      </c>
      <c r="AA183" s="306" t="str">
        <f>IF(Year!M391=0,"",Year!M391)</f>
        <v/>
      </c>
      <c r="AB183" s="266" t="str">
        <f>IF(Year!N391=0,"",Year!N391)</f>
        <v/>
      </c>
      <c r="AC183" s="369" t="str">
        <f>IF(Raw!E391=0,"",Raw!E391)</f>
        <v/>
      </c>
      <c r="AD183" s="306" t="str">
        <f>IF(Raw!F391=0,"",Raw!F391)</f>
        <v/>
      </c>
      <c r="AE183" s="306" t="str">
        <f>IF(Raw!G391=0,"",Raw!G391)</f>
        <v/>
      </c>
      <c r="AF183" s="306" t="str">
        <f>IF(Raw!H391=0,"",Raw!H391)</f>
        <v/>
      </c>
      <c r="AG183" s="306" t="str">
        <f>IF(Raw!I391=0,"",Raw!I391)</f>
        <v>C</v>
      </c>
      <c r="AH183" s="306" t="str">
        <f>IF(Raw!J391=0,"",Raw!J391)</f>
        <v>C</v>
      </c>
      <c r="AI183" s="306" t="str">
        <f>IF(Raw!K391=0,"",Raw!K391)</f>
        <v>C</v>
      </c>
      <c r="AJ183" s="306" t="str">
        <f>IF(Raw!L391=0,"",Raw!L391)</f>
        <v>C</v>
      </c>
      <c r="AK183" s="306" t="str">
        <f>IF(Raw!M391=0,"",Raw!M391)</f>
        <v>W</v>
      </c>
      <c r="AL183" s="266" t="str">
        <f>IF(Raw!N391=0,"",Raw!N391)</f>
        <v/>
      </c>
    </row>
    <row r="184" spans="1:38" ht="15" hidden="1" customHeight="1">
      <c r="A184" s="241" t="s">
        <v>906</v>
      </c>
      <c r="B184" s="205">
        <v>163</v>
      </c>
      <c r="C184" s="206">
        <v>9</v>
      </c>
      <c r="D184" s="206">
        <v>1</v>
      </c>
      <c r="E184" s="207">
        <f t="shared" si="58"/>
        <v>3.9336793540945787</v>
      </c>
      <c r="F184" s="242" t="s">
        <v>512</v>
      </c>
      <c r="G184" s="228" t="s">
        <v>1262</v>
      </c>
      <c r="H184" s="210" t="s">
        <v>1231</v>
      </c>
      <c r="I184" s="268" t="s">
        <v>1232</v>
      </c>
      <c r="J184" s="207" t="s">
        <v>1476</v>
      </c>
      <c r="K184" s="390" t="s">
        <v>1248</v>
      </c>
      <c r="L184" s="259" t="s">
        <v>1248</v>
      </c>
      <c r="M184" s="266"/>
      <c r="N184" s="402"/>
      <c r="O184" s="302" t="s">
        <v>1555</v>
      </c>
      <c r="P184" s="265">
        <f t="shared" si="60"/>
        <v>5</v>
      </c>
      <c r="Q184" s="334" t="s">
        <v>1556</v>
      </c>
      <c r="R184" s="360">
        <f t="shared" si="61"/>
        <v>4</v>
      </c>
      <c r="S184" s="228" t="str">
        <f>IF(Year!E251=0,"",Year!E251)</f>
        <v/>
      </c>
      <c r="T184" s="306" t="str">
        <f>IF(Year!F251=0,"",Year!F251)</f>
        <v/>
      </c>
      <c r="U184" s="306" t="str">
        <f>IF(Year!G251=0,"",Year!G251)</f>
        <v>W</v>
      </c>
      <c r="V184" s="306" t="str">
        <f>IF(Year!H251=0,"",Year!H251)</f>
        <v/>
      </c>
      <c r="W184" s="306" t="str">
        <f>IF(Year!I251=0,"",Year!I251)</f>
        <v>C</v>
      </c>
      <c r="X184" s="306" t="str">
        <f>IF(Year!J251=0,"",Year!J251)</f>
        <v/>
      </c>
      <c r="Y184" s="306" t="str">
        <f>IF(Year!K251=0,"",Year!K251)</f>
        <v>W</v>
      </c>
      <c r="Z184" s="306" t="str">
        <f>IF(Year!L251=0,"",Year!L251)</f>
        <v/>
      </c>
      <c r="AA184" s="306" t="str">
        <f>IF(Year!M251=0,"",Year!M251)</f>
        <v>C</v>
      </c>
      <c r="AB184" s="266" t="str">
        <f>IF(Year!N251=0,"",Year!N251)</f>
        <v/>
      </c>
      <c r="AC184" s="369" t="str">
        <f>IF(Raw!E251=0,"",Raw!E251)</f>
        <v/>
      </c>
      <c r="AD184" s="306" t="str">
        <f>IF(Raw!F251=0,"",Raw!F251)</f>
        <v/>
      </c>
      <c r="AE184" s="306" t="str">
        <f>IF(Raw!G251=0,"",Raw!G251)</f>
        <v>C</v>
      </c>
      <c r="AF184" s="306" t="str">
        <f>IF(Raw!H251=0,"",Raw!H251)</f>
        <v/>
      </c>
      <c r="AG184" s="306" t="str">
        <f>IF(Raw!I251=0,"",Raw!I251)</f>
        <v>C</v>
      </c>
      <c r="AH184" s="306" t="str">
        <f>IF(Raw!J251=0,"",Raw!J251)</f>
        <v/>
      </c>
      <c r="AI184" s="306" t="str">
        <f>IF(Raw!K251=0,"",Raw!K251)</f>
        <v>C</v>
      </c>
      <c r="AJ184" s="306" t="str">
        <f>IF(Raw!L251=0,"",Raw!L251)</f>
        <v/>
      </c>
      <c r="AK184" s="306" t="str">
        <f>IF(Raw!M251=0,"",Raw!M251)</f>
        <v>C</v>
      </c>
      <c r="AL184" s="266" t="str">
        <f>IF(Raw!N251=0,"",Raw!N251)</f>
        <v>W</v>
      </c>
    </row>
    <row r="185" spans="1:38" ht="15" hidden="1" customHeight="1">
      <c r="A185" s="204" t="s">
        <v>911</v>
      </c>
      <c r="B185" s="205">
        <v>165</v>
      </c>
      <c r="C185" s="206">
        <v>6.6666666666666696</v>
      </c>
      <c r="D185" s="206">
        <v>1</v>
      </c>
      <c r="E185" s="207">
        <f t="shared" si="58"/>
        <v>2.655709342560554</v>
      </c>
      <c r="F185" s="236" t="s">
        <v>209</v>
      </c>
      <c r="G185" s="228" t="s">
        <v>1262</v>
      </c>
      <c r="H185" s="210" t="s">
        <v>1231</v>
      </c>
      <c r="I185" s="268" t="s">
        <v>1232</v>
      </c>
      <c r="J185" s="207" t="s">
        <v>1476</v>
      </c>
      <c r="K185" s="390" t="s">
        <v>1248</v>
      </c>
      <c r="L185" s="259" t="s">
        <v>1248</v>
      </c>
      <c r="M185" s="266" t="s">
        <v>1248</v>
      </c>
      <c r="N185" s="278"/>
      <c r="O185" s="302" t="s">
        <v>1557</v>
      </c>
      <c r="P185" s="265">
        <f t="shared" si="60"/>
        <v>3</v>
      </c>
      <c r="Q185" s="334" t="s">
        <v>1450</v>
      </c>
      <c r="R185" s="360">
        <f t="shared" si="61"/>
        <v>1</v>
      </c>
      <c r="S185" s="228" t="str">
        <f>IF(Year!E99=0,"",Year!E99)</f>
        <v/>
      </c>
      <c r="T185" s="306" t="str">
        <f>IF(Year!F99=0,"",Year!F99)</f>
        <v/>
      </c>
      <c r="U185" s="306" t="str">
        <f>IF(Year!G99=0,"",Year!G99)</f>
        <v>C</v>
      </c>
      <c r="V185" s="306" t="str">
        <f>IF(Year!H99=0,"",Year!H99)</f>
        <v/>
      </c>
      <c r="W185" s="306" t="str">
        <f>IF(Year!I99=0,"",Year!I99)</f>
        <v/>
      </c>
      <c r="X185" s="306" t="str">
        <f>IF(Year!J99=0,"",Year!J99)</f>
        <v/>
      </c>
      <c r="Y185" s="306" t="str">
        <f>IF(Year!K99=0,"",Year!K99)</f>
        <v/>
      </c>
      <c r="Z185" s="306" t="str">
        <f>IF(Year!L99=0,"",Year!L99)</f>
        <v/>
      </c>
      <c r="AA185" s="306" t="str">
        <f>IF(Year!M99=0,"",Year!M99)</f>
        <v/>
      </c>
      <c r="AB185" s="266" t="str">
        <f>IF(Year!N99=0,"",Year!N99)</f>
        <v/>
      </c>
      <c r="AC185" s="369" t="str">
        <f>IF(Raw!E99=0,"",Raw!E99)</f>
        <v/>
      </c>
      <c r="AD185" s="306" t="str">
        <f>IF(Raw!F99=0,"",Raw!F99)</f>
        <v/>
      </c>
      <c r="AE185" s="306" t="str">
        <f>IF(Raw!G99=0,"",Raw!G99)</f>
        <v>C</v>
      </c>
      <c r="AF185" s="306" t="str">
        <f>IF(Raw!H99=0,"",Raw!H99)</f>
        <v>C</v>
      </c>
      <c r="AG185" s="306" t="str">
        <f>IF(Raw!I99=0,"",Raw!I99)</f>
        <v>C</v>
      </c>
      <c r="AH185" s="306" t="str">
        <f>IF(Raw!J99=0,"",Raw!J99)</f>
        <v>C</v>
      </c>
      <c r="AI185" s="306" t="str">
        <f>IF(Raw!K99=0,"",Raw!K99)</f>
        <v>C</v>
      </c>
      <c r="AJ185" s="306" t="str">
        <f>IF(Raw!L99=0,"",Raw!L99)</f>
        <v>C</v>
      </c>
      <c r="AK185" s="306" t="str">
        <f>IF(Raw!M99=0,"",Raw!M99)</f>
        <v>C</v>
      </c>
      <c r="AL185" s="266" t="str">
        <f>IF(Raw!N99=0,"",Raw!N99)</f>
        <v/>
      </c>
    </row>
    <row r="186" spans="1:38" ht="15" customHeight="1">
      <c r="A186" s="204" t="s">
        <v>1050</v>
      </c>
      <c r="B186" s="205">
        <v>166</v>
      </c>
      <c r="C186" s="206">
        <v>2.5</v>
      </c>
      <c r="D186" s="206">
        <v>1.5</v>
      </c>
      <c r="E186" s="207">
        <f t="shared" si="58"/>
        <v>1.3304498269896194</v>
      </c>
      <c r="F186" s="236" t="s">
        <v>1558</v>
      </c>
      <c r="G186" s="226">
        <v>2025</v>
      </c>
      <c r="H186" s="212">
        <f>2025-G186</f>
        <v>0</v>
      </c>
      <c r="I186" s="309" t="s">
        <v>1258</v>
      </c>
      <c r="J186" s="207" t="s">
        <v>1476</v>
      </c>
      <c r="K186" s="390" t="s">
        <v>1248</v>
      </c>
      <c r="L186" s="259" t="s">
        <v>1248</v>
      </c>
      <c r="M186" s="266" t="s">
        <v>1248</v>
      </c>
      <c r="N186" s="440" t="s">
        <v>1559</v>
      </c>
      <c r="O186" s="302" t="s">
        <v>1560</v>
      </c>
      <c r="P186" s="265">
        <f t="shared" si="60"/>
        <v>1</v>
      </c>
      <c r="Q186" s="334" t="s">
        <v>1455</v>
      </c>
      <c r="R186" s="360"/>
      <c r="S186" s="228" t="str">
        <f>IF(Year!E203=0,"",Year!E203)</f>
        <v/>
      </c>
      <c r="T186" s="306" t="str">
        <f>IF(Year!F203=0,"",Year!F203)</f>
        <v/>
      </c>
      <c r="U186" s="306" t="str">
        <f>IF(Year!G203=0,"",Year!G203)</f>
        <v/>
      </c>
      <c r="V186" s="306" t="str">
        <f>IF(Year!H203=0,"",Year!H203)</f>
        <v/>
      </c>
      <c r="W186" s="306" t="str">
        <f>IF(Year!I203=0,"",Year!I203)</f>
        <v/>
      </c>
      <c r="X186" s="306" t="str">
        <f>IF(Year!J203=0,"",Year!J203)</f>
        <v>W</v>
      </c>
      <c r="Y186" s="306" t="str">
        <f>IF(Year!K203=0,"",Year!K203)</f>
        <v/>
      </c>
      <c r="Z186" s="306" t="str">
        <f>IF(Year!L203=0,"",Year!L203)</f>
        <v>C</v>
      </c>
      <c r="AA186" s="306" t="str">
        <f>IF(Year!M203=0,"",Year!M203)</f>
        <v/>
      </c>
      <c r="AB186" s="266" t="str">
        <f>IF(Year!N203=0,"",Year!N203)</f>
        <v/>
      </c>
      <c r="AC186" s="369" t="str">
        <f>IF(Raw!E203=0,"",Raw!E203)</f>
        <v/>
      </c>
      <c r="AD186" s="306" t="str">
        <f>IF(Raw!F203=0,"",Raw!F203)</f>
        <v>W</v>
      </c>
      <c r="AE186" s="306" t="str">
        <f>IF(Raw!G203=0,"",Raw!G203)</f>
        <v>C</v>
      </c>
      <c r="AF186" s="306" t="str">
        <f>IF(Raw!H203=0,"",Raw!H203)</f>
        <v>C</v>
      </c>
      <c r="AG186" s="306" t="str">
        <f>IF(Raw!I203=0,"",Raw!I203)</f>
        <v>C</v>
      </c>
      <c r="AH186" s="306" t="str">
        <f>IF(Raw!J203=0,"",Raw!J203)</f>
        <v>C</v>
      </c>
      <c r="AI186" s="306" t="str">
        <f>IF(Raw!K203=0,"",Raw!K203)</f>
        <v>C</v>
      </c>
      <c r="AJ186" s="306" t="str">
        <f>IF(Raw!L203=0,"",Raw!L203)</f>
        <v>C</v>
      </c>
      <c r="AK186" s="306" t="str">
        <f>IF(Raw!M203=0,"",Raw!M203)</f>
        <v>C</v>
      </c>
      <c r="AL186" s="266" t="str">
        <f>IF(Raw!N203=0,"",Raw!N203)</f>
        <v>C</v>
      </c>
    </row>
    <row r="187" spans="1:38" ht="15" hidden="1" customHeight="1">
      <c r="A187" s="235" t="s">
        <v>1044</v>
      </c>
      <c r="B187" s="205">
        <v>167</v>
      </c>
      <c r="C187" s="206">
        <v>4.1666666666666696</v>
      </c>
      <c r="D187" s="206">
        <v>1.5</v>
      </c>
      <c r="E187" s="207">
        <f t="shared" si="58"/>
        <v>1.8189158016147644</v>
      </c>
      <c r="F187" s="236" t="s">
        <v>726</v>
      </c>
      <c r="G187" s="226">
        <v>2025</v>
      </c>
      <c r="H187" s="212">
        <f t="shared" ref="H187" si="62">2025-G187</f>
        <v>0</v>
      </c>
      <c r="I187" s="309" t="s">
        <v>1258</v>
      </c>
      <c r="J187" s="207" t="s">
        <v>1476</v>
      </c>
      <c r="K187" s="390" t="s">
        <v>1248</v>
      </c>
      <c r="L187" s="259" t="s">
        <v>1248</v>
      </c>
      <c r="M187" s="260" t="s">
        <v>1248</v>
      </c>
      <c r="N187" s="416" t="s">
        <v>1561</v>
      </c>
      <c r="O187" s="302" t="s">
        <v>1562</v>
      </c>
      <c r="P187" s="265">
        <f t="shared" si="60"/>
        <v>1</v>
      </c>
      <c r="Q187" s="353" t="s">
        <v>1455</v>
      </c>
      <c r="R187" s="360"/>
      <c r="S187" s="228" t="str">
        <f>IF(Year!E358=0,"",Year!E358)</f>
        <v/>
      </c>
      <c r="T187" s="306" t="str">
        <f>IF(Year!F358=0,"",Year!F358)</f>
        <v>W</v>
      </c>
      <c r="U187" s="306" t="str">
        <f>IF(Year!G358=0,"",Year!G358)</f>
        <v>W</v>
      </c>
      <c r="V187" s="306" t="str">
        <f>IF(Year!H358=0,"",Year!H358)</f>
        <v>W</v>
      </c>
      <c r="W187" s="306" t="str">
        <f>IF(Year!I358=0,"",Year!I358)</f>
        <v>W</v>
      </c>
      <c r="X187" s="306" t="str">
        <f>IF(Year!J358=0,"",Year!J358)</f>
        <v>W</v>
      </c>
      <c r="Y187" s="306" t="str">
        <f>IF(Year!K358=0,"",Year!K358)</f>
        <v>W</v>
      </c>
      <c r="Z187" s="306" t="str">
        <f>IF(Year!L358=0,"",Year!L358)</f>
        <v>W</v>
      </c>
      <c r="AA187" s="306" t="str">
        <f>IF(Year!M358=0,"",Year!M358)</f>
        <v>W</v>
      </c>
      <c r="AB187" s="266" t="str">
        <f>IF(Year!N358=0,"",Year!N358)</f>
        <v/>
      </c>
      <c r="AC187" s="369" t="str">
        <f>IF(Raw!E358=0,"",Raw!E358)</f>
        <v/>
      </c>
      <c r="AD187" s="306" t="str">
        <f>IF(Raw!F358=0,"",Raw!F358)</f>
        <v>C</v>
      </c>
      <c r="AE187" s="306" t="str">
        <f>IF(Raw!G358=0,"",Raw!G358)</f>
        <v>C</v>
      </c>
      <c r="AF187" s="306" t="str">
        <f>IF(Raw!H358=0,"",Raw!H358)</f>
        <v>C</v>
      </c>
      <c r="AG187" s="306" t="str">
        <f>IF(Raw!I358=0,"",Raw!I358)</f>
        <v>C</v>
      </c>
      <c r="AH187" s="306" t="str">
        <f>IF(Raw!J358=0,"",Raw!J358)</f>
        <v>C</v>
      </c>
      <c r="AI187" s="306" t="str">
        <f>IF(Raw!K358=0,"",Raw!K358)</f>
        <v>C</v>
      </c>
      <c r="AJ187" s="306" t="str">
        <f>IF(Raw!L358=0,"",Raw!L358)</f>
        <v>C</v>
      </c>
      <c r="AK187" s="306" t="str">
        <f>IF(Raw!M358=0,"",Raw!M358)</f>
        <v>C</v>
      </c>
      <c r="AL187" s="266" t="str">
        <f>IF(Raw!N358=0,"",Raw!N358)</f>
        <v>C</v>
      </c>
    </row>
    <row r="188" spans="1:38" ht="15" customHeight="1">
      <c r="A188" s="241" t="s">
        <v>865</v>
      </c>
      <c r="B188" s="205">
        <v>168</v>
      </c>
      <c r="C188" s="206">
        <v>6.6666666666666696</v>
      </c>
      <c r="D188" s="206">
        <v>1</v>
      </c>
      <c r="E188" s="207">
        <f t="shared" si="58"/>
        <v>3.0426758938869671</v>
      </c>
      <c r="F188" s="242" t="s">
        <v>384</v>
      </c>
      <c r="G188" s="226" t="s">
        <v>1230</v>
      </c>
      <c r="H188" s="210" t="s">
        <v>1231</v>
      </c>
      <c r="I188" s="268" t="s">
        <v>1232</v>
      </c>
      <c r="J188" s="207" t="s">
        <v>1476</v>
      </c>
      <c r="K188" s="390" t="s">
        <v>1248</v>
      </c>
      <c r="L188" s="259" t="s">
        <v>1248</v>
      </c>
      <c r="M188" s="266" t="s">
        <v>1248</v>
      </c>
      <c r="N188" s="403" t="s">
        <v>1563</v>
      </c>
      <c r="O188" s="302" t="s">
        <v>1564</v>
      </c>
      <c r="P188" s="265">
        <f t="shared" si="60"/>
        <v>4</v>
      </c>
      <c r="Q188" s="334" t="s">
        <v>1565</v>
      </c>
      <c r="R188" s="360">
        <f t="shared" si="61"/>
        <v>3</v>
      </c>
      <c r="S188" s="228" t="str">
        <f>IF(Year!E187=0,"",Year!E187)</f>
        <v/>
      </c>
      <c r="T188" s="306" t="str">
        <f>IF(Year!F187=0,"",Year!F187)</f>
        <v/>
      </c>
      <c r="U188" s="306" t="str">
        <f>IF(Year!G187=0,"",Year!G187)</f>
        <v>C</v>
      </c>
      <c r="V188" s="306" t="str">
        <f>IF(Year!H187=0,"",Year!H187)</f>
        <v/>
      </c>
      <c r="W188" s="306" t="str">
        <f>IF(Year!I187=0,"",Year!I187)</f>
        <v/>
      </c>
      <c r="X188" s="306" t="str">
        <f>IF(Year!J187=0,"",Year!J187)</f>
        <v/>
      </c>
      <c r="Y188" s="306" t="str">
        <f>IF(Year!K187=0,"",Year!K187)</f>
        <v/>
      </c>
      <c r="Z188" s="306" t="str">
        <f>IF(Year!L187=0,"",Year!L187)</f>
        <v/>
      </c>
      <c r="AA188" s="306" t="str">
        <f>IF(Year!M187=0,"",Year!M187)</f>
        <v>C</v>
      </c>
      <c r="AB188" s="266" t="str">
        <f>IF(Year!N187=0,"",Year!N187)</f>
        <v/>
      </c>
      <c r="AC188" s="369" t="str">
        <f>IF(Raw!E187=0,"",Raw!E187)</f>
        <v/>
      </c>
      <c r="AD188" s="306" t="str">
        <f>IF(Raw!F187=0,"",Raw!F187)</f>
        <v/>
      </c>
      <c r="AE188" s="306" t="str">
        <f>IF(Raw!G187=0,"",Raw!G187)</f>
        <v>C</v>
      </c>
      <c r="AF188" s="306" t="str">
        <f>IF(Raw!H187=0,"",Raw!H187)</f>
        <v>C</v>
      </c>
      <c r="AG188" s="306" t="str">
        <f>IF(Raw!I187=0,"",Raw!I187)</f>
        <v>C</v>
      </c>
      <c r="AH188" s="306" t="str">
        <f>IF(Raw!J187=0,"",Raw!J187)</f>
        <v/>
      </c>
      <c r="AI188" s="306" t="str">
        <f>IF(Raw!K187=0,"",Raw!K187)</f>
        <v>C</v>
      </c>
      <c r="AJ188" s="306" t="str">
        <f>IF(Raw!L187=0,"",Raw!L187)</f>
        <v/>
      </c>
      <c r="AK188" s="306" t="str">
        <f>IF(Raw!M187=0,"",Raw!M187)</f>
        <v>C</v>
      </c>
      <c r="AL188" s="266" t="str">
        <f>IF(Raw!N187=0,"",Raw!N187)</f>
        <v>C</v>
      </c>
    </row>
    <row r="189" spans="1:38" ht="15" hidden="1" customHeight="1">
      <c r="A189" s="235" t="s">
        <v>1165</v>
      </c>
      <c r="B189" s="205">
        <v>170</v>
      </c>
      <c r="C189" s="206">
        <v>5.5</v>
      </c>
      <c r="D189" s="206">
        <v>2</v>
      </c>
      <c r="E189" s="207">
        <f t="shared" si="58"/>
        <v>2.5</v>
      </c>
      <c r="F189" s="236" t="s">
        <v>155</v>
      </c>
      <c r="G189" s="226">
        <v>2025</v>
      </c>
      <c r="H189" s="212">
        <f>2025-G189</f>
        <v>0</v>
      </c>
      <c r="I189" s="309" t="s">
        <v>1258</v>
      </c>
      <c r="J189" s="207" t="s">
        <v>1476</v>
      </c>
      <c r="K189" s="390" t="s">
        <v>1248</v>
      </c>
      <c r="L189" s="259" t="s">
        <v>1248</v>
      </c>
      <c r="M189" s="266"/>
      <c r="N189" s="278"/>
      <c r="O189" s="302"/>
      <c r="P189" s="265">
        <f t="shared" si="60"/>
        <v>3</v>
      </c>
      <c r="Q189" s="409" t="s">
        <v>1566</v>
      </c>
      <c r="R189" s="360">
        <f t="shared" si="61"/>
        <v>1</v>
      </c>
      <c r="S189" s="228" t="str">
        <f>IF(Year!E72=0,"",Year!E72)</f>
        <v/>
      </c>
      <c r="T189" s="306" t="str">
        <f>IF(Year!F72=0,"",Year!F72)</f>
        <v/>
      </c>
      <c r="U189" s="306" t="str">
        <f>IF(Year!G72=0,"",Year!G72)</f>
        <v/>
      </c>
      <c r="V189" s="306" t="str">
        <f>IF(Year!H72=0,"",Year!H72)</f>
        <v/>
      </c>
      <c r="W189" s="306" t="str">
        <f>IF(Year!I72=0,"",Year!I72)</f>
        <v/>
      </c>
      <c r="X189" s="306" t="str">
        <f>IF(Year!J72=0,"",Year!J72)</f>
        <v>C</v>
      </c>
      <c r="Y189" s="306" t="str">
        <f>IF(Year!K72=0,"",Year!K72)</f>
        <v>C</v>
      </c>
      <c r="Z189" s="306" t="str">
        <f>IF(Year!L72=0,"",Year!L72)</f>
        <v/>
      </c>
      <c r="AA189" s="306" t="str">
        <f>IF(Year!M72=0,"",Year!M72)</f>
        <v>C</v>
      </c>
      <c r="AB189" s="266" t="str">
        <f>IF(Year!N72=0,"",Year!N72)</f>
        <v/>
      </c>
      <c r="AC189" s="369" t="str">
        <f>IF(Raw!E72=0,"",Raw!E72)</f>
        <v/>
      </c>
      <c r="AD189" s="306" t="str">
        <f>IF(Raw!F72=0,"",Raw!F72)</f>
        <v/>
      </c>
      <c r="AE189" s="306" t="str">
        <f>IF(Raw!G72=0,"",Raw!G72)</f>
        <v>C</v>
      </c>
      <c r="AF189" s="306" t="str">
        <f>IF(Raw!H72=0,"",Raw!H72)</f>
        <v>C</v>
      </c>
      <c r="AG189" s="306" t="str">
        <f>IF(Raw!I72=0,"",Raw!I72)</f>
        <v>C</v>
      </c>
      <c r="AH189" s="306" t="str">
        <f>IF(Raw!J72=0,"",Raw!J72)</f>
        <v>C</v>
      </c>
      <c r="AI189" s="306" t="str">
        <f>IF(Raw!K72=0,"",Raw!K72)</f>
        <v>G</v>
      </c>
      <c r="AJ189" s="306" t="str">
        <f>IF(Raw!L72=0,"",Raw!L72)</f>
        <v>W</v>
      </c>
      <c r="AK189" s="306" t="str">
        <f>IF(Raw!M72=0,"",Raw!M72)</f>
        <v>C</v>
      </c>
      <c r="AL189" s="266" t="str">
        <f>IF(Raw!N72=0,"",Raw!N72)</f>
        <v/>
      </c>
    </row>
    <row r="190" spans="1:38" ht="15" hidden="1" customHeight="1">
      <c r="A190" s="204" t="s">
        <v>1021</v>
      </c>
      <c r="B190" s="205">
        <v>171</v>
      </c>
      <c r="C190" s="206">
        <v>4.1666666666666696</v>
      </c>
      <c r="D190" s="206">
        <v>1</v>
      </c>
      <c r="E190" s="207">
        <f t="shared" si="58"/>
        <v>1.9100346020761256</v>
      </c>
      <c r="F190" s="208" t="s">
        <v>269</v>
      </c>
      <c r="G190" s="378" t="s">
        <v>1262</v>
      </c>
      <c r="H190" s="210" t="s">
        <v>1231</v>
      </c>
      <c r="I190" s="336" t="s">
        <v>1333</v>
      </c>
      <c r="J190" s="207" t="s">
        <v>1476</v>
      </c>
      <c r="K190" s="390" t="s">
        <v>1248</v>
      </c>
      <c r="L190" s="259" t="s">
        <v>1248</v>
      </c>
      <c r="M190" s="266" t="s">
        <v>1248</v>
      </c>
      <c r="N190" s="394"/>
      <c r="O190" s="302"/>
      <c r="P190" s="265">
        <f t="shared" si="60"/>
        <v>3</v>
      </c>
      <c r="Q190" s="334" t="s">
        <v>1567</v>
      </c>
      <c r="R190" s="360">
        <f t="shared" si="61"/>
        <v>1</v>
      </c>
      <c r="S190" s="228" t="str">
        <f>IF(Year!E129=0,"",Year!E129)</f>
        <v/>
      </c>
      <c r="T190" s="306" t="str">
        <f>IF(Year!F129=0,"",Year!F129)</f>
        <v/>
      </c>
      <c r="U190" s="306" t="str">
        <f>IF(Year!G129=0,"",Year!G129)</f>
        <v/>
      </c>
      <c r="V190" s="306" t="str">
        <f>IF(Year!H129=0,"",Year!H129)</f>
        <v/>
      </c>
      <c r="W190" s="306" t="str">
        <f>IF(Year!I129=0,"",Year!I129)</f>
        <v>C</v>
      </c>
      <c r="X190" s="306" t="str">
        <f>IF(Year!J129=0,"",Year!J129)</f>
        <v/>
      </c>
      <c r="Y190" s="306" t="str">
        <f>IF(Year!K129=0,"",Year!K129)</f>
        <v>C</v>
      </c>
      <c r="Z190" s="306" t="str">
        <f>IF(Year!L129=0,"",Year!L129)</f>
        <v>C</v>
      </c>
      <c r="AA190" s="306" t="str">
        <f>IF(Year!M129=0,"",Year!M129)</f>
        <v/>
      </c>
      <c r="AB190" s="266" t="str">
        <f>IF(Year!N129=0,"",Year!N129)</f>
        <v/>
      </c>
      <c r="AC190" s="369" t="str">
        <f>IF(Raw!E129=0,"",Raw!E129)</f>
        <v/>
      </c>
      <c r="AD190" s="306" t="str">
        <f>IF(Raw!F129=0,"",Raw!F129)</f>
        <v/>
      </c>
      <c r="AE190" s="306" t="str">
        <f>IF(Raw!G129=0,"",Raw!G129)</f>
        <v>C</v>
      </c>
      <c r="AF190" s="306" t="str">
        <f>IF(Raw!H129=0,"",Raw!H129)</f>
        <v>C</v>
      </c>
      <c r="AG190" s="306" t="str">
        <f>IF(Raw!I129=0,"",Raw!I129)</f>
        <v>C</v>
      </c>
      <c r="AH190" s="306" t="str">
        <f>IF(Raw!J129=0,"",Raw!J129)</f>
        <v>C</v>
      </c>
      <c r="AI190" s="306" t="str">
        <f>IF(Raw!K129=0,"",Raw!K129)</f>
        <v>C</v>
      </c>
      <c r="AJ190" s="306" t="str">
        <f>IF(Raw!L129=0,"",Raw!L129)</f>
        <v>C</v>
      </c>
      <c r="AK190" s="306" t="str">
        <f>IF(Raw!M129=0,"",Raw!M129)</f>
        <v>C</v>
      </c>
      <c r="AL190" s="266" t="str">
        <f>IF(Raw!N129=0,"",Raw!N129)</f>
        <v/>
      </c>
    </row>
    <row r="191" spans="1:38" ht="15" hidden="1" customHeight="1">
      <c r="A191" s="235" t="s">
        <v>1568</v>
      </c>
      <c r="B191" s="205">
        <v>172</v>
      </c>
      <c r="C191" s="206">
        <v>8.3333333333333304</v>
      </c>
      <c r="D191" s="206">
        <v>1</v>
      </c>
      <c r="E191" s="207">
        <f t="shared" si="58"/>
        <v>3.5259515570934248</v>
      </c>
      <c r="F191" s="236" t="s">
        <v>368</v>
      </c>
      <c r="G191" s="228" t="s">
        <v>1262</v>
      </c>
      <c r="H191" s="210" t="s">
        <v>1231</v>
      </c>
      <c r="I191" s="268" t="s">
        <v>1232</v>
      </c>
      <c r="J191" s="207" t="s">
        <v>1476</v>
      </c>
      <c r="K191" s="390" t="s">
        <v>1248</v>
      </c>
      <c r="L191" s="259" t="s">
        <v>1248</v>
      </c>
      <c r="M191" s="266" t="s">
        <v>1248</v>
      </c>
      <c r="N191" s="437"/>
      <c r="O191" s="302"/>
      <c r="P191" s="265">
        <f t="shared" si="60"/>
        <v>5</v>
      </c>
      <c r="Q191" s="334" t="s">
        <v>1569</v>
      </c>
      <c r="R191" s="360">
        <f t="shared" si="61"/>
        <v>3</v>
      </c>
      <c r="S191" s="228" t="str">
        <f>IF(Year!E179=0,"",Year!E179)</f>
        <v/>
      </c>
      <c r="T191" s="306" t="str">
        <f>IF(Year!F179=0,"",Year!F179)</f>
        <v/>
      </c>
      <c r="U191" s="306" t="str">
        <f>IF(Year!G179=0,"",Year!G179)</f>
        <v/>
      </c>
      <c r="V191" s="306" t="str">
        <f>IF(Year!H179=0,"",Year!H179)</f>
        <v/>
      </c>
      <c r="W191" s="306" t="str">
        <f>IF(Year!I179=0,"",Year!I179)</f>
        <v/>
      </c>
      <c r="X191" s="306" t="str">
        <f>IF(Year!J179=0,"",Year!J179)</f>
        <v/>
      </c>
      <c r="Y191" s="306" t="str">
        <f>IF(Year!K179=0,"",Year!K179)</f>
        <v>C</v>
      </c>
      <c r="Z191" s="306" t="str">
        <f>IF(Year!L179=0,"",Year!L179)</f>
        <v/>
      </c>
      <c r="AA191" s="306" t="str">
        <f>IF(Year!M179=0,"",Year!M179)</f>
        <v/>
      </c>
      <c r="AB191" s="266" t="str">
        <f>IF(Year!N179=0,"",Year!N179)</f>
        <v/>
      </c>
      <c r="AC191" s="369" t="str">
        <f>IF(Raw!E179=0,"",Raw!E179)</f>
        <v/>
      </c>
      <c r="AD191" s="306" t="str">
        <f>IF(Raw!F179=0,"",Raw!F179)</f>
        <v/>
      </c>
      <c r="AE191" s="306" t="str">
        <f>IF(Raw!G179=0,"",Raw!G179)</f>
        <v/>
      </c>
      <c r="AF191" s="306" t="str">
        <f>IF(Raw!H179=0,"",Raw!H179)</f>
        <v>C</v>
      </c>
      <c r="AG191" s="306" t="str">
        <f>IF(Raw!I179=0,"",Raw!I179)</f>
        <v>C</v>
      </c>
      <c r="AH191" s="306" t="str">
        <f>IF(Raw!J179=0,"",Raw!J179)</f>
        <v>C</v>
      </c>
      <c r="AI191" s="306" t="str">
        <f>IF(Raw!K179=0,"",Raw!K179)</f>
        <v>C</v>
      </c>
      <c r="AJ191" s="306" t="str">
        <f>IF(Raw!L179=0,"",Raw!L179)</f>
        <v/>
      </c>
      <c r="AK191" s="306" t="str">
        <f>IF(Raw!M179=0,"",Raw!M179)</f>
        <v>C</v>
      </c>
      <c r="AL191" s="266" t="str">
        <f>IF(Raw!N179=0,"",Raw!N179)</f>
        <v/>
      </c>
    </row>
    <row r="192" spans="1:38" ht="15" hidden="1" customHeight="1">
      <c r="A192" s="235" t="s">
        <v>1570</v>
      </c>
      <c r="B192" s="205">
        <v>173</v>
      </c>
      <c r="C192" s="206">
        <v>3.3333333333333299</v>
      </c>
      <c r="D192" s="206">
        <v>1.5</v>
      </c>
      <c r="E192" s="207">
        <f t="shared" si="58"/>
        <v>1.5634371395617059</v>
      </c>
      <c r="F192" s="236" t="s">
        <v>1571</v>
      </c>
      <c r="G192" s="226">
        <v>2025</v>
      </c>
      <c r="H192" s="212">
        <f t="shared" ref="H192" si="63">2025-G192</f>
        <v>0</v>
      </c>
      <c r="I192" s="309" t="s">
        <v>1258</v>
      </c>
      <c r="J192" s="207" t="s">
        <v>1476</v>
      </c>
      <c r="K192" s="390" t="s">
        <v>1248</v>
      </c>
      <c r="L192" s="259" t="s">
        <v>1248</v>
      </c>
      <c r="M192" s="266" t="s">
        <v>1248</v>
      </c>
      <c r="N192" s="447"/>
      <c r="O192" s="302" t="s">
        <v>1572</v>
      </c>
      <c r="P192" s="265">
        <f t="shared" si="60"/>
        <v>1</v>
      </c>
      <c r="Q192" s="334" t="s">
        <v>1573</v>
      </c>
      <c r="R192" s="360"/>
      <c r="S192" s="228" t="str">
        <f>IF(Year!E325=0,"",Year!E325)</f>
        <v/>
      </c>
      <c r="T192" s="306" t="str">
        <f>IF(Year!F325=0,"",Year!F325)</f>
        <v>W</v>
      </c>
      <c r="U192" s="306" t="str">
        <f>IF(Year!G325=0,"",Year!G325)</f>
        <v>W</v>
      </c>
      <c r="V192" s="306" t="str">
        <f>IF(Year!H325=0,"",Year!H325)</f>
        <v>W</v>
      </c>
      <c r="W192" s="306" t="str">
        <f>IF(Year!I325=0,"",Year!I325)</f>
        <v>W</v>
      </c>
      <c r="X192" s="306" t="str">
        <f>IF(Year!J325=0,"",Year!J325)</f>
        <v>W</v>
      </c>
      <c r="Y192" s="306" t="str">
        <f>IF(Year!K325=0,"",Year!K325)</f>
        <v>C</v>
      </c>
      <c r="Z192" s="306" t="str">
        <f>IF(Year!L325=0,"",Year!L325)</f>
        <v>W</v>
      </c>
      <c r="AA192" s="306" t="str">
        <f>IF(Year!M325=0,"",Year!M325)</f>
        <v>W</v>
      </c>
      <c r="AB192" s="266" t="str">
        <f>IF(Year!N325=0,"",Year!N325)</f>
        <v/>
      </c>
      <c r="AC192" s="369" t="str">
        <f>IF(Raw!E325=0,"",Raw!E325)</f>
        <v/>
      </c>
      <c r="AD192" s="306" t="str">
        <f>IF(Raw!F325=0,"",Raw!F325)</f>
        <v>C</v>
      </c>
      <c r="AE192" s="306" t="str">
        <f>IF(Raw!G325=0,"",Raw!G325)</f>
        <v>C</v>
      </c>
      <c r="AF192" s="306" t="str">
        <f>IF(Raw!H325=0,"",Raw!H325)</f>
        <v>C</v>
      </c>
      <c r="AG192" s="306" t="str">
        <f>IF(Raw!I325=0,"",Raw!I325)</f>
        <v>C</v>
      </c>
      <c r="AH192" s="306" t="str">
        <f>IF(Raw!J325=0,"",Raw!J325)</f>
        <v>G</v>
      </c>
      <c r="AI192" s="306" t="str">
        <f>IF(Raw!K325=0,"",Raw!K325)</f>
        <v>C</v>
      </c>
      <c r="AJ192" s="306" t="str">
        <f>IF(Raw!L325=0,"",Raw!L325)</f>
        <v>C</v>
      </c>
      <c r="AK192" s="306" t="str">
        <f>IF(Raw!M325=0,"",Raw!M325)</f>
        <v>C</v>
      </c>
      <c r="AL192" s="266" t="str">
        <f>IF(Raw!N325=0,"",Raw!N325)</f>
        <v>C</v>
      </c>
    </row>
    <row r="193" spans="1:38" ht="15" customHeight="1">
      <c r="A193" s="204" t="s">
        <v>1461</v>
      </c>
      <c r="B193" s="205">
        <v>177</v>
      </c>
      <c r="C193" s="206">
        <v>9</v>
      </c>
      <c r="D193" s="206">
        <v>1</v>
      </c>
      <c r="E193" s="207">
        <f>((340-B193)/340+C193/2+D193/3+IF(H193="-",0,H193)/3+R193/3)/1.7</f>
        <v>3.5173010380622838</v>
      </c>
      <c r="F193" s="208" t="s">
        <v>522</v>
      </c>
      <c r="G193" s="209" t="s">
        <v>1262</v>
      </c>
      <c r="H193" s="210" t="s">
        <v>1231</v>
      </c>
      <c r="I193" s="268" t="s">
        <v>1232</v>
      </c>
      <c r="J193" s="207" t="s">
        <v>1476</v>
      </c>
      <c r="K193" s="390" t="s">
        <v>1248</v>
      </c>
      <c r="L193" s="259" t="s">
        <v>1248</v>
      </c>
      <c r="M193" s="266" t="s">
        <v>1248</v>
      </c>
      <c r="N193" s="403" t="s">
        <v>1462</v>
      </c>
      <c r="O193" s="556" t="s">
        <v>1728</v>
      </c>
      <c r="P193" s="265">
        <f>COUNTBLANK(AC193:AL193)</f>
        <v>3</v>
      </c>
      <c r="Q193" s="334" t="s">
        <v>1463</v>
      </c>
      <c r="R193" s="360">
        <f>COUNTBLANK(AD193:AK193)</f>
        <v>2</v>
      </c>
      <c r="S193" s="228" t="str">
        <f>IF(Year!E256=0,"",Year!E256)</f>
        <v/>
      </c>
      <c r="T193" s="306" t="str">
        <f>IF(Year!F256=0,"",Year!F256)</f>
        <v/>
      </c>
      <c r="U193" s="306" t="str">
        <f>IF(Year!G256=0,"",Year!G256)</f>
        <v/>
      </c>
      <c r="V193" s="306" t="str">
        <f>IF(Year!H256=0,"",Year!H256)</f>
        <v/>
      </c>
      <c r="W193" s="306" t="str">
        <f>IF(Year!I256=0,"",Year!I256)</f>
        <v/>
      </c>
      <c r="X193" s="306" t="str">
        <f>IF(Year!J256=0,"",Year!J256)</f>
        <v/>
      </c>
      <c r="Y193" s="306" t="str">
        <f>IF(Year!K256=0,"",Year!K256)</f>
        <v>C</v>
      </c>
      <c r="Z193" s="306" t="str">
        <f>IF(Year!L256=0,"",Year!L256)</f>
        <v/>
      </c>
      <c r="AA193" s="306" t="str">
        <f>IF(Year!M256=0,"",Year!M256)</f>
        <v/>
      </c>
      <c r="AB193" s="266" t="str">
        <f>IF(Year!N256=0,"",Year!N256)</f>
        <v/>
      </c>
      <c r="AC193" s="369" t="str">
        <f>IF(Raw!E256=0,"",Raw!E256)</f>
        <v/>
      </c>
      <c r="AD193" s="306" t="str">
        <f>IF(Raw!F256=0,"",Raw!F256)</f>
        <v/>
      </c>
      <c r="AE193" s="306" t="str">
        <f>IF(Raw!G256=0,"",Raw!G256)</f>
        <v>C</v>
      </c>
      <c r="AF193" s="306" t="str">
        <f>IF(Raw!H256=0,"",Raw!H256)</f>
        <v/>
      </c>
      <c r="AG193" s="306" t="str">
        <f>IF(Raw!I256=0,"",Raw!I256)</f>
        <v>C</v>
      </c>
      <c r="AH193" s="306" t="str">
        <f>IF(Raw!J256=0,"",Raw!J256)</f>
        <v>C</v>
      </c>
      <c r="AI193" s="306" t="str">
        <f>IF(Raw!K256=0,"",Raw!K256)</f>
        <v>C</v>
      </c>
      <c r="AJ193" s="306" t="str">
        <f>IF(Raw!L256=0,"",Raw!L256)</f>
        <v>W</v>
      </c>
      <c r="AK193" s="306" t="str">
        <f>IF(Raw!M256=0,"",Raw!M256)</f>
        <v>C</v>
      </c>
      <c r="AL193" s="266" t="str">
        <f>IF(Raw!N256=0,"",Raw!N256)</f>
        <v>C</v>
      </c>
    </row>
    <row r="194" spans="1:38" ht="15" hidden="1" customHeight="1">
      <c r="A194" s="204" t="s">
        <v>1093</v>
      </c>
      <c r="B194" s="205">
        <v>176</v>
      </c>
      <c r="C194" s="206">
        <v>3.8333333333333299</v>
      </c>
      <c r="D194" s="206">
        <v>1</v>
      </c>
      <c r="E194" s="207">
        <f t="shared" si="58"/>
        <v>1.6072664359861581</v>
      </c>
      <c r="F194" s="236" t="s">
        <v>1574</v>
      </c>
      <c r="G194" s="228" t="s">
        <v>1230</v>
      </c>
      <c r="H194" s="210" t="s">
        <v>1231</v>
      </c>
      <c r="I194" s="336" t="s">
        <v>1333</v>
      </c>
      <c r="J194" s="207" t="s">
        <v>1476</v>
      </c>
      <c r="K194" s="390" t="s">
        <v>1248</v>
      </c>
      <c r="L194" s="259" t="s">
        <v>1248</v>
      </c>
      <c r="M194" s="266"/>
      <c r="N194" s="393"/>
      <c r="O194" s="302" t="s">
        <v>1575</v>
      </c>
      <c r="P194" s="265">
        <f t="shared" si="60"/>
        <v>1</v>
      </c>
      <c r="Q194" s="334" t="s">
        <v>1374</v>
      </c>
      <c r="R194" s="360"/>
      <c r="S194" s="369" t="str">
        <f>IF(Year!E117=0,"",Year!E117)</f>
        <v/>
      </c>
      <c r="T194" s="306" t="str">
        <f>IF(Year!F117=0,"",Year!F117)</f>
        <v/>
      </c>
      <c r="U194" s="306" t="str">
        <f>IF(Year!G117=0,"",Year!G117)</f>
        <v/>
      </c>
      <c r="V194" s="306" t="str">
        <f>IF(Year!H117=0,"",Year!H117)</f>
        <v/>
      </c>
      <c r="W194" s="306" t="str">
        <f>IF(Year!I117=0,"",Year!I117)</f>
        <v/>
      </c>
      <c r="X194" s="306" t="str">
        <f>IF(Year!J117=0,"",Year!J117)</f>
        <v>W</v>
      </c>
      <c r="Y194" s="306" t="str">
        <f>IF(Year!K117=0,"",Year!K117)</f>
        <v/>
      </c>
      <c r="Z194" s="306" t="str">
        <f>IF(Year!L117=0,"",Year!L117)</f>
        <v/>
      </c>
      <c r="AA194" s="306" t="str">
        <f>IF(Year!M117=0,"",Year!M117)</f>
        <v/>
      </c>
      <c r="AB194" s="266" t="str">
        <f>IF(Year!N117=0,"",Year!N117)</f>
        <v/>
      </c>
      <c r="AC194" s="369" t="str">
        <f>IF(Raw!E117=0,"",Raw!E117)</f>
        <v>W</v>
      </c>
      <c r="AD194" s="306" t="str">
        <f>IF(Raw!F117=0,"",Raw!F117)</f>
        <v>C</v>
      </c>
      <c r="AE194" s="306" t="str">
        <f>IF(Raw!G117=0,"",Raw!G117)</f>
        <v>C</v>
      </c>
      <c r="AF194" s="306" t="str">
        <f>IF(Raw!H117=0,"",Raw!H117)</f>
        <v>C</v>
      </c>
      <c r="AG194" s="306" t="str">
        <f>IF(Raw!I117=0,"",Raw!I117)</f>
        <v>C</v>
      </c>
      <c r="AH194" s="306" t="str">
        <f>IF(Raw!J117=0,"",Raw!J117)</f>
        <v>G</v>
      </c>
      <c r="AI194" s="306" t="str">
        <f>IF(Raw!K117=0,"",Raw!K117)</f>
        <v>C</v>
      </c>
      <c r="AJ194" s="306" t="str">
        <f>IF(Raw!L117=0,"",Raw!L117)</f>
        <v>C</v>
      </c>
      <c r="AK194" s="306" t="str">
        <f>IF(Raw!M117=0,"",Raw!M117)</f>
        <v>C</v>
      </c>
      <c r="AL194" s="266" t="str">
        <f>IF(Raw!N117=0,"",Raw!N117)</f>
        <v/>
      </c>
    </row>
    <row r="195" spans="1:38" ht="15" hidden="1" customHeight="1">
      <c r="A195" s="204" t="s">
        <v>910</v>
      </c>
      <c r="B195" s="205">
        <v>179</v>
      </c>
      <c r="C195" s="206">
        <v>8</v>
      </c>
      <c r="D195" s="206">
        <v>1</v>
      </c>
      <c r="E195" s="207">
        <f t="shared" si="58"/>
        <v>3.2197231833910034</v>
      </c>
      <c r="F195" s="236" t="s">
        <v>767</v>
      </c>
      <c r="G195" s="228" t="s">
        <v>1262</v>
      </c>
      <c r="H195" s="210" t="s">
        <v>1231</v>
      </c>
      <c r="I195" s="268" t="s">
        <v>1232</v>
      </c>
      <c r="J195" s="207" t="s">
        <v>1476</v>
      </c>
      <c r="K195" s="390" t="s">
        <v>1248</v>
      </c>
      <c r="L195" s="259" t="s">
        <v>1248</v>
      </c>
      <c r="M195" s="266" t="s">
        <v>1248</v>
      </c>
      <c r="N195" s="394"/>
      <c r="O195" s="302"/>
      <c r="P195" s="265">
        <f t="shared" si="60"/>
        <v>4</v>
      </c>
      <c r="Q195" s="334" t="s">
        <v>1576</v>
      </c>
      <c r="R195" s="360">
        <f t="shared" si="61"/>
        <v>2</v>
      </c>
      <c r="S195" s="228" t="str">
        <f>IF(Year!E379=0,"",Year!E379)</f>
        <v/>
      </c>
      <c r="T195" s="306" t="str">
        <f>IF(Year!F379=0,"",Year!F379)</f>
        <v/>
      </c>
      <c r="U195" s="306" t="str">
        <f>IF(Year!G379=0,"",Year!G379)</f>
        <v>C</v>
      </c>
      <c r="V195" s="306" t="str">
        <f>IF(Year!H379=0,"",Year!H379)</f>
        <v/>
      </c>
      <c r="W195" s="306" t="str">
        <f>IF(Year!I379=0,"",Year!I379)</f>
        <v>C</v>
      </c>
      <c r="X195" s="306" t="str">
        <f>IF(Year!J379=0,"",Year!J379)</f>
        <v/>
      </c>
      <c r="Y195" s="306" t="str">
        <f>IF(Year!K379=0,"",Year!K379)</f>
        <v>C</v>
      </c>
      <c r="Z195" s="306" t="str">
        <f>IF(Year!L379=0,"",Year!L379)</f>
        <v/>
      </c>
      <c r="AA195" s="306" t="str">
        <f>IF(Year!M379=0,"",Year!M379)</f>
        <v>C</v>
      </c>
      <c r="AB195" s="266" t="str">
        <f>IF(Year!N379=0,"",Year!N379)</f>
        <v/>
      </c>
      <c r="AC195" s="369" t="str">
        <f>IF(Raw!E379=0,"",Raw!E379)</f>
        <v/>
      </c>
      <c r="AD195" s="306" t="str">
        <f>IF(Raw!F379=0,"",Raw!F379)</f>
        <v/>
      </c>
      <c r="AE195" s="306" t="str">
        <f>IF(Raw!G379=0,"",Raw!G379)</f>
        <v>C</v>
      </c>
      <c r="AF195" s="306" t="str">
        <f>IF(Raw!H379=0,"",Raw!H379)</f>
        <v>C</v>
      </c>
      <c r="AG195" s="306" t="str">
        <f>IF(Raw!I379=0,"",Raw!I379)</f>
        <v>C</v>
      </c>
      <c r="AH195" s="306" t="str">
        <f>IF(Raw!J379=0,"",Raw!J379)</f>
        <v>W</v>
      </c>
      <c r="AI195" s="306" t="str">
        <f>IF(Raw!K379=0,"",Raw!K379)</f>
        <v>C</v>
      </c>
      <c r="AJ195" s="306" t="str">
        <f>IF(Raw!L379=0,"",Raw!L379)</f>
        <v/>
      </c>
      <c r="AK195" s="306" t="str">
        <f>IF(Raw!M379=0,"",Raw!M379)</f>
        <v>C</v>
      </c>
      <c r="AL195" s="266" t="str">
        <f>IF(Raw!N379=0,"",Raw!N379)</f>
        <v/>
      </c>
    </row>
    <row r="196" spans="1:38" ht="15" hidden="1" customHeight="1">
      <c r="A196" s="235" t="s">
        <v>888</v>
      </c>
      <c r="B196" s="205">
        <v>180</v>
      </c>
      <c r="C196" s="206">
        <v>9</v>
      </c>
      <c r="D196" s="206">
        <v>1</v>
      </c>
      <c r="E196" s="207">
        <f t="shared" si="58"/>
        <v>3.5121107266435989</v>
      </c>
      <c r="F196" s="236" t="s">
        <v>462</v>
      </c>
      <c r="G196" s="228" t="s">
        <v>1230</v>
      </c>
      <c r="H196" s="210" t="s">
        <v>1231</v>
      </c>
      <c r="I196" s="268" t="s">
        <v>1232</v>
      </c>
      <c r="J196" s="207" t="s">
        <v>1476</v>
      </c>
      <c r="K196" s="390" t="s">
        <v>1248</v>
      </c>
      <c r="L196" s="259" t="s">
        <v>1248</v>
      </c>
      <c r="M196" s="266" t="s">
        <v>1248</v>
      </c>
      <c r="N196" s="448"/>
      <c r="O196" s="302"/>
      <c r="P196" s="265">
        <f t="shared" ref="P196:P206" si="64">COUNTBLANK(AC196:AL196)</f>
        <v>4</v>
      </c>
      <c r="Q196" s="334" t="s">
        <v>1577</v>
      </c>
      <c r="R196" s="360">
        <f t="shared" ref="R196:R206" si="65">COUNTBLANK(AD196:AK196)</f>
        <v>2</v>
      </c>
      <c r="S196" s="228" t="str">
        <f>IF(Year!E226=0,"",Year!E226)</f>
        <v/>
      </c>
      <c r="T196" s="306" t="str">
        <f>IF(Year!F226=0,"",Year!F226)</f>
        <v>C</v>
      </c>
      <c r="U196" s="306" t="str">
        <f>IF(Year!G226=0,"",Year!G226)</f>
        <v/>
      </c>
      <c r="V196" s="306" t="str">
        <f>IF(Year!H226=0,"",Year!H226)</f>
        <v/>
      </c>
      <c r="W196" s="306" t="str">
        <f>IF(Year!I226=0,"",Year!I226)</f>
        <v>C</v>
      </c>
      <c r="X196" s="306" t="str">
        <f>IF(Year!J226=0,"",Year!J226)</f>
        <v/>
      </c>
      <c r="Y196" s="306" t="str">
        <f>IF(Year!K226=0,"",Year!K226)</f>
        <v>W</v>
      </c>
      <c r="Z196" s="306" t="str">
        <f>IF(Year!L226=0,"",Year!L226)</f>
        <v/>
      </c>
      <c r="AA196" s="306" t="str">
        <f>IF(Year!M226=0,"",Year!M226)</f>
        <v/>
      </c>
      <c r="AB196" s="266" t="str">
        <f>IF(Year!N226=0,"",Year!N226)</f>
        <v/>
      </c>
      <c r="AC196" s="369" t="str">
        <f>IF(Raw!E226=0,"",Raw!E226)</f>
        <v/>
      </c>
      <c r="AD196" s="306" t="str">
        <f>IF(Raw!F226=0,"",Raw!F226)</f>
        <v>C</v>
      </c>
      <c r="AE196" s="306" t="str">
        <f>IF(Raw!G226=0,"",Raw!G226)</f>
        <v>C</v>
      </c>
      <c r="AF196" s="306" t="str">
        <f>IF(Raw!H226=0,"",Raw!H226)</f>
        <v/>
      </c>
      <c r="AG196" s="306" t="str">
        <f>IF(Raw!I226=0,"",Raw!I226)</f>
        <v>C</v>
      </c>
      <c r="AH196" s="306" t="str">
        <f>IF(Raw!J226=0,"",Raw!J226)</f>
        <v>C</v>
      </c>
      <c r="AI196" s="306" t="str">
        <f>IF(Raw!K226=0,"",Raw!K226)</f>
        <v>C</v>
      </c>
      <c r="AJ196" s="306" t="str">
        <f>IF(Raw!L226=0,"",Raw!L226)</f>
        <v/>
      </c>
      <c r="AK196" s="306" t="str">
        <f>IF(Raw!M226=0,"",Raw!M226)</f>
        <v>C</v>
      </c>
      <c r="AL196" s="266" t="str">
        <f>IF(Raw!N226=0,"",Raw!N226)</f>
        <v/>
      </c>
    </row>
    <row r="197" spans="1:38" ht="15" hidden="1" customHeight="1">
      <c r="A197" s="204" t="s">
        <v>979</v>
      </c>
      <c r="B197" s="205">
        <v>181</v>
      </c>
      <c r="C197" s="206">
        <v>5</v>
      </c>
      <c r="D197" s="206">
        <v>1</v>
      </c>
      <c r="E197" s="207">
        <f t="shared" si="58"/>
        <v>1.9417531718569783</v>
      </c>
      <c r="F197" s="240" t="s">
        <v>596</v>
      </c>
      <c r="G197" s="228" t="s">
        <v>1262</v>
      </c>
      <c r="H197" s="210" t="s">
        <v>1231</v>
      </c>
      <c r="I197" s="306" t="s">
        <v>1384</v>
      </c>
      <c r="J197" s="207" t="s">
        <v>1476</v>
      </c>
      <c r="K197" s="390" t="s">
        <v>1248</v>
      </c>
      <c r="L197" s="259" t="s">
        <v>1248</v>
      </c>
      <c r="M197" s="266" t="s">
        <v>1248</v>
      </c>
      <c r="N197" s="437"/>
      <c r="O197" s="302"/>
      <c r="P197" s="265">
        <f t="shared" si="64"/>
        <v>1</v>
      </c>
      <c r="Q197" s="334" t="s">
        <v>1374</v>
      </c>
      <c r="R197" s="360"/>
      <c r="S197" s="228" t="str">
        <f>IF(Year!E293=0,"",Year!E293)</f>
        <v/>
      </c>
      <c r="T197" s="306" t="str">
        <f>IF(Year!F293=0,"",Year!F293)</f>
        <v/>
      </c>
      <c r="U197" s="306" t="str">
        <f>IF(Year!G293=0,"",Year!G293)</f>
        <v/>
      </c>
      <c r="V197" s="306" t="str">
        <f>IF(Year!H293=0,"",Year!H293)</f>
        <v/>
      </c>
      <c r="W197" s="306" t="str">
        <f>IF(Year!I293=0,"",Year!I293)</f>
        <v>W</v>
      </c>
      <c r="X197" s="306" t="str">
        <f>IF(Year!J293=0,"",Year!J293)</f>
        <v/>
      </c>
      <c r="Y197" s="306" t="str">
        <f>IF(Year!K293=0,"",Year!K293)</f>
        <v>W</v>
      </c>
      <c r="Z197" s="306" t="str">
        <f>IF(Year!L293=0,"",Year!L293)</f>
        <v>W</v>
      </c>
      <c r="AA197" s="306" t="str">
        <f>IF(Year!M293=0,"",Year!M293)</f>
        <v>C</v>
      </c>
      <c r="AB197" s="266" t="str">
        <f>IF(Year!N293=0,"",Year!N293)</f>
        <v/>
      </c>
      <c r="AC197" s="369" t="str">
        <f>IF(Raw!E293=0,"",Raw!E293)</f>
        <v>C</v>
      </c>
      <c r="AD197" s="306" t="str">
        <f>IF(Raw!F293=0,"",Raw!F293)</f>
        <v>C</v>
      </c>
      <c r="AE197" s="306" t="str">
        <f>IF(Raw!G293=0,"",Raw!G293)</f>
        <v>W</v>
      </c>
      <c r="AF197" s="306" t="str">
        <f>IF(Raw!H293=0,"",Raw!H293)</f>
        <v>C</v>
      </c>
      <c r="AG197" s="306" t="str">
        <f>IF(Raw!I293=0,"",Raw!I293)</f>
        <v>C</v>
      </c>
      <c r="AH197" s="306" t="str">
        <f>IF(Raw!J293=0,"",Raw!J293)</f>
        <v>C</v>
      </c>
      <c r="AI197" s="306" t="str">
        <f>IF(Raw!K293=0,"",Raw!K293)</f>
        <v>C</v>
      </c>
      <c r="AJ197" s="306" t="str">
        <f>IF(Raw!L293=0,"",Raw!L293)</f>
        <v>C</v>
      </c>
      <c r="AK197" s="306" t="str">
        <f>IF(Raw!M293=0,"",Raw!M293)</f>
        <v>C</v>
      </c>
      <c r="AL197" s="266" t="str">
        <f>IF(Raw!N293=0,"",Raw!N293)</f>
        <v/>
      </c>
    </row>
    <row r="198" spans="1:38" ht="15" customHeight="1">
      <c r="A198" s="235" t="s">
        <v>1096</v>
      </c>
      <c r="B198" s="205">
        <v>182</v>
      </c>
      <c r="C198" s="206">
        <v>3.8333333333333299</v>
      </c>
      <c r="D198" s="206">
        <v>1.5</v>
      </c>
      <c r="E198" s="207">
        <f t="shared" si="58"/>
        <v>1.6949250288350624</v>
      </c>
      <c r="F198" s="236" t="s">
        <v>1578</v>
      </c>
      <c r="G198" s="226">
        <v>2025</v>
      </c>
      <c r="H198" s="212">
        <f t="shared" ref="H198" si="66">2025-G198</f>
        <v>0</v>
      </c>
      <c r="I198" s="309" t="s">
        <v>1258</v>
      </c>
      <c r="J198" s="207" t="s">
        <v>1476</v>
      </c>
      <c r="K198" s="390" t="s">
        <v>1248</v>
      </c>
      <c r="L198" s="259"/>
      <c r="M198" s="266" t="s">
        <v>1248</v>
      </c>
      <c r="N198" s="433" t="s">
        <v>1579</v>
      </c>
      <c r="O198" s="302" t="s">
        <v>1580</v>
      </c>
      <c r="P198" s="265">
        <f t="shared" si="64"/>
        <v>2</v>
      </c>
      <c r="Q198" s="353" t="s">
        <v>1581</v>
      </c>
      <c r="R198" s="360"/>
      <c r="S198" s="228" t="str">
        <f>IF(Year!E148=0,"",Year!E148)</f>
        <v/>
      </c>
      <c r="T198" s="306" t="str">
        <f>IF(Year!F148=0,"",Year!F148)</f>
        <v>W</v>
      </c>
      <c r="U198" s="306" t="str">
        <f>IF(Year!G148=0,"",Year!G148)</f>
        <v>W</v>
      </c>
      <c r="V198" s="306" t="str">
        <f>IF(Year!H148=0,"",Year!H148)</f>
        <v>W</v>
      </c>
      <c r="W198" s="306" t="str">
        <f>IF(Year!I148=0,"",Year!I148)</f>
        <v>W</v>
      </c>
      <c r="X198" s="306" t="str">
        <f>IF(Year!J148=0,"",Year!J148)</f>
        <v>W</v>
      </c>
      <c r="Y198" s="306" t="str">
        <f>IF(Year!K148=0,"",Year!K148)</f>
        <v>W</v>
      </c>
      <c r="Z198" s="306" t="str">
        <f>IF(Year!L148=0,"",Year!L148)</f>
        <v>W</v>
      </c>
      <c r="AA198" s="306" t="str">
        <f>IF(Year!M148=0,"",Year!M148)</f>
        <v>W</v>
      </c>
      <c r="AB198" s="266" t="str">
        <f>IF(Year!N148=0,"",Year!N148)</f>
        <v/>
      </c>
      <c r="AC198" s="369" t="str">
        <f>IF(Raw!E148=0,"",Raw!E148)</f>
        <v/>
      </c>
      <c r="AD198" s="306" t="str">
        <f>IF(Raw!F148=0,"",Raw!F148)</f>
        <v>W</v>
      </c>
      <c r="AE198" s="306" t="str">
        <f>IF(Raw!G148=0,"",Raw!G148)</f>
        <v>C</v>
      </c>
      <c r="AF198" s="306" t="str">
        <f>IF(Raw!H148=0,"",Raw!H148)</f>
        <v>C</v>
      </c>
      <c r="AG198" s="306" t="str">
        <f>IF(Raw!I148=0,"",Raw!I148)</f>
        <v>C</v>
      </c>
      <c r="AH198" s="306" t="str">
        <f>IF(Raw!J148=0,"",Raw!J148)</f>
        <v>C</v>
      </c>
      <c r="AI198" s="306" t="str">
        <f>IF(Raw!K148=0,"",Raw!K148)</f>
        <v>C</v>
      </c>
      <c r="AJ198" s="306" t="str">
        <f>IF(Raw!L148=0,"",Raw!L148)</f>
        <v>C</v>
      </c>
      <c r="AK198" s="306" t="str">
        <f>IF(Raw!M148=0,"",Raw!M148)</f>
        <v>C</v>
      </c>
      <c r="AL198" s="266" t="str">
        <f>IF(Raw!N148=0,"",Raw!N148)</f>
        <v/>
      </c>
    </row>
    <row r="199" spans="1:38" ht="15" customHeight="1">
      <c r="A199" s="204" t="s">
        <v>1166</v>
      </c>
      <c r="B199" s="205">
        <v>183</v>
      </c>
      <c r="C199" s="206">
        <v>5.5</v>
      </c>
      <c r="D199" s="206">
        <v>1</v>
      </c>
      <c r="E199" s="207">
        <f t="shared" si="58"/>
        <v>2.2814302191464826</v>
      </c>
      <c r="F199" s="240" t="s">
        <v>644</v>
      </c>
      <c r="G199" s="228" t="s">
        <v>1262</v>
      </c>
      <c r="H199" s="210" t="s">
        <v>1231</v>
      </c>
      <c r="I199" s="336" t="s">
        <v>1333</v>
      </c>
      <c r="J199" s="207" t="s">
        <v>1476</v>
      </c>
      <c r="K199" s="390" t="s">
        <v>1248</v>
      </c>
      <c r="L199" s="259" t="s">
        <v>1248</v>
      </c>
      <c r="M199" s="260" t="s">
        <v>1248</v>
      </c>
      <c r="N199" s="438" t="s">
        <v>1582</v>
      </c>
      <c r="O199" s="302"/>
      <c r="P199" s="265">
        <f t="shared" si="64"/>
        <v>3</v>
      </c>
      <c r="Q199" s="334" t="s">
        <v>1583</v>
      </c>
      <c r="R199" s="360">
        <f t="shared" si="65"/>
        <v>1</v>
      </c>
      <c r="S199" s="228" t="str">
        <f>IF(Year!E317=0,"",Year!E317)</f>
        <v/>
      </c>
      <c r="T199" s="306" t="str">
        <f>IF(Year!F317=0,"",Year!F317)</f>
        <v/>
      </c>
      <c r="U199" s="306" t="str">
        <f>IF(Year!G317=0,"",Year!G317)</f>
        <v/>
      </c>
      <c r="V199" s="306" t="str">
        <f>IF(Year!H317=0,"",Year!H317)</f>
        <v/>
      </c>
      <c r="W199" s="306" t="str">
        <f>IF(Year!I317=0,"",Year!I317)</f>
        <v/>
      </c>
      <c r="X199" s="306" t="str">
        <f>IF(Year!J317=0,"",Year!J317)</f>
        <v>C</v>
      </c>
      <c r="Y199" s="306" t="str">
        <f>IF(Year!K317=0,"",Year!K317)</f>
        <v>C</v>
      </c>
      <c r="Z199" s="306" t="str">
        <f>IF(Year!L317=0,"",Year!L317)</f>
        <v>C</v>
      </c>
      <c r="AA199" s="306" t="str">
        <f>IF(Year!M317=0,"",Year!M317)</f>
        <v>C</v>
      </c>
      <c r="AB199" s="266" t="str">
        <f>IF(Year!N317=0,"",Year!N317)</f>
        <v/>
      </c>
      <c r="AC199" s="369" t="str">
        <f>IF(Raw!E317=0,"",Raw!E317)</f>
        <v/>
      </c>
      <c r="AD199" s="306" t="str">
        <f>IF(Raw!F317=0,"",Raw!F317)</f>
        <v/>
      </c>
      <c r="AE199" s="306" t="str">
        <f>IF(Raw!G317=0,"",Raw!G317)</f>
        <v>C</v>
      </c>
      <c r="AF199" s="306" t="str">
        <f>IF(Raw!H317=0,"",Raw!H317)</f>
        <v>C</v>
      </c>
      <c r="AG199" s="306" t="str">
        <f>IF(Raw!I317=0,"",Raw!I317)</f>
        <v>C</v>
      </c>
      <c r="AH199" s="306" t="str">
        <f>IF(Raw!J317=0,"",Raw!J317)</f>
        <v>C</v>
      </c>
      <c r="AI199" s="306" t="str">
        <f>IF(Raw!K317=0,"",Raw!K317)</f>
        <v>C</v>
      </c>
      <c r="AJ199" s="306" t="str">
        <f>IF(Raw!L317=0,"",Raw!L317)</f>
        <v>C</v>
      </c>
      <c r="AK199" s="306" t="str">
        <f>IF(Raw!M317=0,"",Raw!M317)</f>
        <v>C</v>
      </c>
      <c r="AL199" s="266" t="str">
        <f>IF(Raw!N317=0,"",Raw!N317)</f>
        <v/>
      </c>
    </row>
    <row r="200" spans="1:38" ht="15" hidden="1" customHeight="1">
      <c r="A200" s="197" t="s">
        <v>1065</v>
      </c>
      <c r="B200" s="198">
        <v>184</v>
      </c>
      <c r="C200" s="199">
        <v>3.3333333333333299</v>
      </c>
      <c r="D200" s="199">
        <v>1.5</v>
      </c>
      <c r="E200" s="200">
        <f t="shared" si="58"/>
        <v>1.5444059976931939</v>
      </c>
      <c r="F200" s="239" t="s">
        <v>1584</v>
      </c>
      <c r="G200" s="226">
        <v>2025</v>
      </c>
      <c r="H200" s="212">
        <f>2025-G200</f>
        <v>0</v>
      </c>
      <c r="I200" s="309" t="s">
        <v>1258</v>
      </c>
      <c r="J200" s="207" t="s">
        <v>1476</v>
      </c>
      <c r="K200" s="306"/>
      <c r="L200" s="259" t="s">
        <v>1248</v>
      </c>
      <c r="M200" s="260"/>
      <c r="N200" s="449"/>
      <c r="O200" s="450" t="s">
        <v>1585</v>
      </c>
      <c r="P200" s="265">
        <f t="shared" si="64"/>
        <v>1</v>
      </c>
      <c r="Q200" s="334" t="s">
        <v>1586</v>
      </c>
      <c r="R200" s="360"/>
      <c r="S200" s="228" t="str">
        <f>IF(Year!E332=0,"",Year!E332)</f>
        <v>W</v>
      </c>
      <c r="T200" s="306" t="str">
        <f>IF(Year!F332=0,"",Year!F332)</f>
        <v>W</v>
      </c>
      <c r="U200" s="306" t="str">
        <f>IF(Year!G332=0,"",Year!G332)</f>
        <v>W</v>
      </c>
      <c r="V200" s="306" t="str">
        <f>IF(Year!H332=0,"",Year!H332)</f>
        <v>W</v>
      </c>
      <c r="W200" s="306" t="str">
        <f>IF(Year!I332=0,"",Year!I332)</f>
        <v>W</v>
      </c>
      <c r="X200" s="306" t="str">
        <f>IF(Year!J332=0,"",Year!J332)</f>
        <v>W</v>
      </c>
      <c r="Y200" s="306" t="str">
        <f>IF(Year!K332=0,"",Year!K332)</f>
        <v>W</v>
      </c>
      <c r="Z200" s="306" t="str">
        <f>IF(Year!L332=0,"",Year!L332)</f>
        <v>W</v>
      </c>
      <c r="AA200" s="306" t="str">
        <f>IF(Year!M332=0,"",Year!M332)</f>
        <v>W</v>
      </c>
      <c r="AB200" s="266" t="str">
        <f>IF(Year!N332=0,"",Year!N332)</f>
        <v/>
      </c>
      <c r="AC200" s="369" t="str">
        <f>IF(Raw!E332=0,"",Raw!E332)</f>
        <v>W</v>
      </c>
      <c r="AD200" s="306" t="str">
        <f>IF(Raw!F332=0,"",Raw!F332)</f>
        <v>C</v>
      </c>
      <c r="AE200" s="306" t="str">
        <f>IF(Raw!G332=0,"",Raw!G332)</f>
        <v>C</v>
      </c>
      <c r="AF200" s="306" t="str">
        <f>IF(Raw!H332=0,"",Raw!H332)</f>
        <v>C</v>
      </c>
      <c r="AG200" s="306" t="str">
        <f>IF(Raw!I332=0,"",Raw!I332)</f>
        <v>C</v>
      </c>
      <c r="AH200" s="306" t="str">
        <f>IF(Raw!J332=0,"",Raw!J332)</f>
        <v>C</v>
      </c>
      <c r="AI200" s="306" t="str">
        <f>IF(Raw!K332=0,"",Raw!K332)</f>
        <v>C</v>
      </c>
      <c r="AJ200" s="306" t="str">
        <f>IF(Raw!L332=0,"",Raw!L332)</f>
        <v>C</v>
      </c>
      <c r="AK200" s="306" t="str">
        <f>IF(Raw!M332=0,"",Raw!M332)</f>
        <v>C</v>
      </c>
      <c r="AL200" s="266" t="str">
        <f>IF(Raw!N332=0,"",Raw!N332)</f>
        <v/>
      </c>
    </row>
    <row r="201" spans="1:38" ht="15" hidden="1" customHeight="1">
      <c r="A201" s="204" t="s">
        <v>1018</v>
      </c>
      <c r="B201" s="205">
        <v>185</v>
      </c>
      <c r="C201" s="206">
        <v>4.1666666666666696</v>
      </c>
      <c r="D201" s="206">
        <v>1</v>
      </c>
      <c r="E201" s="207">
        <f t="shared" si="58"/>
        <v>2.0818915801614772</v>
      </c>
      <c r="F201" s="236" t="s">
        <v>167</v>
      </c>
      <c r="G201" s="228" t="s">
        <v>1262</v>
      </c>
      <c r="H201" s="210" t="s">
        <v>1231</v>
      </c>
      <c r="I201" s="451" t="s">
        <v>1587</v>
      </c>
      <c r="J201" s="207" t="s">
        <v>1476</v>
      </c>
      <c r="K201" s="390" t="s">
        <v>1248</v>
      </c>
      <c r="L201" s="259" t="s">
        <v>1248</v>
      </c>
      <c r="M201" s="266" t="s">
        <v>1248</v>
      </c>
      <c r="N201" s="394"/>
      <c r="O201" s="302"/>
      <c r="P201" s="265">
        <f t="shared" si="64"/>
        <v>3</v>
      </c>
      <c r="Q201" s="334" t="s">
        <v>1588</v>
      </c>
      <c r="R201" s="360">
        <f t="shared" si="65"/>
        <v>2</v>
      </c>
      <c r="S201" s="228" t="str">
        <f>IF(Year!E78=0,"",Year!E78)</f>
        <v/>
      </c>
      <c r="T201" s="306" t="str">
        <f>IF(Year!F78=0,"",Year!F78)</f>
        <v/>
      </c>
      <c r="U201" s="306" t="str">
        <f>IF(Year!G78=0,"",Year!G78)</f>
        <v/>
      </c>
      <c r="V201" s="306" t="str">
        <f>IF(Year!H78=0,"",Year!H78)</f>
        <v/>
      </c>
      <c r="W201" s="306" t="str">
        <f>IF(Year!I78=0,"",Year!I78)</f>
        <v/>
      </c>
      <c r="X201" s="306" t="str">
        <f>IF(Year!J78=0,"",Year!J78)</f>
        <v/>
      </c>
      <c r="Y201" s="306" t="str">
        <f>IF(Year!K78=0,"",Year!K78)</f>
        <v>C</v>
      </c>
      <c r="Z201" s="306" t="str">
        <f>IF(Year!L78=0,"",Year!L78)</f>
        <v>C</v>
      </c>
      <c r="AA201" s="306" t="str">
        <f>IF(Year!M78=0,"",Year!M78)</f>
        <v>C</v>
      </c>
      <c r="AB201" s="266" t="str">
        <f>IF(Year!N78=0,"",Year!N78)</f>
        <v>C</v>
      </c>
      <c r="AC201" s="369" t="str">
        <f>IF(Raw!E78=0,"",Raw!E78)</f>
        <v/>
      </c>
      <c r="AD201" s="306" t="str">
        <f>IF(Raw!F78=0,"",Raw!F78)</f>
        <v/>
      </c>
      <c r="AE201" s="306" t="str">
        <f>IF(Raw!G78=0,"",Raw!G78)</f>
        <v>C</v>
      </c>
      <c r="AF201" s="306" t="str">
        <f>IF(Raw!H78=0,"",Raw!H78)</f>
        <v/>
      </c>
      <c r="AG201" s="306" t="str">
        <f>IF(Raw!I78=0,"",Raw!I78)</f>
        <v>C</v>
      </c>
      <c r="AH201" s="306" t="str">
        <f>IF(Raw!J78=0,"",Raw!J78)</f>
        <v>C</v>
      </c>
      <c r="AI201" s="306" t="str">
        <f>IF(Raw!K78=0,"",Raw!K78)</f>
        <v>C</v>
      </c>
      <c r="AJ201" s="306" t="str">
        <f>IF(Raw!L78=0,"",Raw!L78)</f>
        <v>C</v>
      </c>
      <c r="AK201" s="306" t="str">
        <f>IF(Raw!M78=0,"",Raw!M78)</f>
        <v>C</v>
      </c>
      <c r="AL201" s="266" t="str">
        <f>IF(Raw!N78=0,"",Raw!N78)</f>
        <v>C</v>
      </c>
    </row>
    <row r="202" spans="1:38" ht="15" hidden="1" customHeight="1">
      <c r="A202" s="235" t="s">
        <v>922</v>
      </c>
      <c r="B202" s="205">
        <v>187</v>
      </c>
      <c r="C202" s="206">
        <v>5.8333333333333304</v>
      </c>
      <c r="D202" s="206">
        <v>3.5</v>
      </c>
      <c r="E202" s="207">
        <f t="shared" si="58"/>
        <v>3.0588235294117641</v>
      </c>
      <c r="F202" s="236" t="s">
        <v>1589</v>
      </c>
      <c r="G202" s="229">
        <v>2024</v>
      </c>
      <c r="H202" s="212">
        <f t="shared" ref="H202" si="67">2025-G202</f>
        <v>1</v>
      </c>
      <c r="I202" s="309" t="s">
        <v>1258</v>
      </c>
      <c r="J202" s="207" t="s">
        <v>1476</v>
      </c>
      <c r="K202" s="390" t="s">
        <v>1248</v>
      </c>
      <c r="L202" s="259" t="s">
        <v>1248</v>
      </c>
      <c r="M202" s="266"/>
      <c r="N202" s="324" t="s">
        <v>1212</v>
      </c>
      <c r="O202" s="302" t="s">
        <v>1590</v>
      </c>
      <c r="P202" s="265">
        <f t="shared" si="64"/>
        <v>3</v>
      </c>
      <c r="Q202" s="334" t="s">
        <v>1591</v>
      </c>
      <c r="R202" s="360">
        <f t="shared" si="65"/>
        <v>1</v>
      </c>
      <c r="S202" s="228" t="str">
        <f>IF(Year!E93=0,"",Year!E93)</f>
        <v/>
      </c>
      <c r="T202" s="306" t="str">
        <f>IF(Year!F93=0,"",Year!F93)</f>
        <v/>
      </c>
      <c r="U202" s="306" t="str">
        <f>IF(Year!G93=0,"",Year!G93)</f>
        <v/>
      </c>
      <c r="V202" s="306" t="str">
        <f>IF(Year!H93=0,"",Year!H93)</f>
        <v/>
      </c>
      <c r="W202" s="306" t="str">
        <f>IF(Year!I93=0,"",Year!I93)</f>
        <v/>
      </c>
      <c r="X202" s="306" t="str">
        <f>IF(Year!J93=0,"",Year!J93)</f>
        <v/>
      </c>
      <c r="Y202" s="306" t="str">
        <f>IF(Year!K93=0,"",Year!K93)</f>
        <v/>
      </c>
      <c r="Z202" s="306" t="str">
        <f>IF(Year!L93=0,"",Year!L93)</f>
        <v/>
      </c>
      <c r="AA202" s="306" t="str">
        <f>IF(Year!M93=0,"",Year!M93)</f>
        <v>W</v>
      </c>
      <c r="AB202" s="266" t="str">
        <f>IF(Year!N93=0,"",Year!N93)</f>
        <v/>
      </c>
      <c r="AC202" s="369" t="str">
        <f>IF(Raw!E93=0,"",Raw!E93)</f>
        <v/>
      </c>
      <c r="AD202" s="306" t="str">
        <f>IF(Raw!F93=0,"",Raw!F93)</f>
        <v/>
      </c>
      <c r="AE202" s="306" t="str">
        <f>IF(Raw!G93=0,"",Raw!G93)</f>
        <v>C</v>
      </c>
      <c r="AF202" s="306" t="str">
        <f>IF(Raw!H93=0,"",Raw!H93)</f>
        <v>C</v>
      </c>
      <c r="AG202" s="306" t="str">
        <f>IF(Raw!I93=0,"",Raw!I93)</f>
        <v>C</v>
      </c>
      <c r="AH202" s="306" t="str">
        <f>IF(Raw!J93=0,"",Raw!J93)</f>
        <v>C</v>
      </c>
      <c r="AI202" s="306" t="str">
        <f>IF(Raw!K93=0,"",Raw!K93)</f>
        <v>C</v>
      </c>
      <c r="AJ202" s="306" t="str">
        <f>IF(Raw!L93=0,"",Raw!L93)</f>
        <v>C</v>
      </c>
      <c r="AK202" s="306" t="str">
        <f>IF(Raw!M93=0,"",Raw!M93)</f>
        <v>C</v>
      </c>
      <c r="AL202" s="266" t="str">
        <f>IF(Raw!N93=0,"",Raw!N93)</f>
        <v/>
      </c>
    </row>
    <row r="203" spans="1:38" ht="15" hidden="1" customHeight="1">
      <c r="A203" s="204" t="s">
        <v>1000</v>
      </c>
      <c r="B203" s="205">
        <v>188</v>
      </c>
      <c r="C203" s="206">
        <v>4.1666666666666696</v>
      </c>
      <c r="D203" s="206">
        <v>1</v>
      </c>
      <c r="E203" s="207">
        <f t="shared" si="58"/>
        <v>1.8806228373702434</v>
      </c>
      <c r="F203" s="236" t="s">
        <v>426</v>
      </c>
      <c r="G203" s="228" t="s">
        <v>1262</v>
      </c>
      <c r="H203" s="210" t="s">
        <v>1231</v>
      </c>
      <c r="I203" s="336" t="s">
        <v>1333</v>
      </c>
      <c r="J203" s="207" t="s">
        <v>1476</v>
      </c>
      <c r="K203" s="390" t="s">
        <v>1248</v>
      </c>
      <c r="L203" s="259" t="s">
        <v>1248</v>
      </c>
      <c r="M203" s="266" t="s">
        <v>1248</v>
      </c>
      <c r="N203" s="394"/>
      <c r="O203" s="302"/>
      <c r="P203" s="265">
        <f t="shared" si="64"/>
        <v>3</v>
      </c>
      <c r="Q203" s="334" t="s">
        <v>1592</v>
      </c>
      <c r="R203" s="360">
        <f t="shared" si="65"/>
        <v>1</v>
      </c>
      <c r="S203" s="228" t="str">
        <f>IF(Year!E208=0,"",Year!E208)</f>
        <v/>
      </c>
      <c r="T203" s="306" t="str">
        <f>IF(Year!F208=0,"",Year!F208)</f>
        <v/>
      </c>
      <c r="U203" s="306" t="str">
        <f>IF(Year!G208=0,"",Year!G208)</f>
        <v/>
      </c>
      <c r="V203" s="306" t="str">
        <f>IF(Year!H208=0,"",Year!H208)</f>
        <v>C</v>
      </c>
      <c r="W203" s="306" t="str">
        <f>IF(Year!I208=0,"",Year!I208)</f>
        <v>C</v>
      </c>
      <c r="X203" s="306" t="str">
        <f>IF(Year!J208=0,"",Year!J208)</f>
        <v>W</v>
      </c>
      <c r="Y203" s="306" t="str">
        <f>IF(Year!K208=0,"",Year!K208)</f>
        <v/>
      </c>
      <c r="Z203" s="306" t="str">
        <f>IF(Year!L208=0,"",Year!L208)</f>
        <v/>
      </c>
      <c r="AA203" s="306" t="str">
        <f>IF(Year!M208=0,"",Year!M208)</f>
        <v>C</v>
      </c>
      <c r="AB203" s="266" t="str">
        <f>IF(Year!N208=0,"",Year!N208)</f>
        <v/>
      </c>
      <c r="AC203" s="369" t="str">
        <f>IF(Raw!E208=0,"",Raw!E208)</f>
        <v/>
      </c>
      <c r="AD203" s="306" t="str">
        <f>IF(Raw!F208=0,"",Raw!F208)</f>
        <v/>
      </c>
      <c r="AE203" s="306" t="str">
        <f>IF(Raw!G208=0,"",Raw!G208)</f>
        <v>W</v>
      </c>
      <c r="AF203" s="306" t="str">
        <f>IF(Raw!H208=0,"",Raw!H208)</f>
        <v>C</v>
      </c>
      <c r="AG203" s="306" t="str">
        <f>IF(Raw!I208=0,"",Raw!I208)</f>
        <v>C</v>
      </c>
      <c r="AH203" s="306" t="str">
        <f>IF(Raw!J208=0,"",Raw!J208)</f>
        <v>C</v>
      </c>
      <c r="AI203" s="306" t="str">
        <f>IF(Raw!K208=0,"",Raw!K208)</f>
        <v>C</v>
      </c>
      <c r="AJ203" s="306" t="str">
        <f>IF(Raw!L208=0,"",Raw!L208)</f>
        <v>C</v>
      </c>
      <c r="AK203" s="306" t="str">
        <f>IF(Raw!M208=0,"",Raw!M208)</f>
        <v>C</v>
      </c>
      <c r="AL203" s="266" t="str">
        <f>IF(Raw!N208=0,"",Raw!N208)</f>
        <v/>
      </c>
    </row>
    <row r="204" spans="1:38" ht="15" hidden="1" customHeight="1">
      <c r="A204" s="204" t="s">
        <v>1593</v>
      </c>
      <c r="B204" s="205">
        <v>189</v>
      </c>
      <c r="C204" s="206">
        <v>4.1666666666666696</v>
      </c>
      <c r="D204" s="206">
        <v>1</v>
      </c>
      <c r="E204" s="207">
        <f t="shared" si="58"/>
        <v>2.0749711649365641</v>
      </c>
      <c r="F204" s="236" t="s">
        <v>115</v>
      </c>
      <c r="G204" s="228" t="s">
        <v>1230</v>
      </c>
      <c r="H204" s="210" t="s">
        <v>1231</v>
      </c>
      <c r="I204" s="306" t="s">
        <v>1384</v>
      </c>
      <c r="J204" s="207" t="s">
        <v>1476</v>
      </c>
      <c r="K204" s="390" t="s">
        <v>1248</v>
      </c>
      <c r="L204" s="259" t="s">
        <v>1248</v>
      </c>
      <c r="M204" s="266" t="s">
        <v>1248</v>
      </c>
      <c r="N204" s="393"/>
      <c r="O204" s="302"/>
      <c r="P204" s="265">
        <f t="shared" si="64"/>
        <v>3</v>
      </c>
      <c r="Q204" s="334" t="s">
        <v>1594</v>
      </c>
      <c r="R204" s="360">
        <f t="shared" si="65"/>
        <v>2</v>
      </c>
      <c r="S204" s="228" t="str">
        <f>IF(Year!E52=0,"",Year!E52)</f>
        <v/>
      </c>
      <c r="T204" s="306" t="str">
        <f>IF(Year!F52=0,"",Year!F52)</f>
        <v/>
      </c>
      <c r="U204" s="306" t="str">
        <f>IF(Year!G52=0,"",Year!G52)</f>
        <v/>
      </c>
      <c r="V204" s="306" t="str">
        <f>IF(Year!H52=0,"",Year!H52)</f>
        <v/>
      </c>
      <c r="W204" s="306" t="str">
        <f>IF(Year!I52=0,"",Year!I52)</f>
        <v>C</v>
      </c>
      <c r="X204" s="306" t="str">
        <f>IF(Year!J52=0,"",Year!J52)</f>
        <v>W</v>
      </c>
      <c r="Y204" s="306" t="str">
        <f>IF(Year!K52=0,"",Year!K52)</f>
        <v>C</v>
      </c>
      <c r="Z204" s="306" t="str">
        <f>IF(Year!L52=0,"",Year!L52)</f>
        <v>C</v>
      </c>
      <c r="AA204" s="306" t="str">
        <f>IF(Year!M52=0,"",Year!M52)</f>
        <v>C</v>
      </c>
      <c r="AB204" s="266" t="str">
        <f>IF(Year!N52=0,"",Year!N52)</f>
        <v/>
      </c>
      <c r="AC204" s="369" t="str">
        <f>IF(Raw!E52=0,"",Raw!E52)</f>
        <v/>
      </c>
      <c r="AD204" s="306" t="str">
        <f>IF(Raw!F52=0,"",Raw!F52)</f>
        <v/>
      </c>
      <c r="AE204" s="306" t="str">
        <f>IF(Raw!G52=0,"",Raw!G52)</f>
        <v>C</v>
      </c>
      <c r="AF204" s="306" t="str">
        <f>IF(Raw!H52=0,"",Raw!H52)</f>
        <v/>
      </c>
      <c r="AG204" s="306" t="str">
        <f>IF(Raw!I52=0,"",Raw!I52)</f>
        <v>C</v>
      </c>
      <c r="AH204" s="306" t="str">
        <f>IF(Raw!J52=0,"",Raw!J52)</f>
        <v>C</v>
      </c>
      <c r="AI204" s="306" t="str">
        <f>IF(Raw!K52=0,"",Raw!K52)</f>
        <v>C</v>
      </c>
      <c r="AJ204" s="306" t="str">
        <f>IF(Raw!L52=0,"",Raw!L52)</f>
        <v>C</v>
      </c>
      <c r="AK204" s="306" t="str">
        <f>IF(Raw!M52=0,"",Raw!M52)</f>
        <v>C</v>
      </c>
      <c r="AL204" s="266" t="str">
        <f>IF(Raw!N52=0,"",Raw!N52)</f>
        <v>C</v>
      </c>
    </row>
    <row r="205" spans="1:38" ht="15" hidden="1" customHeight="1">
      <c r="A205" s="204" t="s">
        <v>963</v>
      </c>
      <c r="B205" s="205">
        <v>190</v>
      </c>
      <c r="C205" s="206">
        <v>5</v>
      </c>
      <c r="D205" s="206">
        <v>1</v>
      </c>
      <c r="E205" s="207">
        <f t="shared" si="58"/>
        <v>2.3183391003460208</v>
      </c>
      <c r="F205" s="236" t="s">
        <v>127</v>
      </c>
      <c r="G205" s="228" t="s">
        <v>1262</v>
      </c>
      <c r="H205" s="210" t="s">
        <v>1231</v>
      </c>
      <c r="I205" s="451" t="s">
        <v>1587</v>
      </c>
      <c r="J205" s="207" t="s">
        <v>1476</v>
      </c>
      <c r="K205" s="390" t="s">
        <v>1248</v>
      </c>
      <c r="L205" s="259" t="s">
        <v>1248</v>
      </c>
      <c r="M205" s="266" t="s">
        <v>1248</v>
      </c>
      <c r="N205" s="394"/>
      <c r="O205" s="302"/>
      <c r="P205" s="265">
        <f t="shared" si="64"/>
        <v>3</v>
      </c>
      <c r="Q205" s="334" t="s">
        <v>1588</v>
      </c>
      <c r="R205" s="360">
        <f t="shared" si="65"/>
        <v>2</v>
      </c>
      <c r="S205" s="228" t="str">
        <f>IF(Year!E58=0,"",Year!E58)</f>
        <v/>
      </c>
      <c r="T205" s="306" t="str">
        <f>IF(Year!F58=0,"",Year!F58)</f>
        <v/>
      </c>
      <c r="U205" s="306" t="str">
        <f>IF(Year!G58=0,"",Year!G58)</f>
        <v/>
      </c>
      <c r="V205" s="306" t="str">
        <f>IF(Year!H58=0,"",Year!H58)</f>
        <v/>
      </c>
      <c r="W205" s="306" t="str">
        <f>IF(Year!I58=0,"",Year!I58)</f>
        <v/>
      </c>
      <c r="X205" s="306" t="str">
        <f>IF(Year!J58=0,"",Year!J58)</f>
        <v>W</v>
      </c>
      <c r="Y205" s="306" t="str">
        <f>IF(Year!K58=0,"",Year!K58)</f>
        <v>W</v>
      </c>
      <c r="Z205" s="306" t="str">
        <f>IF(Year!L58=0,"",Year!L58)</f>
        <v>C</v>
      </c>
      <c r="AA205" s="306" t="str">
        <f>IF(Year!M58=0,"",Year!M58)</f>
        <v>W</v>
      </c>
      <c r="AB205" s="266" t="str">
        <f>IF(Year!N58=0,"",Year!N58)</f>
        <v/>
      </c>
      <c r="AC205" s="369" t="str">
        <f>IF(Raw!E58=0,"",Raw!E58)</f>
        <v/>
      </c>
      <c r="AD205" s="306" t="str">
        <f>IF(Raw!F58=0,"",Raw!F58)</f>
        <v/>
      </c>
      <c r="AE205" s="306" t="str">
        <f>IF(Raw!G58=0,"",Raw!G58)</f>
        <v>C</v>
      </c>
      <c r="AF205" s="306" t="str">
        <f>IF(Raw!H58=0,"",Raw!H58)</f>
        <v/>
      </c>
      <c r="AG205" s="306" t="str">
        <f>IF(Raw!I58=0,"",Raw!I58)</f>
        <v>C</v>
      </c>
      <c r="AH205" s="306" t="str">
        <f>IF(Raw!J58=0,"",Raw!J58)</f>
        <v>W</v>
      </c>
      <c r="AI205" s="306" t="str">
        <f>IF(Raw!K58=0,"",Raw!K58)</f>
        <v>G</v>
      </c>
      <c r="AJ205" s="306" t="str">
        <f>IF(Raw!L58=0,"",Raw!L58)</f>
        <v>C</v>
      </c>
      <c r="AK205" s="306" t="str">
        <f>IF(Raw!M58=0,"",Raw!M58)</f>
        <v>C</v>
      </c>
      <c r="AL205" s="266" t="str">
        <f>IF(Raw!N58=0,"",Raw!N58)</f>
        <v>C</v>
      </c>
    </row>
    <row r="206" spans="1:38" ht="15" hidden="1" customHeight="1">
      <c r="A206" s="204" t="s">
        <v>928</v>
      </c>
      <c r="B206" s="205">
        <v>191</v>
      </c>
      <c r="C206" s="206">
        <v>6.6666666666666696</v>
      </c>
      <c r="D206" s="206">
        <v>1</v>
      </c>
      <c r="E206" s="207">
        <f t="shared" si="58"/>
        <v>3.0028835063437147</v>
      </c>
      <c r="F206" s="208" t="s">
        <v>1595</v>
      </c>
      <c r="G206" s="378" t="s">
        <v>1262</v>
      </c>
      <c r="H206" s="210" t="s">
        <v>1231</v>
      </c>
      <c r="I206" s="268" t="s">
        <v>1232</v>
      </c>
      <c r="J206" s="452" t="s">
        <v>1248</v>
      </c>
      <c r="K206" s="390" t="s">
        <v>1248</v>
      </c>
      <c r="L206" s="259" t="s">
        <v>1248</v>
      </c>
      <c r="M206" s="266" t="s">
        <v>1248</v>
      </c>
      <c r="N206" s="425"/>
      <c r="O206" s="302" t="s">
        <v>1596</v>
      </c>
      <c r="P206" s="265">
        <f t="shared" si="64"/>
        <v>5</v>
      </c>
      <c r="Q206" s="334" t="s">
        <v>1597</v>
      </c>
      <c r="R206" s="360">
        <f t="shared" si="65"/>
        <v>3</v>
      </c>
      <c r="S206" s="369" t="str">
        <f>IF(Year!E340=0,"",Year!E340)</f>
        <v/>
      </c>
      <c r="T206" s="306" t="str">
        <f>IF(Year!F340=0,"",Year!F340)</f>
        <v/>
      </c>
      <c r="U206" s="306" t="str">
        <f>IF(Year!G340=0,"",Year!G340)</f>
        <v/>
      </c>
      <c r="V206" s="306" t="str">
        <f>IF(Year!H340=0,"",Year!H340)</f>
        <v>C</v>
      </c>
      <c r="W206" s="306" t="str">
        <f>IF(Year!I340=0,"",Year!I340)</f>
        <v>C</v>
      </c>
      <c r="X206" s="306" t="str">
        <f>IF(Year!J340=0,"",Year!J340)</f>
        <v>C</v>
      </c>
      <c r="Y206" s="306" t="str">
        <f>IF(Year!K340=0,"",Year!K340)</f>
        <v>C</v>
      </c>
      <c r="Z206" s="306" t="str">
        <f>IF(Year!L340=0,"",Year!L340)</f>
        <v/>
      </c>
      <c r="AA206" s="306" t="str">
        <f>IF(Year!M340=0,"",Year!M340)</f>
        <v/>
      </c>
      <c r="AB206" s="266" t="str">
        <f>IF(Year!N340=0,"",Year!N340)</f>
        <v/>
      </c>
      <c r="AC206" s="369" t="str">
        <f>IF(Raw!E340=0,"",Raw!E340)</f>
        <v/>
      </c>
      <c r="AD206" s="306" t="str">
        <f>IF(Raw!F340=0,"",Raw!F340)</f>
        <v/>
      </c>
      <c r="AE206" s="306" t="str">
        <f>IF(Raw!G340=0,"",Raw!G340)</f>
        <v/>
      </c>
      <c r="AF206" s="306" t="str">
        <f>IF(Raw!H340=0,"",Raw!H340)</f>
        <v>C</v>
      </c>
      <c r="AG206" s="306" t="str">
        <f>IF(Raw!I340=0,"",Raw!I340)</f>
        <v>C</v>
      </c>
      <c r="AH206" s="306" t="str">
        <f>IF(Raw!J340=0,"",Raw!J340)</f>
        <v>C</v>
      </c>
      <c r="AI206" s="306" t="str">
        <f>IF(Raw!K340=0,"",Raw!K340)</f>
        <v>C</v>
      </c>
      <c r="AJ206" s="306" t="str">
        <f>IF(Raw!L340=0,"",Raw!L340)</f>
        <v/>
      </c>
      <c r="AK206" s="306" t="str">
        <f>IF(Raw!M340=0,"",Raw!M340)</f>
        <v>W</v>
      </c>
      <c r="AL206" s="266" t="str">
        <f>IF(Raw!N340=0,"",Raw!N340)</f>
        <v/>
      </c>
    </row>
    <row r="207" spans="1:38" ht="15" hidden="1" customHeight="1">
      <c r="A207" s="204" t="s">
        <v>864</v>
      </c>
      <c r="B207" s="205">
        <v>193</v>
      </c>
      <c r="C207" s="206">
        <v>6.6666666666666696</v>
      </c>
      <c r="D207" s="206">
        <v>1</v>
      </c>
      <c r="E207" s="207">
        <f t="shared" si="58"/>
        <v>2.8033448673587094</v>
      </c>
      <c r="F207" s="236" t="s">
        <v>382</v>
      </c>
      <c r="G207" s="228" t="s">
        <v>1262</v>
      </c>
      <c r="H207" s="210" t="s">
        <v>1231</v>
      </c>
      <c r="I207" s="453" t="s">
        <v>1598</v>
      </c>
      <c r="J207" s="207" t="s">
        <v>1476</v>
      </c>
      <c r="K207" s="390" t="s">
        <v>1248</v>
      </c>
      <c r="L207" s="259" t="s">
        <v>1248</v>
      </c>
      <c r="M207" s="266" t="s">
        <v>1248</v>
      </c>
      <c r="N207" s="393"/>
      <c r="O207" s="302"/>
      <c r="P207" s="265">
        <f t="shared" si="60"/>
        <v>3</v>
      </c>
      <c r="Q207" s="334" t="s">
        <v>1599</v>
      </c>
      <c r="R207" s="360">
        <f t="shared" si="61"/>
        <v>2</v>
      </c>
      <c r="S207" s="228" t="str">
        <f>IF(Year!E186=0,"",Year!E186)</f>
        <v/>
      </c>
      <c r="T207" s="306" t="str">
        <f>IF(Year!F186=0,"",Year!F186)</f>
        <v/>
      </c>
      <c r="U207" s="306" t="str">
        <f>IF(Year!G186=0,"",Year!G186)</f>
        <v>C</v>
      </c>
      <c r="V207" s="306" t="str">
        <f>IF(Year!H186=0,"",Year!H186)</f>
        <v/>
      </c>
      <c r="W207" s="306" t="str">
        <f>IF(Year!I186=0,"",Year!I186)</f>
        <v/>
      </c>
      <c r="X207" s="306" t="str">
        <f>IF(Year!J186=0,"",Year!J186)</f>
        <v>C</v>
      </c>
      <c r="Y207" s="306" t="str">
        <f>IF(Year!K186=0,"",Year!K186)</f>
        <v>C</v>
      </c>
      <c r="Z207" s="306" t="str">
        <f>IF(Year!L186=0,"",Year!L186)</f>
        <v/>
      </c>
      <c r="AA207" s="306" t="str">
        <f>IF(Year!M186=0,"",Year!M186)</f>
        <v>C</v>
      </c>
      <c r="AB207" s="266" t="str">
        <f>IF(Year!N186=0,"",Year!N186)</f>
        <v/>
      </c>
      <c r="AC207" s="369" t="str">
        <f>IF(Raw!E186=0,"",Raw!E186)</f>
        <v/>
      </c>
      <c r="AD207" s="306" t="str">
        <f>IF(Raw!F186=0,"",Raw!F186)</f>
        <v/>
      </c>
      <c r="AE207" s="306" t="str">
        <f>IF(Raw!G186=0,"",Raw!G186)</f>
        <v>C</v>
      </c>
      <c r="AF207" s="306" t="str">
        <f>IF(Raw!H186=0,"",Raw!H186)</f>
        <v/>
      </c>
      <c r="AG207" s="306" t="str">
        <f>IF(Raw!I186=0,"",Raw!I186)</f>
        <v>C</v>
      </c>
      <c r="AH207" s="306" t="str">
        <f>IF(Raw!J186=0,"",Raw!J186)</f>
        <v>C</v>
      </c>
      <c r="AI207" s="306" t="str">
        <f>IF(Raw!K186=0,"",Raw!K186)</f>
        <v>C</v>
      </c>
      <c r="AJ207" s="306" t="str">
        <f>IF(Raw!L186=0,"",Raw!L186)</f>
        <v>C</v>
      </c>
      <c r="AK207" s="306" t="str">
        <f>IF(Raw!M186=0,"",Raw!M186)</f>
        <v>C</v>
      </c>
      <c r="AL207" s="266" t="str">
        <f>IF(Raw!N186=0,"",Raw!N186)</f>
        <v>C</v>
      </c>
    </row>
    <row r="208" spans="1:38" ht="15" hidden="1" customHeight="1">
      <c r="A208" s="241" t="s">
        <v>1173</v>
      </c>
      <c r="B208" s="205">
        <v>194</v>
      </c>
      <c r="C208" s="206">
        <v>5</v>
      </c>
      <c r="D208" s="206">
        <v>1</v>
      </c>
      <c r="E208" s="207">
        <f t="shared" si="58"/>
        <v>1.9192618223760092</v>
      </c>
      <c r="F208" s="242" t="s">
        <v>31</v>
      </c>
      <c r="G208" s="228" t="s">
        <v>1230</v>
      </c>
      <c r="H208" s="210" t="s">
        <v>1231</v>
      </c>
      <c r="I208" s="306" t="s">
        <v>1384</v>
      </c>
      <c r="J208" s="207" t="s">
        <v>1476</v>
      </c>
      <c r="K208" s="390" t="s">
        <v>1248</v>
      </c>
      <c r="L208" s="259" t="s">
        <v>1248</v>
      </c>
      <c r="M208" s="266" t="s">
        <v>1248</v>
      </c>
      <c r="N208" s="393" t="s">
        <v>1600</v>
      </c>
      <c r="O208" s="302" t="s">
        <v>1601</v>
      </c>
      <c r="P208" s="265">
        <f t="shared" si="60"/>
        <v>1</v>
      </c>
      <c r="Q208" s="334" t="s">
        <v>1602</v>
      </c>
      <c r="R208" s="360"/>
      <c r="S208" s="228" t="str">
        <f>IF(Year!E10=0,"",Year!E10)</f>
        <v/>
      </c>
      <c r="T208" s="306" t="str">
        <f>IF(Year!F10=0,"",Year!F10)</f>
        <v>W</v>
      </c>
      <c r="U208" s="306" t="str">
        <f>IF(Year!G10=0,"",Year!G10)</f>
        <v>W</v>
      </c>
      <c r="V208" s="306" t="str">
        <f>IF(Year!H10=0,"",Year!H10)</f>
        <v>W</v>
      </c>
      <c r="W208" s="306" t="str">
        <f>IF(Year!I10=0,"",Year!I10)</f>
        <v>W</v>
      </c>
      <c r="X208" s="306" t="str">
        <f>IF(Year!J10=0,"",Year!J10)</f>
        <v>W</v>
      </c>
      <c r="Y208" s="306" t="str">
        <f>IF(Year!K10=0,"",Year!K10)</f>
        <v>W</v>
      </c>
      <c r="Z208" s="306" t="str">
        <f>IF(Year!L10=0,"",Year!L10)</f>
        <v>W</v>
      </c>
      <c r="AA208" s="306" t="str">
        <f>IF(Year!M10=0,"",Year!M10)</f>
        <v>W</v>
      </c>
      <c r="AB208" s="266" t="str">
        <f>IF(Year!N10=0,"",Year!N10)</f>
        <v>W</v>
      </c>
      <c r="AC208" s="369" t="str">
        <f>IF(Raw!E10=0,"",Raw!E10)</f>
        <v/>
      </c>
      <c r="AD208" s="306" t="str">
        <f>IF(Raw!F10=0,"",Raw!F10)</f>
        <v>W</v>
      </c>
      <c r="AE208" s="306" t="str">
        <f>IF(Raw!G10=0,"",Raw!G10)</f>
        <v>C</v>
      </c>
      <c r="AF208" s="306" t="str">
        <f>IF(Raw!H10=0,"",Raw!H10)</f>
        <v>C</v>
      </c>
      <c r="AG208" s="306" t="str">
        <f>IF(Raw!I10=0,"",Raw!I10)</f>
        <v>C</v>
      </c>
      <c r="AH208" s="306" t="str">
        <f>IF(Raw!J10=0,"",Raw!J10)</f>
        <v>C</v>
      </c>
      <c r="AI208" s="306" t="str">
        <f>IF(Raw!K10=0,"",Raw!K10)</f>
        <v>C</v>
      </c>
      <c r="AJ208" s="306" t="str">
        <f>IF(Raw!L10=0,"",Raw!L10)</f>
        <v>C</v>
      </c>
      <c r="AK208" s="306" t="str">
        <f>IF(Raw!M10=0,"",Raw!M10)</f>
        <v>G</v>
      </c>
      <c r="AL208" s="266" t="str">
        <f>IF(Raw!N10=0,"",Raw!N10)</f>
        <v>C</v>
      </c>
    </row>
    <row r="209" spans="1:38" ht="15" hidden="1" customHeight="1">
      <c r="A209" s="204" t="s">
        <v>1144</v>
      </c>
      <c r="B209" s="205">
        <v>196</v>
      </c>
      <c r="C209" s="206">
        <v>5.8333333333333304</v>
      </c>
      <c r="D209" s="206">
        <v>1</v>
      </c>
      <c r="E209" s="207">
        <f t="shared" si="58"/>
        <v>2.553056516724336</v>
      </c>
      <c r="F209" s="208" t="s">
        <v>229</v>
      </c>
      <c r="G209" s="228" t="s">
        <v>1230</v>
      </c>
      <c r="H209" s="210" t="s">
        <v>1231</v>
      </c>
      <c r="I209" s="306" t="s">
        <v>1384</v>
      </c>
      <c r="J209" s="207" t="s">
        <v>1476</v>
      </c>
      <c r="K209" s="390" t="s">
        <v>1248</v>
      </c>
      <c r="L209" s="259" t="s">
        <v>1248</v>
      </c>
      <c r="M209" s="266" t="s">
        <v>1248</v>
      </c>
      <c r="N209" s="394"/>
      <c r="O209" s="302"/>
      <c r="P209" s="265">
        <f t="shared" si="60"/>
        <v>4</v>
      </c>
      <c r="Q209" s="334" t="s">
        <v>1552</v>
      </c>
      <c r="R209" s="360">
        <f t="shared" si="61"/>
        <v>2</v>
      </c>
      <c r="S209" s="228" t="str">
        <f>IF(Year!E109=0,"",Year!E109)</f>
        <v/>
      </c>
      <c r="T209" s="306" t="str">
        <f>IF(Year!F109=0,"",Year!F109)</f>
        <v/>
      </c>
      <c r="U209" s="306" t="str">
        <f>IF(Year!G109=0,"",Year!G109)</f>
        <v>W</v>
      </c>
      <c r="V209" s="306" t="str">
        <f>IF(Year!H109=0,"",Year!H109)</f>
        <v/>
      </c>
      <c r="W209" s="306" t="str">
        <f>IF(Year!I109=0,"",Year!I109)</f>
        <v>W</v>
      </c>
      <c r="X209" s="306" t="str">
        <f>IF(Year!J109=0,"",Year!J109)</f>
        <v/>
      </c>
      <c r="Y209" s="306" t="str">
        <f>IF(Year!K109=0,"",Year!K109)</f>
        <v>W</v>
      </c>
      <c r="Z209" s="306" t="str">
        <f>IF(Year!L109=0,"",Year!L109)</f>
        <v/>
      </c>
      <c r="AA209" s="306" t="str">
        <f>IF(Year!M109=0,"",Year!M109)</f>
        <v>W</v>
      </c>
      <c r="AB209" s="266" t="str">
        <f>IF(Year!N109=0,"",Year!N109)</f>
        <v/>
      </c>
      <c r="AC209" s="369" t="str">
        <f>IF(Raw!E109=0,"",Raw!E109)</f>
        <v/>
      </c>
      <c r="AD209" s="306" t="str">
        <f>IF(Raw!F109=0,"",Raw!F109)</f>
        <v/>
      </c>
      <c r="AE209" s="306" t="str">
        <f>IF(Raw!G109=0,"",Raw!G109)</f>
        <v>W</v>
      </c>
      <c r="AF209" s="306" t="str">
        <f>IF(Raw!H109=0,"",Raw!H109)</f>
        <v/>
      </c>
      <c r="AG209" s="306" t="str">
        <f>IF(Raw!I109=0,"",Raw!I109)</f>
        <v>C</v>
      </c>
      <c r="AH209" s="306" t="str">
        <f>IF(Raw!J109=0,"",Raw!J109)</f>
        <v>C</v>
      </c>
      <c r="AI209" s="306" t="str">
        <f>IF(Raw!K109=0,"",Raw!K109)</f>
        <v>C</v>
      </c>
      <c r="AJ209" s="306" t="str">
        <f>IF(Raw!L109=0,"",Raw!L109)</f>
        <v>C</v>
      </c>
      <c r="AK209" s="306" t="str">
        <f>IF(Raw!M109=0,"",Raw!M109)</f>
        <v>C</v>
      </c>
      <c r="AL209" s="266" t="str">
        <f>IF(Raw!N109=0,"",Raw!N109)</f>
        <v/>
      </c>
    </row>
    <row r="210" spans="1:38" ht="15" hidden="1" customHeight="1">
      <c r="A210" s="241" t="s">
        <v>1184</v>
      </c>
      <c r="B210" s="205">
        <v>197</v>
      </c>
      <c r="C210" s="206">
        <v>5.1666666666666696</v>
      </c>
      <c r="D210" s="206">
        <v>1</v>
      </c>
      <c r="E210" s="207">
        <f t="shared" si="58"/>
        <v>2.1591695501730115</v>
      </c>
      <c r="F210" s="242" t="s">
        <v>562</v>
      </c>
      <c r="G210" s="228" t="s">
        <v>1230</v>
      </c>
      <c r="H210" s="210" t="s">
        <v>1231</v>
      </c>
      <c r="I210" s="306" t="s">
        <v>1384</v>
      </c>
      <c r="J210" s="207" t="s">
        <v>1476</v>
      </c>
      <c r="K210" s="390" t="s">
        <v>1248</v>
      </c>
      <c r="L210" s="259" t="s">
        <v>1248</v>
      </c>
      <c r="M210" s="266" t="s">
        <v>1248</v>
      </c>
      <c r="N210" s="393" t="s">
        <v>1603</v>
      </c>
      <c r="O210" s="302" t="s">
        <v>1604</v>
      </c>
      <c r="P210" s="265">
        <f t="shared" si="60"/>
        <v>2</v>
      </c>
      <c r="Q210" s="334" t="s">
        <v>1605</v>
      </c>
      <c r="R210" s="360">
        <f t="shared" si="61"/>
        <v>1</v>
      </c>
      <c r="S210" s="228" t="str">
        <f>IF(Year!E276=0,"",Year!E276)</f>
        <v/>
      </c>
      <c r="T210" s="306" t="str">
        <f>IF(Year!F276=0,"",Year!F276)</f>
        <v>C</v>
      </c>
      <c r="U210" s="306" t="str">
        <f>IF(Year!G276=0,"",Year!G276)</f>
        <v/>
      </c>
      <c r="V210" s="306" t="str">
        <f>IF(Year!H276=0,"",Year!H276)</f>
        <v/>
      </c>
      <c r="W210" s="306" t="str">
        <f>IF(Year!I276=0,"",Year!I276)</f>
        <v>W</v>
      </c>
      <c r="X210" s="306" t="str">
        <f>IF(Year!J276=0,"",Year!J276)</f>
        <v>C</v>
      </c>
      <c r="Y210" s="306" t="str">
        <f>IF(Year!K276=0,"",Year!K276)</f>
        <v>C</v>
      </c>
      <c r="Z210" s="306" t="str">
        <f>IF(Year!L276=0,"",Year!L276)</f>
        <v>W</v>
      </c>
      <c r="AA210" s="306" t="str">
        <f>IF(Year!M276=0,"",Year!M276)</f>
        <v>C</v>
      </c>
      <c r="AB210" s="266" t="str">
        <f>IF(Year!N276=0,"",Year!N276)</f>
        <v/>
      </c>
      <c r="AC210" s="369" t="str">
        <f>IF(Raw!E276=0,"",Raw!E276)</f>
        <v/>
      </c>
      <c r="AD210" s="306" t="str">
        <f>IF(Raw!F276=0,"",Raw!F276)</f>
        <v>C</v>
      </c>
      <c r="AE210" s="306" t="str">
        <f>IF(Raw!G276=0,"",Raw!G276)</f>
        <v>C</v>
      </c>
      <c r="AF210" s="306" t="str">
        <f>IF(Raw!H276=0,"",Raw!H276)</f>
        <v/>
      </c>
      <c r="AG210" s="306" t="str">
        <f>IF(Raw!I276=0,"",Raw!I276)</f>
        <v>C</v>
      </c>
      <c r="AH210" s="306" t="str">
        <f>IF(Raw!J276=0,"",Raw!J276)</f>
        <v>C</v>
      </c>
      <c r="AI210" s="306" t="str">
        <f>IF(Raw!K276=0,"",Raw!K276)</f>
        <v>G</v>
      </c>
      <c r="AJ210" s="306" t="str">
        <f>IF(Raw!L276=0,"",Raw!L276)</f>
        <v>C</v>
      </c>
      <c r="AK210" s="306" t="str">
        <f>IF(Raw!M276=0,"",Raw!M276)</f>
        <v>C</v>
      </c>
      <c r="AL210" s="266" t="str">
        <f>IF(Raw!N276=0,"",Raw!N276)</f>
        <v>W</v>
      </c>
    </row>
    <row r="211" spans="1:38" ht="15" hidden="1" customHeight="1">
      <c r="A211" s="204" t="s">
        <v>1060</v>
      </c>
      <c r="B211" s="205">
        <v>198</v>
      </c>
      <c r="C211" s="206">
        <v>2.5</v>
      </c>
      <c r="D211" s="206">
        <v>1</v>
      </c>
      <c r="E211" s="207">
        <f t="shared" si="58"/>
        <v>1.1770472895040369</v>
      </c>
      <c r="F211" s="236" t="s">
        <v>352</v>
      </c>
      <c r="G211" s="228" t="s">
        <v>1230</v>
      </c>
      <c r="H211" s="210" t="s">
        <v>1231</v>
      </c>
      <c r="I211" s="306" t="s">
        <v>1384</v>
      </c>
      <c r="J211" s="207" t="s">
        <v>1476</v>
      </c>
      <c r="K211" s="390" t="s">
        <v>1248</v>
      </c>
      <c r="L211" s="259" t="s">
        <v>1248</v>
      </c>
      <c r="M211" s="266" t="s">
        <v>1248</v>
      </c>
      <c r="N211" s="425"/>
      <c r="O211" s="302" t="s">
        <v>1606</v>
      </c>
      <c r="P211" s="265">
        <f t="shared" si="60"/>
        <v>1</v>
      </c>
      <c r="Q211" s="334" t="s">
        <v>1455</v>
      </c>
      <c r="R211" s="360"/>
      <c r="S211" s="228" t="str">
        <f>IF(Year!E171=0,"",Year!E171)</f>
        <v/>
      </c>
      <c r="T211" s="306" t="str">
        <f>IF(Year!F171=0,"",Year!F171)</f>
        <v/>
      </c>
      <c r="U211" s="306" t="str">
        <f>IF(Year!G171=0,"",Year!G171)</f>
        <v/>
      </c>
      <c r="V211" s="306" t="str">
        <f>IF(Year!H171=0,"",Year!H171)</f>
        <v/>
      </c>
      <c r="W211" s="306" t="str">
        <f>IF(Year!I171=0,"",Year!I171)</f>
        <v/>
      </c>
      <c r="X211" s="306" t="str">
        <f>IF(Year!J171=0,"",Year!J171)</f>
        <v/>
      </c>
      <c r="Y211" s="306" t="str">
        <f>IF(Year!K171=0,"",Year!K171)</f>
        <v/>
      </c>
      <c r="Z211" s="306" t="str">
        <f>IF(Year!L171=0,"",Year!L171)</f>
        <v>C</v>
      </c>
      <c r="AA211" s="306" t="str">
        <f>IF(Year!M171=0,"",Year!M171)</f>
        <v>W</v>
      </c>
      <c r="AB211" s="266" t="str">
        <f>IF(Year!N171=0,"",Year!N171)</f>
        <v/>
      </c>
      <c r="AC211" s="369" t="str">
        <f>IF(Raw!E171=0,"",Raw!E171)</f>
        <v/>
      </c>
      <c r="AD211" s="306" t="str">
        <f>IF(Raw!F171=0,"",Raw!F171)</f>
        <v>C</v>
      </c>
      <c r="AE211" s="306" t="str">
        <f>IF(Raw!G171=0,"",Raw!G171)</f>
        <v>C</v>
      </c>
      <c r="AF211" s="306" t="str">
        <f>IF(Raw!H171=0,"",Raw!H171)</f>
        <v>C</v>
      </c>
      <c r="AG211" s="306" t="str">
        <f>IF(Raw!I171=0,"",Raw!I171)</f>
        <v>C</v>
      </c>
      <c r="AH211" s="306" t="str">
        <f>IF(Raw!J171=0,"",Raw!J171)</f>
        <v>C</v>
      </c>
      <c r="AI211" s="306" t="str">
        <f>IF(Raw!K171=0,"",Raw!K171)</f>
        <v>C</v>
      </c>
      <c r="AJ211" s="306" t="str">
        <f>IF(Raw!L171=0,"",Raw!L171)</f>
        <v>C</v>
      </c>
      <c r="AK211" s="306" t="str">
        <f>IF(Raw!M171=0,"",Raw!M171)</f>
        <v>C</v>
      </c>
      <c r="AL211" s="266" t="str">
        <f>IF(Raw!N171=0,"",Raw!N171)</f>
        <v>C</v>
      </c>
    </row>
    <row r="212" spans="1:38" ht="15" hidden="1" customHeight="1">
      <c r="A212" s="204" t="s">
        <v>889</v>
      </c>
      <c r="B212" s="205">
        <v>200</v>
      </c>
      <c r="C212" s="206">
        <v>8.3333333333333304</v>
      </c>
      <c r="D212" s="206">
        <v>1</v>
      </c>
      <c r="E212" s="207">
        <f t="shared" si="58"/>
        <v>3.085351787773932</v>
      </c>
      <c r="F212" s="236" t="s">
        <v>464</v>
      </c>
      <c r="G212" s="228" t="s">
        <v>1262</v>
      </c>
      <c r="H212" s="210" t="s">
        <v>1231</v>
      </c>
      <c r="I212" s="453" t="s">
        <v>1598</v>
      </c>
      <c r="J212" s="207" t="s">
        <v>1476</v>
      </c>
      <c r="K212" s="390" t="s">
        <v>1248</v>
      </c>
      <c r="L212" s="259" t="s">
        <v>1248</v>
      </c>
      <c r="M212" s="266" t="s">
        <v>1248</v>
      </c>
      <c r="N212" s="394"/>
      <c r="O212" s="302"/>
      <c r="P212" s="265">
        <f t="shared" si="60"/>
        <v>3</v>
      </c>
      <c r="Q212" s="334" t="s">
        <v>1607</v>
      </c>
      <c r="R212" s="360">
        <f t="shared" si="61"/>
        <v>1</v>
      </c>
      <c r="S212" s="228" t="str">
        <f>IF(Year!E227=0,"",Year!E227)</f>
        <v/>
      </c>
      <c r="T212" s="306" t="str">
        <f>IF(Year!F227=0,"",Year!F227)</f>
        <v/>
      </c>
      <c r="U212" s="306" t="str">
        <f>IF(Year!G227=0,"",Year!G227)</f>
        <v>C</v>
      </c>
      <c r="V212" s="306" t="str">
        <f>IF(Year!H227=0,"",Year!H227)</f>
        <v>C</v>
      </c>
      <c r="W212" s="306" t="str">
        <f>IF(Year!I227=0,"",Year!I227)</f>
        <v>C</v>
      </c>
      <c r="X212" s="306" t="str">
        <f>IF(Year!J227=0,"",Year!J227)</f>
        <v>C</v>
      </c>
      <c r="Y212" s="306" t="str">
        <f>IF(Year!K227=0,"",Year!K227)</f>
        <v>C</v>
      </c>
      <c r="Z212" s="306" t="str">
        <f>IF(Year!L227=0,"",Year!L227)</f>
        <v/>
      </c>
      <c r="AA212" s="306" t="str">
        <f>IF(Year!M227=0,"",Year!M227)</f>
        <v>C</v>
      </c>
      <c r="AB212" s="266" t="str">
        <f>IF(Year!N227=0,"",Year!N227)</f>
        <v/>
      </c>
      <c r="AC212" s="369" t="str">
        <f>IF(Raw!E227=0,"",Raw!E227)</f>
        <v/>
      </c>
      <c r="AD212" s="306" t="str">
        <f>IF(Raw!F227=0,"",Raw!F227)</f>
        <v/>
      </c>
      <c r="AE212" s="306" t="str">
        <f>IF(Raw!G227=0,"",Raw!G227)</f>
        <v>C</v>
      </c>
      <c r="AF212" s="306" t="str">
        <f>IF(Raw!H227=0,"",Raw!H227)</f>
        <v>C</v>
      </c>
      <c r="AG212" s="306" t="str">
        <f>IF(Raw!I227=0,"",Raw!I227)</f>
        <v>C</v>
      </c>
      <c r="AH212" s="306" t="str">
        <f>IF(Raw!J227=0,"",Raw!J227)</f>
        <v>C</v>
      </c>
      <c r="AI212" s="306" t="str">
        <f>IF(Raw!K227=0,"",Raw!K227)</f>
        <v>C</v>
      </c>
      <c r="AJ212" s="306" t="str">
        <f>IF(Raw!L227=0,"",Raw!L227)</f>
        <v>C</v>
      </c>
      <c r="AK212" s="306" t="str">
        <f>IF(Raw!M227=0,"",Raw!M227)</f>
        <v>C</v>
      </c>
      <c r="AL212" s="266" t="str">
        <f>IF(Raw!N227=0,"",Raw!N227)</f>
        <v/>
      </c>
    </row>
    <row r="213" spans="1:38" ht="15" hidden="1" customHeight="1">
      <c r="A213" s="238" t="s">
        <v>1029</v>
      </c>
      <c r="B213" s="198">
        <v>202</v>
      </c>
      <c r="C213" s="199">
        <v>3.3333333333333299</v>
      </c>
      <c r="D213" s="199">
        <v>1.5</v>
      </c>
      <c r="E213" s="200">
        <f t="shared" si="58"/>
        <v>1.5132641291810833</v>
      </c>
      <c r="F213" s="239" t="s">
        <v>558</v>
      </c>
      <c r="G213" s="228" t="s">
        <v>1230</v>
      </c>
      <c r="H213" s="210" t="s">
        <v>1231</v>
      </c>
      <c r="I213" s="306" t="s">
        <v>1384</v>
      </c>
      <c r="J213" s="207" t="s">
        <v>1476</v>
      </c>
      <c r="K213" s="390" t="s">
        <v>1248</v>
      </c>
      <c r="L213" s="259" t="s">
        <v>1248</v>
      </c>
      <c r="M213" s="260" t="s">
        <v>1248</v>
      </c>
      <c r="N213" s="401"/>
      <c r="O213" s="424"/>
      <c r="P213" s="263">
        <f t="shared" si="60"/>
        <v>2</v>
      </c>
      <c r="Q213" s="455" t="s">
        <v>1269</v>
      </c>
      <c r="R213" s="445"/>
      <c r="S213" s="228" t="str">
        <f>IF(Year!E274=0,"",Year!E274)</f>
        <v/>
      </c>
      <c r="T213" s="306" t="str">
        <f>IF(Year!F274=0,"",Year!F274)</f>
        <v/>
      </c>
      <c r="U213" s="306" t="str">
        <f>IF(Year!G274=0,"",Year!G274)</f>
        <v/>
      </c>
      <c r="V213" s="306" t="str">
        <f>IF(Year!H274=0,"",Year!H274)</f>
        <v/>
      </c>
      <c r="W213" s="306" t="str">
        <f>IF(Year!I274=0,"",Year!I274)</f>
        <v>C</v>
      </c>
      <c r="X213" s="306" t="str">
        <f>IF(Year!J274=0,"",Year!J274)</f>
        <v/>
      </c>
      <c r="Y213" s="306" t="str">
        <f>IF(Year!K274=0,"",Year!K274)</f>
        <v>C</v>
      </c>
      <c r="Z213" s="306" t="str">
        <f>IF(Year!L274=0,"",Year!L274)</f>
        <v/>
      </c>
      <c r="AA213" s="306" t="str">
        <f>IF(Year!M274=0,"",Year!M274)</f>
        <v>C</v>
      </c>
      <c r="AB213" s="266" t="str">
        <f>IF(Year!N274=0,"",Year!N274)</f>
        <v/>
      </c>
      <c r="AC213" s="369" t="str">
        <f>IF(Raw!E274=0,"",Raw!E274)</f>
        <v/>
      </c>
      <c r="AD213" s="306" t="str">
        <f>IF(Raw!F274=0,"",Raw!F274)</f>
        <v>C</v>
      </c>
      <c r="AE213" s="306" t="str">
        <f>IF(Raw!G274=0,"",Raw!G274)</f>
        <v>C</v>
      </c>
      <c r="AF213" s="306" t="str">
        <f>IF(Raw!H274=0,"",Raw!H274)</f>
        <v>C</v>
      </c>
      <c r="AG213" s="306" t="str">
        <f>IF(Raw!I274=0,"",Raw!I274)</f>
        <v>C</v>
      </c>
      <c r="AH213" s="306" t="str">
        <f>IF(Raw!J274=0,"",Raw!J274)</f>
        <v>C</v>
      </c>
      <c r="AI213" s="306" t="str">
        <f>IF(Raw!K274=0,"",Raw!K274)</f>
        <v>C</v>
      </c>
      <c r="AJ213" s="306" t="str">
        <f>IF(Raw!L274=0,"",Raw!L274)</f>
        <v>C</v>
      </c>
      <c r="AK213" s="306" t="str">
        <f>IF(Raw!M274=0,"",Raw!M274)</f>
        <v>C</v>
      </c>
      <c r="AL213" s="266" t="str">
        <f>IF(Raw!N274=0,"",Raw!N274)</f>
        <v/>
      </c>
    </row>
    <row r="214" spans="1:38" ht="15" hidden="1" customHeight="1">
      <c r="A214" s="197" t="s">
        <v>944</v>
      </c>
      <c r="B214" s="198">
        <v>203</v>
      </c>
      <c r="C214" s="199">
        <v>5.5</v>
      </c>
      <c r="D214" s="199">
        <v>1</v>
      </c>
      <c r="E214" s="200">
        <f t="shared" si="58"/>
        <v>2.4429065743944638</v>
      </c>
      <c r="F214" s="239" t="s">
        <v>340</v>
      </c>
      <c r="G214" s="351" t="s">
        <v>1262</v>
      </c>
      <c r="H214" s="296" t="s">
        <v>1231</v>
      </c>
      <c r="I214" s="200" t="s">
        <v>1608</v>
      </c>
      <c r="J214" s="207" t="s">
        <v>1476</v>
      </c>
      <c r="K214" s="423" t="s">
        <v>1248</v>
      </c>
      <c r="L214" s="291" t="s">
        <v>1248</v>
      </c>
      <c r="M214" s="260" t="s">
        <v>1248</v>
      </c>
      <c r="N214" s="430"/>
      <c r="O214" s="424"/>
      <c r="P214" s="263">
        <f t="shared" si="60"/>
        <v>4</v>
      </c>
      <c r="Q214" s="446" t="s">
        <v>1609</v>
      </c>
      <c r="R214" s="445">
        <f>COUNTBLANK(AD214:AK214)</f>
        <v>2</v>
      </c>
      <c r="S214" s="228" t="str">
        <f>IF(Year!E165=0,"",Year!E165)</f>
        <v/>
      </c>
      <c r="T214" s="306" t="str">
        <f>IF(Year!F165=0,"",Year!F165)</f>
        <v/>
      </c>
      <c r="U214" s="306" t="str">
        <f>IF(Year!G165=0,"",Year!G165)</f>
        <v/>
      </c>
      <c r="V214" s="306" t="str">
        <f>IF(Year!H165=0,"",Year!H165)</f>
        <v/>
      </c>
      <c r="W214" s="306" t="str">
        <f>IF(Year!I165=0,"",Year!I165)</f>
        <v/>
      </c>
      <c r="X214" s="306" t="str">
        <f>IF(Year!J165=0,"",Year!J165)</f>
        <v>C</v>
      </c>
      <c r="Y214" s="306" t="str">
        <f>IF(Year!K165=0,"",Year!K165)</f>
        <v>C</v>
      </c>
      <c r="Z214" s="306" t="str">
        <f>IF(Year!L165=0,"",Year!L165)</f>
        <v/>
      </c>
      <c r="AA214" s="306" t="str">
        <f>IF(Year!M165=0,"",Year!M165)</f>
        <v>C</v>
      </c>
      <c r="AB214" s="266" t="str">
        <f>IF(Year!N165=0,"",Year!N165)</f>
        <v/>
      </c>
      <c r="AC214" s="369" t="str">
        <f>IF(Raw!E165=0,"",Raw!E165)</f>
        <v/>
      </c>
      <c r="AD214" s="306" t="str">
        <f>IF(Raw!F165=0,"",Raw!F165)</f>
        <v/>
      </c>
      <c r="AE214" s="306" t="str">
        <f>IF(Raw!G165=0,"",Raw!G165)</f>
        <v/>
      </c>
      <c r="AF214" s="306" t="str">
        <f>IF(Raw!H165=0,"",Raw!H165)</f>
        <v>C</v>
      </c>
      <c r="AG214" s="306" t="str">
        <f>IF(Raw!I165=0,"",Raw!I165)</f>
        <v>G</v>
      </c>
      <c r="AH214" s="306" t="str">
        <f>IF(Raw!J165=0,"",Raw!J165)</f>
        <v>C</v>
      </c>
      <c r="AI214" s="306" t="str">
        <f>IF(Raw!K165=0,"",Raw!K165)</f>
        <v>C</v>
      </c>
      <c r="AJ214" s="306" t="str">
        <f>IF(Raw!L165=0,"",Raw!L165)</f>
        <v>C</v>
      </c>
      <c r="AK214" s="306" t="str">
        <f>IF(Raw!M165=0,"",Raw!M165)</f>
        <v>C</v>
      </c>
      <c r="AL214" s="266" t="str">
        <f>IF(Raw!N165=0,"",Raw!N165)</f>
        <v/>
      </c>
    </row>
    <row r="215" spans="1:38" ht="15" hidden="1" customHeight="1">
      <c r="A215" s="204" t="s">
        <v>937</v>
      </c>
      <c r="B215" s="205">
        <v>204</v>
      </c>
      <c r="C215" s="206">
        <v>5</v>
      </c>
      <c r="D215" s="206">
        <v>1</v>
      </c>
      <c r="E215" s="207">
        <f t="shared" si="58"/>
        <v>2.0980392156862746</v>
      </c>
      <c r="F215" s="236" t="s">
        <v>221</v>
      </c>
      <c r="G215" s="228" t="s">
        <v>1262</v>
      </c>
      <c r="H215" s="210" t="s">
        <v>1231</v>
      </c>
      <c r="I215" s="207" t="s">
        <v>1608</v>
      </c>
      <c r="J215" s="207" t="s">
        <v>1476</v>
      </c>
      <c r="K215" s="390" t="s">
        <v>1248</v>
      </c>
      <c r="L215" s="259" t="s">
        <v>1248</v>
      </c>
      <c r="M215" s="266" t="s">
        <v>1248</v>
      </c>
      <c r="N215" s="394"/>
      <c r="O215" s="302"/>
      <c r="P215" s="265">
        <f t="shared" ref="P215:P245" si="68">COUNTBLANK(AC215:AL215)</f>
        <v>2</v>
      </c>
      <c r="Q215" s="334" t="s">
        <v>1610</v>
      </c>
      <c r="R215" s="360">
        <f t="shared" ref="R215:R225" si="69">COUNTBLANK(AD215:AK215)</f>
        <v>1</v>
      </c>
      <c r="S215" s="228" t="str">
        <f>IF(Year!E105=0,"",Year!E105)</f>
        <v/>
      </c>
      <c r="T215" s="306" t="str">
        <f>IF(Year!F105=0,"",Year!F105)</f>
        <v/>
      </c>
      <c r="U215" s="306" t="str">
        <f>IF(Year!G105=0,"",Year!G105)</f>
        <v/>
      </c>
      <c r="V215" s="306" t="str">
        <f>IF(Year!H105=0,"",Year!H105)</f>
        <v/>
      </c>
      <c r="W215" s="306" t="str">
        <f>IF(Year!I105=0,"",Year!I105)</f>
        <v/>
      </c>
      <c r="X215" s="306" t="str">
        <f>IF(Year!J105=0,"",Year!J105)</f>
        <v/>
      </c>
      <c r="Y215" s="306" t="str">
        <f>IF(Year!K105=0,"",Year!K105)</f>
        <v/>
      </c>
      <c r="Z215" s="306" t="str">
        <f>IF(Year!L105=0,"",Year!L105)</f>
        <v/>
      </c>
      <c r="AA215" s="306" t="str">
        <f>IF(Year!M105=0,"",Year!M105)</f>
        <v>C</v>
      </c>
      <c r="AB215" s="266" t="str">
        <f>IF(Year!N105=0,"",Year!N105)</f>
        <v/>
      </c>
      <c r="AC215" s="369" t="str">
        <f>IF(Raw!E105=0,"",Raw!E105)</f>
        <v>W</v>
      </c>
      <c r="AD215" s="306" t="str">
        <f>IF(Raw!F105=0,"",Raw!F105)</f>
        <v/>
      </c>
      <c r="AE215" s="306" t="str">
        <f>IF(Raw!G105=0,"",Raw!G105)</f>
        <v>C</v>
      </c>
      <c r="AF215" s="306" t="str">
        <f>IF(Raw!H105=0,"",Raw!H105)</f>
        <v>G</v>
      </c>
      <c r="AG215" s="306" t="str">
        <f>IF(Raw!I105=0,"",Raw!I105)</f>
        <v>C</v>
      </c>
      <c r="AH215" s="306" t="str">
        <f>IF(Raw!J105=0,"",Raw!J105)</f>
        <v>C</v>
      </c>
      <c r="AI215" s="306" t="str">
        <f>IF(Raw!K105=0,"",Raw!K105)</f>
        <v>C</v>
      </c>
      <c r="AJ215" s="306" t="str">
        <f>IF(Raw!L105=0,"",Raw!L105)</f>
        <v>C</v>
      </c>
      <c r="AK215" s="306" t="str">
        <f>IF(Raw!M105=0,"",Raw!M105)</f>
        <v>C</v>
      </c>
      <c r="AL215" s="266" t="str">
        <f>IF(Raw!N105=0,"",Raw!N105)</f>
        <v/>
      </c>
    </row>
    <row r="216" spans="1:38" ht="15" hidden="1" customHeight="1">
      <c r="A216" s="241" t="s">
        <v>961</v>
      </c>
      <c r="B216" s="205">
        <v>205</v>
      </c>
      <c r="C216" s="206">
        <v>5</v>
      </c>
      <c r="D216" s="206">
        <v>0.5</v>
      </c>
      <c r="E216" s="207">
        <f t="shared" si="58"/>
        <v>1.9982698961937717</v>
      </c>
      <c r="F216" s="242" t="s">
        <v>59</v>
      </c>
      <c r="G216" s="228" t="s">
        <v>1262</v>
      </c>
      <c r="H216" s="210" t="s">
        <v>1231</v>
      </c>
      <c r="I216" s="207" t="s">
        <v>1608</v>
      </c>
      <c r="J216" s="207" t="s">
        <v>1476</v>
      </c>
      <c r="K216" s="390" t="s">
        <v>1248</v>
      </c>
      <c r="L216" s="259" t="s">
        <v>1248</v>
      </c>
      <c r="M216" s="266" t="s">
        <v>1248</v>
      </c>
      <c r="N216" s="394"/>
      <c r="O216" s="302"/>
      <c r="P216" s="265">
        <f t="shared" si="68"/>
        <v>2</v>
      </c>
      <c r="Q216" s="334" t="s">
        <v>1611</v>
      </c>
      <c r="R216" s="360">
        <f t="shared" si="69"/>
        <v>1</v>
      </c>
      <c r="S216" s="228" t="str">
        <f>IF(Year!E24=0,"",Year!E24)</f>
        <v/>
      </c>
      <c r="T216" s="306" t="str">
        <f>IF(Year!F24=0,"",Year!F24)</f>
        <v/>
      </c>
      <c r="U216" s="306" t="str">
        <f>IF(Year!G24=0,"",Year!G24)</f>
        <v/>
      </c>
      <c r="V216" s="306" t="str">
        <f>IF(Year!H24=0,"",Year!H24)</f>
        <v/>
      </c>
      <c r="W216" s="306" t="str">
        <f>IF(Year!I24=0,"",Year!I24)</f>
        <v>C</v>
      </c>
      <c r="X216" s="306" t="str">
        <f>IF(Year!J24=0,"",Year!J24)</f>
        <v>C</v>
      </c>
      <c r="Y216" s="306" t="str">
        <f>IF(Year!K24=0,"",Year!K24)</f>
        <v>C</v>
      </c>
      <c r="Z216" s="306" t="str">
        <f>IF(Year!L24=0,"",Year!L24)</f>
        <v>C</v>
      </c>
      <c r="AA216" s="306" t="str">
        <f>IF(Year!M24=0,"",Year!M24)</f>
        <v>W</v>
      </c>
      <c r="AB216" s="266" t="str">
        <f>IF(Year!N24=0,"",Year!N24)</f>
        <v/>
      </c>
      <c r="AC216" s="369" t="str">
        <f>IF(Raw!E24=0,"",Raw!E24)</f>
        <v>C</v>
      </c>
      <c r="AD216" s="306" t="str">
        <f>IF(Raw!F24=0,"",Raw!F24)</f>
        <v/>
      </c>
      <c r="AE216" s="306" t="str">
        <f>IF(Raw!G24=0,"",Raw!G24)</f>
        <v>G</v>
      </c>
      <c r="AF216" s="306" t="str">
        <f>IF(Raw!H24=0,"",Raw!H24)</f>
        <v>C</v>
      </c>
      <c r="AG216" s="306" t="str">
        <f>IF(Raw!I24=0,"",Raw!I24)</f>
        <v>C</v>
      </c>
      <c r="AH216" s="306" t="str">
        <f>IF(Raw!J24=0,"",Raw!J24)</f>
        <v>C</v>
      </c>
      <c r="AI216" s="306" t="str">
        <f>IF(Raw!K24=0,"",Raw!K24)</f>
        <v>C</v>
      </c>
      <c r="AJ216" s="306" t="str">
        <f>IF(Raw!L24=0,"",Raw!L24)</f>
        <v>C</v>
      </c>
      <c r="AK216" s="306" t="str">
        <f>IF(Raw!M24=0,"",Raw!M24)</f>
        <v>C</v>
      </c>
      <c r="AL216" s="266" t="str">
        <f>IF(Raw!N24=0,"",Raw!N24)</f>
        <v/>
      </c>
    </row>
    <row r="217" spans="1:38" ht="15" hidden="1" customHeight="1">
      <c r="A217" s="241" t="s">
        <v>914</v>
      </c>
      <c r="B217" s="205">
        <v>206</v>
      </c>
      <c r="C217" s="206">
        <v>6.6666666666666696</v>
      </c>
      <c r="D217" s="206">
        <v>1</v>
      </c>
      <c r="E217" s="207">
        <f t="shared" si="58"/>
        <v>2.3886966551326423</v>
      </c>
      <c r="F217" s="242" t="s">
        <v>484</v>
      </c>
      <c r="G217" s="228" t="s">
        <v>1262</v>
      </c>
      <c r="H217" s="210" t="s">
        <v>1231</v>
      </c>
      <c r="I217" s="207" t="s">
        <v>1608</v>
      </c>
      <c r="J217" s="207" t="s">
        <v>1476</v>
      </c>
      <c r="K217" s="390" t="s">
        <v>1248</v>
      </c>
      <c r="L217" s="259" t="s">
        <v>1248</v>
      </c>
      <c r="M217" s="266" t="s">
        <v>1248</v>
      </c>
      <c r="N217" s="394"/>
      <c r="O217" s="302"/>
      <c r="P217" s="265">
        <f t="shared" si="68"/>
        <v>2</v>
      </c>
      <c r="Q217" s="334" t="s">
        <v>1294</v>
      </c>
      <c r="R217" s="360"/>
      <c r="S217" s="228" t="str">
        <f>IF(Year!E237=0,"",Year!E237)</f>
        <v/>
      </c>
      <c r="T217" s="306" t="str">
        <f>IF(Year!F237=0,"",Year!F237)</f>
        <v/>
      </c>
      <c r="U217" s="306" t="str">
        <f>IF(Year!G237=0,"",Year!G237)</f>
        <v>C</v>
      </c>
      <c r="V217" s="306" t="str">
        <f>IF(Year!H237=0,"",Year!H237)</f>
        <v/>
      </c>
      <c r="W217" s="306" t="str">
        <f>IF(Year!I237=0,"",Year!I237)</f>
        <v>C</v>
      </c>
      <c r="X217" s="306" t="str">
        <f>IF(Year!J237=0,"",Year!J237)</f>
        <v/>
      </c>
      <c r="Y217" s="306" t="str">
        <f>IF(Year!K237=0,"",Year!K237)</f>
        <v>C</v>
      </c>
      <c r="Z217" s="306" t="str">
        <f>IF(Year!L237=0,"",Year!L237)</f>
        <v>C</v>
      </c>
      <c r="AA217" s="306" t="str">
        <f>IF(Year!M237=0,"",Year!M237)</f>
        <v>W</v>
      </c>
      <c r="AB217" s="266" t="str">
        <f>IF(Year!N237=0,"",Year!N237)</f>
        <v/>
      </c>
      <c r="AC217" s="369" t="str">
        <f>IF(Raw!E237=0,"",Raw!E237)</f>
        <v/>
      </c>
      <c r="AD217" s="306" t="str">
        <f>IF(Raw!F237=0,"",Raw!F237)</f>
        <v>C</v>
      </c>
      <c r="AE217" s="306" t="str">
        <f>IF(Raw!G237=0,"",Raw!G237)</f>
        <v>C</v>
      </c>
      <c r="AF217" s="306" t="str">
        <f>IF(Raw!H237=0,"",Raw!H237)</f>
        <v>C</v>
      </c>
      <c r="AG217" s="306" t="str">
        <f>IF(Raw!I237=0,"",Raw!I237)</f>
        <v>G</v>
      </c>
      <c r="AH217" s="306" t="str">
        <f>IF(Raw!J237=0,"",Raw!J237)</f>
        <v>C</v>
      </c>
      <c r="AI217" s="306" t="str">
        <f>IF(Raw!K237=0,"",Raw!K237)</f>
        <v>C</v>
      </c>
      <c r="AJ217" s="306" t="str">
        <f>IF(Raw!L237=0,"",Raw!L237)</f>
        <v>C</v>
      </c>
      <c r="AK217" s="306" t="str">
        <f>IF(Raw!M237=0,"",Raw!M237)</f>
        <v>C</v>
      </c>
      <c r="AL217" s="266" t="str">
        <f>IF(Raw!N237=0,"",Raw!N237)</f>
        <v/>
      </c>
    </row>
    <row r="218" spans="1:38" ht="15" hidden="1" customHeight="1">
      <c r="A218" s="204" t="s">
        <v>1191</v>
      </c>
      <c r="B218" s="205">
        <v>207</v>
      </c>
      <c r="C218" s="206">
        <v>6.6666666666666696</v>
      </c>
      <c r="D218" s="206">
        <v>1</v>
      </c>
      <c r="E218" s="207">
        <f t="shared" si="58"/>
        <v>2.5830449826989628</v>
      </c>
      <c r="F218" s="236" t="s">
        <v>602</v>
      </c>
      <c r="G218" s="228" t="s">
        <v>1230</v>
      </c>
      <c r="H218" s="210" t="s">
        <v>1231</v>
      </c>
      <c r="I218" s="336" t="s">
        <v>1333</v>
      </c>
      <c r="J218" s="207" t="s">
        <v>1476</v>
      </c>
      <c r="K218" s="390" t="s">
        <v>1248</v>
      </c>
      <c r="L218" s="259" t="s">
        <v>1248</v>
      </c>
      <c r="M218" s="266" t="s">
        <v>1248</v>
      </c>
      <c r="N218" s="394"/>
      <c r="O218" s="302"/>
      <c r="P218" s="265">
        <f t="shared" si="68"/>
        <v>3</v>
      </c>
      <c r="Q218" s="334" t="s">
        <v>1612</v>
      </c>
      <c r="R218" s="360">
        <f>COUNTBLANK(AD218:AK218)</f>
        <v>1</v>
      </c>
      <c r="S218" s="228" t="str">
        <f>IF(Year!E296=0,"",Year!E296)</f>
        <v/>
      </c>
      <c r="T218" s="306" t="str">
        <f>IF(Year!F296=0,"",Year!F296)</f>
        <v/>
      </c>
      <c r="U218" s="306" t="str">
        <f>IF(Year!G296=0,"",Year!G296)</f>
        <v/>
      </c>
      <c r="V218" s="306" t="str">
        <f>IF(Year!H296=0,"",Year!H296)</f>
        <v/>
      </c>
      <c r="W218" s="306" t="str">
        <f>IF(Year!I296=0,"",Year!I296)</f>
        <v>C</v>
      </c>
      <c r="X218" s="306" t="str">
        <f>IF(Year!J296=0,"",Year!J296)</f>
        <v>C</v>
      </c>
      <c r="Y218" s="306" t="str">
        <f>IF(Year!K296=0,"",Year!K296)</f>
        <v>W</v>
      </c>
      <c r="Z218" s="306" t="str">
        <f>IF(Year!L296=0,"",Year!L296)</f>
        <v/>
      </c>
      <c r="AA218" s="306" t="str">
        <f>IF(Year!M296=0,"",Year!M296)</f>
        <v/>
      </c>
      <c r="AB218" s="266" t="str">
        <f>IF(Year!N296=0,"",Year!N296)</f>
        <v/>
      </c>
      <c r="AC218" s="369" t="str">
        <f>IF(Raw!E296=0,"",Raw!E296)</f>
        <v/>
      </c>
      <c r="AD218" s="306" t="str">
        <f>IF(Raw!F296=0,"",Raw!F296)</f>
        <v/>
      </c>
      <c r="AE218" s="306" t="str">
        <f>IF(Raw!G296=0,"",Raw!G296)</f>
        <v>C</v>
      </c>
      <c r="AF218" s="306" t="str">
        <f>IF(Raw!H296=0,"",Raw!H296)</f>
        <v>C</v>
      </c>
      <c r="AG218" s="306" t="str">
        <f>IF(Raw!I296=0,"",Raw!I296)</f>
        <v>G</v>
      </c>
      <c r="AH218" s="306" t="str">
        <f>IF(Raw!J296=0,"",Raw!J296)</f>
        <v>C</v>
      </c>
      <c r="AI218" s="306" t="str">
        <f>IF(Raw!K296=0,"",Raw!K296)</f>
        <v>C</v>
      </c>
      <c r="AJ218" s="306" t="str">
        <f>IF(Raw!L296=0,"",Raw!L296)</f>
        <v>C</v>
      </c>
      <c r="AK218" s="306" t="str">
        <f>IF(Raw!M296=0,"",Raw!M296)</f>
        <v>C</v>
      </c>
      <c r="AL218" s="266" t="str">
        <f>IF(Raw!N296=0,"",Raw!N296)</f>
        <v/>
      </c>
    </row>
    <row r="219" spans="1:38" ht="15" hidden="1" customHeight="1">
      <c r="A219" s="235" t="s">
        <v>867</v>
      </c>
      <c r="B219" s="205">
        <v>208</v>
      </c>
      <c r="C219" s="206">
        <v>6.6666666666666696</v>
      </c>
      <c r="D219" s="206">
        <v>1</v>
      </c>
      <c r="E219" s="207">
        <f t="shared" si="58"/>
        <v>2.3852364475201857</v>
      </c>
      <c r="F219" s="236" t="s">
        <v>606</v>
      </c>
      <c r="G219" s="228" t="s">
        <v>1262</v>
      </c>
      <c r="H219" s="210" t="s">
        <v>1231</v>
      </c>
      <c r="I219" s="453" t="s">
        <v>1598</v>
      </c>
      <c r="J219" s="207" t="s">
        <v>1476</v>
      </c>
      <c r="K219" s="390" t="s">
        <v>1248</v>
      </c>
      <c r="L219" s="259" t="s">
        <v>1248</v>
      </c>
      <c r="M219" s="266" t="s">
        <v>1248</v>
      </c>
      <c r="N219" s="425"/>
      <c r="O219" s="302" t="s">
        <v>1613</v>
      </c>
      <c r="P219" s="265">
        <f t="shared" si="68"/>
        <v>1</v>
      </c>
      <c r="Q219" s="334" t="s">
        <v>1614</v>
      </c>
      <c r="R219" s="360"/>
      <c r="S219" s="228" t="str">
        <f>IF(Year!E298=0,"",Year!E298)</f>
        <v/>
      </c>
      <c r="T219" s="306" t="str">
        <f>IF(Year!F298=0,"",Year!F298)</f>
        <v/>
      </c>
      <c r="U219" s="306" t="str">
        <f>IF(Year!G298=0,"",Year!G298)</f>
        <v/>
      </c>
      <c r="V219" s="306" t="str">
        <f>IF(Year!H298=0,"",Year!H298)</f>
        <v>W</v>
      </c>
      <c r="W219" s="306" t="str">
        <f>IF(Year!I298=0,"",Year!I298)</f>
        <v>W</v>
      </c>
      <c r="X219" s="306" t="str">
        <f>IF(Year!J298=0,"",Year!J298)</f>
        <v>W</v>
      </c>
      <c r="Y219" s="306" t="str">
        <f>IF(Year!K298=0,"",Year!K298)</f>
        <v/>
      </c>
      <c r="Z219" s="306" t="str">
        <f>IF(Year!L298=0,"",Year!L298)</f>
        <v/>
      </c>
      <c r="AA219" s="306" t="str">
        <f>IF(Year!M298=0,"",Year!M298)</f>
        <v>C</v>
      </c>
      <c r="AB219" s="266" t="str">
        <f>IF(Year!N298=0,"",Year!N298)</f>
        <v/>
      </c>
      <c r="AC219" s="369" t="str">
        <f>IF(Raw!E298=0,"",Raw!E298)</f>
        <v/>
      </c>
      <c r="AD219" s="306" t="str">
        <f>IF(Raw!F298=0,"",Raw!F298)</f>
        <v>W</v>
      </c>
      <c r="AE219" s="306" t="str">
        <f>IF(Raw!G298=0,"",Raw!G298)</f>
        <v>C</v>
      </c>
      <c r="AF219" s="306" t="str">
        <f>IF(Raw!H298=0,"",Raw!H298)</f>
        <v>W</v>
      </c>
      <c r="AG219" s="306" t="str">
        <f>IF(Raw!I298=0,"",Raw!I298)</f>
        <v>C</v>
      </c>
      <c r="AH219" s="306" t="str">
        <f>IF(Raw!J298=0,"",Raw!J298)</f>
        <v>C</v>
      </c>
      <c r="AI219" s="306" t="str">
        <f>IF(Raw!K298=0,"",Raw!K298)</f>
        <v>C</v>
      </c>
      <c r="AJ219" s="306" t="str">
        <f>IF(Raw!L298=0,"",Raw!L298)</f>
        <v>C</v>
      </c>
      <c r="AK219" s="306" t="str">
        <f>IF(Raw!M298=0,"",Raw!M298)</f>
        <v>C</v>
      </c>
      <c r="AL219" s="266" t="str">
        <f>IF(Raw!N298=0,"",Raw!N298)</f>
        <v>C</v>
      </c>
    </row>
    <row r="220" spans="1:38" ht="15" hidden="1" customHeight="1">
      <c r="A220" s="241" t="s">
        <v>1116</v>
      </c>
      <c r="B220" s="205">
        <v>210</v>
      </c>
      <c r="C220" s="206">
        <v>5.5</v>
      </c>
      <c r="D220" s="206">
        <v>0.5</v>
      </c>
      <c r="E220" s="207">
        <f t="shared" si="58"/>
        <v>2.3327566320645903</v>
      </c>
      <c r="F220" s="242" t="s">
        <v>259</v>
      </c>
      <c r="G220" s="228" t="s">
        <v>1262</v>
      </c>
      <c r="H220" s="210" t="s">
        <v>1231</v>
      </c>
      <c r="I220" s="207" t="s">
        <v>1608</v>
      </c>
      <c r="J220" s="207" t="s">
        <v>1476</v>
      </c>
      <c r="K220" s="390" t="s">
        <v>1248</v>
      </c>
      <c r="L220" s="259" t="s">
        <v>1248</v>
      </c>
      <c r="M220" s="266" t="s">
        <v>1248</v>
      </c>
      <c r="N220" s="394"/>
      <c r="O220" s="302"/>
      <c r="P220" s="265">
        <f t="shared" si="68"/>
        <v>4</v>
      </c>
      <c r="Q220" s="334" t="s">
        <v>1549</v>
      </c>
      <c r="R220" s="360">
        <f t="shared" si="69"/>
        <v>2</v>
      </c>
      <c r="S220" s="228" t="str">
        <f>IF(Year!E124=0,"",Year!E124)</f>
        <v/>
      </c>
      <c r="T220" s="306" t="str">
        <f>IF(Year!F124=0,"",Year!F124)</f>
        <v/>
      </c>
      <c r="U220" s="306" t="str">
        <f>IF(Year!G124=0,"",Year!G124)</f>
        <v>C</v>
      </c>
      <c r="V220" s="306" t="str">
        <f>IF(Year!H124=0,"",Year!H124)</f>
        <v/>
      </c>
      <c r="W220" s="306" t="str">
        <f>IF(Year!I124=0,"",Year!I124)</f>
        <v>C</v>
      </c>
      <c r="X220" s="306" t="str">
        <f>IF(Year!J124=0,"",Year!J124)</f>
        <v>C</v>
      </c>
      <c r="Y220" s="306" t="str">
        <f>IF(Year!K124=0,"",Year!K124)</f>
        <v>C</v>
      </c>
      <c r="Z220" s="306" t="str">
        <f>IF(Year!L124=0,"",Year!L124)</f>
        <v>C</v>
      </c>
      <c r="AA220" s="306" t="str">
        <f>IF(Year!M124=0,"",Year!M124)</f>
        <v/>
      </c>
      <c r="AB220" s="266" t="str">
        <f>IF(Year!N124=0,"",Year!N124)</f>
        <v/>
      </c>
      <c r="AC220" s="369" t="str">
        <f>IF(Raw!E124=0,"",Raw!E124)</f>
        <v/>
      </c>
      <c r="AD220" s="306" t="str">
        <f>IF(Raw!F124=0,"",Raw!F124)</f>
        <v/>
      </c>
      <c r="AE220" s="306" t="str">
        <f>IF(Raw!G124=0,"",Raw!G124)</f>
        <v>C</v>
      </c>
      <c r="AF220" s="306" t="str">
        <f>IF(Raw!H124=0,"",Raw!H124)</f>
        <v/>
      </c>
      <c r="AG220" s="306" t="str">
        <f>IF(Raw!I124=0,"",Raw!I124)</f>
        <v>C</v>
      </c>
      <c r="AH220" s="306" t="str">
        <f>IF(Raw!J124=0,"",Raw!J124)</f>
        <v>C</v>
      </c>
      <c r="AI220" s="306" t="str">
        <f>IF(Raw!K124=0,"",Raw!K124)</f>
        <v>C</v>
      </c>
      <c r="AJ220" s="306" t="str">
        <f>IF(Raw!L124=0,"",Raw!L124)</f>
        <v>C</v>
      </c>
      <c r="AK220" s="306" t="str">
        <f>IF(Raw!M124=0,"",Raw!M124)</f>
        <v>C</v>
      </c>
      <c r="AL220" s="266" t="str">
        <f>IF(Raw!N124=0,"",Raw!N124)</f>
        <v/>
      </c>
    </row>
    <row r="221" spans="1:38" ht="15" customHeight="1">
      <c r="A221" s="241" t="s">
        <v>1615</v>
      </c>
      <c r="B221" s="205">
        <v>211</v>
      </c>
      <c r="C221" s="206">
        <v>5.1666666666666696</v>
      </c>
      <c r="D221" s="206">
        <v>1</v>
      </c>
      <c r="E221" s="207">
        <f t="shared" si="58"/>
        <v>2.1349480968858141</v>
      </c>
      <c r="F221" s="242" t="s">
        <v>319</v>
      </c>
      <c r="G221" s="228" t="s">
        <v>1262</v>
      </c>
      <c r="H221" s="210" t="s">
        <v>1231</v>
      </c>
      <c r="I221" s="306" t="s">
        <v>1384</v>
      </c>
      <c r="J221" s="207" t="s">
        <v>1476</v>
      </c>
      <c r="K221" s="390" t="s">
        <v>1248</v>
      </c>
      <c r="L221" s="259" t="s">
        <v>1248</v>
      </c>
      <c r="M221" s="266" t="s">
        <v>1248</v>
      </c>
      <c r="N221" s="403" t="s">
        <v>1616</v>
      </c>
      <c r="O221" s="302"/>
      <c r="P221" s="265">
        <f t="shared" si="68"/>
        <v>1</v>
      </c>
      <c r="Q221" s="334" t="s">
        <v>1617</v>
      </c>
      <c r="R221" s="360">
        <f t="shared" si="69"/>
        <v>1</v>
      </c>
      <c r="S221" s="228" t="str">
        <f>IF(Year!E154=0,"",Year!E154)</f>
        <v/>
      </c>
      <c r="T221" s="306" t="str">
        <f>IF(Year!F154=0,"",Year!F154)</f>
        <v/>
      </c>
      <c r="U221" s="306" t="str">
        <f>IF(Year!G154=0,"",Year!G154)</f>
        <v/>
      </c>
      <c r="V221" s="306" t="str">
        <f>IF(Year!H154=0,"",Year!H154)</f>
        <v/>
      </c>
      <c r="W221" s="306" t="str">
        <f>IF(Year!I154=0,"",Year!I154)</f>
        <v>W</v>
      </c>
      <c r="X221" s="306" t="str">
        <f>IF(Year!J154=0,"",Year!J154)</f>
        <v>W</v>
      </c>
      <c r="Y221" s="306" t="str">
        <f>IF(Year!K154=0,"",Year!K154)</f>
        <v>W</v>
      </c>
      <c r="Z221" s="306" t="str">
        <f>IF(Year!L154=0,"",Year!L154)</f>
        <v>W</v>
      </c>
      <c r="AA221" s="306" t="str">
        <f>IF(Year!M154=0,"",Year!M154)</f>
        <v>W</v>
      </c>
      <c r="AB221" s="266" t="str">
        <f>IF(Year!N154=0,"",Year!N154)</f>
        <v>C</v>
      </c>
      <c r="AC221" s="369" t="str">
        <f>IF(Raw!E154=0,"",Raw!E154)</f>
        <v>W</v>
      </c>
      <c r="AD221" s="306" t="str">
        <f>IF(Raw!F154=0,"",Raw!F154)</f>
        <v/>
      </c>
      <c r="AE221" s="306" t="str">
        <f>IF(Raw!G154=0,"",Raw!G154)</f>
        <v>C</v>
      </c>
      <c r="AF221" s="306" t="str">
        <f>IF(Raw!H154=0,"",Raw!H154)</f>
        <v>W</v>
      </c>
      <c r="AG221" s="306" t="str">
        <f>IF(Raw!I154=0,"",Raw!I154)</f>
        <v>C</v>
      </c>
      <c r="AH221" s="306" t="str">
        <f>IF(Raw!J154=0,"",Raw!J154)</f>
        <v>C</v>
      </c>
      <c r="AI221" s="306" t="str">
        <f>IF(Raw!K154=0,"",Raw!K154)</f>
        <v>C</v>
      </c>
      <c r="AJ221" s="306" t="str">
        <f>IF(Raw!L154=0,"",Raw!L154)</f>
        <v>C</v>
      </c>
      <c r="AK221" s="306" t="str">
        <f>IF(Raw!M154=0,"",Raw!M154)</f>
        <v>C</v>
      </c>
      <c r="AL221" s="266" t="str">
        <f>IF(Raw!N154=0,"",Raw!N154)</f>
        <v>C</v>
      </c>
    </row>
    <row r="222" spans="1:38" ht="15" hidden="1" customHeight="1">
      <c r="A222" s="235" t="s">
        <v>1084</v>
      </c>
      <c r="B222" s="205">
        <v>214</v>
      </c>
      <c r="C222" s="206">
        <v>3.3333333333333299</v>
      </c>
      <c r="D222" s="206">
        <v>4.5</v>
      </c>
      <c r="E222" s="207">
        <f t="shared" si="58"/>
        <v>2.2768166089965387</v>
      </c>
      <c r="F222" s="236" t="s">
        <v>590</v>
      </c>
      <c r="G222" s="229">
        <v>2024</v>
      </c>
      <c r="H222" s="212">
        <f>2025-G222</f>
        <v>1</v>
      </c>
      <c r="I222" s="308" t="s">
        <v>1243</v>
      </c>
      <c r="J222" s="207" t="s">
        <v>1476</v>
      </c>
      <c r="K222" s="390" t="s">
        <v>1248</v>
      </c>
      <c r="L222" s="259" t="s">
        <v>1248</v>
      </c>
      <c r="M222" s="266"/>
      <c r="N222" s="425"/>
      <c r="O222" s="302" t="s">
        <v>1618</v>
      </c>
      <c r="P222" s="265">
        <f t="shared" si="68"/>
        <v>2</v>
      </c>
      <c r="Q222" s="334" t="s">
        <v>1275</v>
      </c>
      <c r="R222" s="360"/>
      <c r="S222" s="228" t="str">
        <f>IF(Year!E290=0,"",Year!E290)</f>
        <v/>
      </c>
      <c r="T222" s="306" t="str">
        <f>IF(Year!F290=0,"",Year!F290)</f>
        <v/>
      </c>
      <c r="U222" s="306" t="str">
        <f>IF(Year!G290=0,"",Year!G290)</f>
        <v/>
      </c>
      <c r="V222" s="306" t="str">
        <f>IF(Year!H290=0,"",Year!H290)</f>
        <v/>
      </c>
      <c r="W222" s="306" t="str">
        <f>IF(Year!I290=0,"",Year!I290)</f>
        <v/>
      </c>
      <c r="X222" s="306" t="str">
        <f>IF(Year!J290=0,"",Year!J290)</f>
        <v/>
      </c>
      <c r="Y222" s="306" t="str">
        <f>IF(Year!K290=0,"",Year!K290)</f>
        <v/>
      </c>
      <c r="Z222" s="306" t="str">
        <f>IF(Year!L290=0,"",Year!L290)</f>
        <v/>
      </c>
      <c r="AA222" s="306" t="str">
        <f>IF(Year!M290=0,"",Year!M290)</f>
        <v>W</v>
      </c>
      <c r="AB222" s="266" t="str">
        <f>IF(Year!N290=0,"",Year!N290)</f>
        <v/>
      </c>
      <c r="AC222" s="369" t="str">
        <f>IF(Raw!E290=0,"",Raw!E290)</f>
        <v/>
      </c>
      <c r="AD222" s="306" t="str">
        <f>IF(Raw!F290=0,"",Raw!F290)</f>
        <v>C</v>
      </c>
      <c r="AE222" s="306" t="str">
        <f>IF(Raw!G290=0,"",Raw!G290)</f>
        <v>C</v>
      </c>
      <c r="AF222" s="306" t="str">
        <f>IF(Raw!H290=0,"",Raw!H290)</f>
        <v>G</v>
      </c>
      <c r="AG222" s="306" t="str">
        <f>IF(Raw!I290=0,"",Raw!I290)</f>
        <v>C</v>
      </c>
      <c r="AH222" s="306" t="str">
        <f>IF(Raw!J290=0,"",Raw!J290)</f>
        <v>C</v>
      </c>
      <c r="AI222" s="306" t="str">
        <f>IF(Raw!K290=0,"",Raw!K290)</f>
        <v>C</v>
      </c>
      <c r="AJ222" s="306" t="str">
        <f>IF(Raw!L290=0,"",Raw!L290)</f>
        <v>C</v>
      </c>
      <c r="AK222" s="306" t="str">
        <f>IF(Raw!M290=0,"",Raw!M290)</f>
        <v>C</v>
      </c>
      <c r="AL222" s="266" t="str">
        <f>IF(Raw!N290=0,"",Raw!N290)</f>
        <v/>
      </c>
    </row>
    <row r="223" spans="1:38" ht="15" hidden="1" customHeight="1">
      <c r="A223" s="235" t="s">
        <v>1092</v>
      </c>
      <c r="B223" s="205">
        <v>215</v>
      </c>
      <c r="C223" s="206">
        <v>3.8333333333333299</v>
      </c>
      <c r="D223" s="206">
        <v>1</v>
      </c>
      <c r="E223" s="207">
        <f t="shared" si="58"/>
        <v>1.5397923875432515</v>
      </c>
      <c r="F223" s="236" t="s">
        <v>157</v>
      </c>
      <c r="G223" s="228" t="s">
        <v>1230</v>
      </c>
      <c r="H223" s="210" t="s">
        <v>1231</v>
      </c>
      <c r="I223" s="309" t="s">
        <v>1258</v>
      </c>
      <c r="J223" s="207" t="s">
        <v>1476</v>
      </c>
      <c r="K223" s="390" t="s">
        <v>1248</v>
      </c>
      <c r="L223" s="259"/>
      <c r="M223" s="266" t="s">
        <v>1248</v>
      </c>
      <c r="N223" s="425"/>
      <c r="O223" s="302" t="s">
        <v>1619</v>
      </c>
      <c r="P223" s="265">
        <f t="shared" si="68"/>
        <v>1</v>
      </c>
      <c r="Q223" s="353" t="s">
        <v>1455</v>
      </c>
      <c r="R223" s="360"/>
      <c r="S223" s="369" t="str">
        <f>IF(Year!E73=0,"",Year!E73)</f>
        <v/>
      </c>
      <c r="T223" s="306" t="str">
        <f>IF(Year!F73=0,"",Year!F73)</f>
        <v/>
      </c>
      <c r="U223" s="306" t="str">
        <f>IF(Year!G73=0,"",Year!G73)</f>
        <v/>
      </c>
      <c r="V223" s="306" t="str">
        <f>IF(Year!H73=0,"",Year!H73)</f>
        <v/>
      </c>
      <c r="W223" s="306" t="str">
        <f>IF(Year!I73=0,"",Year!I73)</f>
        <v/>
      </c>
      <c r="X223" s="306" t="str">
        <f>IF(Year!J73=0,"",Year!J73)</f>
        <v>W</v>
      </c>
      <c r="Y223" s="306" t="str">
        <f>IF(Year!K73=0,"",Year!K73)</f>
        <v>W</v>
      </c>
      <c r="Z223" s="306" t="str">
        <f>IF(Year!L73=0,"",Year!L73)</f>
        <v/>
      </c>
      <c r="AA223" s="306" t="str">
        <f>IF(Year!M73=0,"",Year!M73)</f>
        <v/>
      </c>
      <c r="AB223" s="266" t="str">
        <f>IF(Year!N73=0,"",Year!N73)</f>
        <v/>
      </c>
      <c r="AC223" s="369" t="str">
        <f>IF(Raw!E73=0,"",Raw!E73)</f>
        <v/>
      </c>
      <c r="AD223" s="306" t="str">
        <f>IF(Raw!F73=0,"",Raw!F73)</f>
        <v>W</v>
      </c>
      <c r="AE223" s="306" t="str">
        <f>IF(Raw!G73=0,"",Raw!G73)</f>
        <v>C</v>
      </c>
      <c r="AF223" s="306" t="str">
        <f>IF(Raw!H73=0,"",Raw!H73)</f>
        <v>C</v>
      </c>
      <c r="AG223" s="306" t="str">
        <f>IF(Raw!I73=0,"",Raw!I73)</f>
        <v>C</v>
      </c>
      <c r="AH223" s="306" t="str">
        <f>IF(Raw!J73=0,"",Raw!J73)</f>
        <v>C</v>
      </c>
      <c r="AI223" s="306" t="str">
        <f>IF(Raw!K73=0,"",Raw!K73)</f>
        <v>C</v>
      </c>
      <c r="AJ223" s="306" t="str">
        <f>IF(Raw!L73=0,"",Raw!L73)</f>
        <v>C</v>
      </c>
      <c r="AK223" s="306" t="str">
        <f>IF(Raw!M73=0,"",Raw!M73)</f>
        <v>C</v>
      </c>
      <c r="AL223" s="266" t="str">
        <f>IF(Raw!N73=0,"",Raw!N73)</f>
        <v>C</v>
      </c>
    </row>
    <row r="224" spans="1:38" ht="15" hidden="1" customHeight="1">
      <c r="A224" s="204" t="s">
        <v>1011</v>
      </c>
      <c r="B224" s="205">
        <v>216</v>
      </c>
      <c r="C224" s="206">
        <v>4.1666666666666696</v>
      </c>
      <c r="D224" s="206">
        <v>1</v>
      </c>
      <c r="E224" s="207">
        <f t="shared" si="58"/>
        <v>1.8321799307958488</v>
      </c>
      <c r="F224" s="240" t="s">
        <v>55</v>
      </c>
      <c r="G224" s="228" t="s">
        <v>1262</v>
      </c>
      <c r="H224" s="210" t="s">
        <v>1231</v>
      </c>
      <c r="I224" s="306" t="s">
        <v>1475</v>
      </c>
      <c r="J224" s="207" t="s">
        <v>1476</v>
      </c>
      <c r="K224" s="390" t="s">
        <v>1248</v>
      </c>
      <c r="L224" s="259" t="s">
        <v>1248</v>
      </c>
      <c r="M224" s="266" t="s">
        <v>1248</v>
      </c>
      <c r="N224" s="394"/>
      <c r="O224" s="302"/>
      <c r="P224" s="265">
        <f t="shared" si="68"/>
        <v>3</v>
      </c>
      <c r="Q224" s="334" t="s">
        <v>1620</v>
      </c>
      <c r="R224" s="360">
        <f t="shared" si="69"/>
        <v>1</v>
      </c>
      <c r="S224" s="228" t="str">
        <f>IF(Year!E22=0,"",Year!E22)</f>
        <v/>
      </c>
      <c r="T224" s="306" t="str">
        <f>IF(Year!F22=0,"",Year!F22)</f>
        <v/>
      </c>
      <c r="U224" s="306" t="str">
        <f>IF(Year!G22=0,"",Year!G22)</f>
        <v/>
      </c>
      <c r="V224" s="306" t="str">
        <f>IF(Year!H22=0,"",Year!H22)</f>
        <v>C</v>
      </c>
      <c r="W224" s="306" t="str">
        <f>IF(Year!I22=0,"",Year!I22)</f>
        <v/>
      </c>
      <c r="X224" s="306" t="str">
        <f>IF(Year!J22=0,"",Year!J22)</f>
        <v>C</v>
      </c>
      <c r="Y224" s="306" t="str">
        <f>IF(Year!K22=0,"",Year!K22)</f>
        <v>C</v>
      </c>
      <c r="Z224" s="306" t="str">
        <f>IF(Year!L22=0,"",Year!L22)</f>
        <v>C</v>
      </c>
      <c r="AA224" s="306" t="str">
        <f>IF(Year!M22=0,"",Year!M22)</f>
        <v>W</v>
      </c>
      <c r="AB224" s="266" t="str">
        <f>IF(Year!N22=0,"",Year!N22)</f>
        <v/>
      </c>
      <c r="AC224" s="369" t="str">
        <f>IF(Raw!E22=0,"",Raw!E22)</f>
        <v/>
      </c>
      <c r="AD224" s="306" t="str">
        <f>IF(Raw!F22=0,"",Raw!F22)</f>
        <v/>
      </c>
      <c r="AE224" s="306" t="str">
        <f>IF(Raw!G22=0,"",Raw!G22)</f>
        <v>C</v>
      </c>
      <c r="AF224" s="306" t="str">
        <f>IF(Raw!H22=0,"",Raw!H22)</f>
        <v>C</v>
      </c>
      <c r="AG224" s="306" t="str">
        <f>IF(Raw!I22=0,"",Raw!I22)</f>
        <v>C</v>
      </c>
      <c r="AH224" s="306" t="str">
        <f>IF(Raw!J22=0,"",Raw!J22)</f>
        <v>C</v>
      </c>
      <c r="AI224" s="306" t="str">
        <f>IF(Raw!K22=0,"",Raw!K22)</f>
        <v>C</v>
      </c>
      <c r="AJ224" s="306" t="str">
        <f>IF(Raw!L22=0,"",Raw!L22)</f>
        <v>C</v>
      </c>
      <c r="AK224" s="306" t="str">
        <f>IF(Raw!M22=0,"",Raw!M22)</f>
        <v>C</v>
      </c>
      <c r="AL224" s="266" t="str">
        <f>IF(Raw!N22=0,"",Raw!N22)</f>
        <v/>
      </c>
    </row>
    <row r="225" spans="1:38" ht="15" hidden="1" customHeight="1">
      <c r="A225" s="204" t="s">
        <v>1022</v>
      </c>
      <c r="B225" s="205">
        <v>217</v>
      </c>
      <c r="C225" s="206">
        <v>4.1666666666666696</v>
      </c>
      <c r="D225" s="206">
        <v>0.5</v>
      </c>
      <c r="E225" s="207">
        <f t="shared" si="58"/>
        <v>1.9284890426758947</v>
      </c>
      <c r="F225" s="240" t="s">
        <v>390</v>
      </c>
      <c r="G225" s="228" t="s">
        <v>1262</v>
      </c>
      <c r="H225" s="210" t="s">
        <v>1231</v>
      </c>
      <c r="I225" s="451" t="s">
        <v>1587</v>
      </c>
      <c r="J225" s="207" t="s">
        <v>1476</v>
      </c>
      <c r="K225" s="390" t="s">
        <v>1248</v>
      </c>
      <c r="L225" s="259" t="s">
        <v>1248</v>
      </c>
      <c r="M225" s="266" t="s">
        <v>1248</v>
      </c>
      <c r="N225" s="394"/>
      <c r="O225" s="302"/>
      <c r="P225" s="265">
        <f t="shared" si="68"/>
        <v>3</v>
      </c>
      <c r="Q225" s="334" t="s">
        <v>1594</v>
      </c>
      <c r="R225" s="360">
        <f t="shared" si="69"/>
        <v>2</v>
      </c>
      <c r="S225" s="228" t="str">
        <f>IF(Year!E190=0,"",Year!E190)</f>
        <v/>
      </c>
      <c r="T225" s="306" t="str">
        <f>IF(Year!F190=0,"",Year!F190)</f>
        <v/>
      </c>
      <c r="U225" s="306" t="str">
        <f>IF(Year!G190=0,"",Year!G190)</f>
        <v>C</v>
      </c>
      <c r="V225" s="306" t="str">
        <f>IF(Year!H190=0,"",Year!H190)</f>
        <v/>
      </c>
      <c r="W225" s="306" t="str">
        <f>IF(Year!I190=0,"",Year!I190)</f>
        <v>C</v>
      </c>
      <c r="X225" s="306" t="str">
        <f>IF(Year!J190=0,"",Year!J190)</f>
        <v>W</v>
      </c>
      <c r="Y225" s="306" t="str">
        <f>IF(Year!K190=0,"",Year!K190)</f>
        <v>W</v>
      </c>
      <c r="Z225" s="306" t="str">
        <f>IF(Year!L190=0,"",Year!L190)</f>
        <v>C</v>
      </c>
      <c r="AA225" s="306" t="str">
        <f>IF(Year!M190=0,"",Year!M190)</f>
        <v>C</v>
      </c>
      <c r="AB225" s="266" t="str">
        <f>IF(Year!N190=0,"",Year!N190)</f>
        <v/>
      </c>
      <c r="AC225" s="369" t="str">
        <f>IF(Raw!E190=0,"",Raw!E190)</f>
        <v/>
      </c>
      <c r="AD225" s="306" t="str">
        <f>IF(Raw!F190=0,"",Raw!F190)</f>
        <v/>
      </c>
      <c r="AE225" s="306" t="str">
        <f>IF(Raw!G190=0,"",Raw!G190)</f>
        <v>C</v>
      </c>
      <c r="AF225" s="306" t="str">
        <f>IF(Raw!H190=0,"",Raw!H190)</f>
        <v/>
      </c>
      <c r="AG225" s="306" t="str">
        <f>IF(Raw!I190=0,"",Raw!I190)</f>
        <v>G</v>
      </c>
      <c r="AH225" s="306" t="str">
        <f>IF(Raw!J190=0,"",Raw!J190)</f>
        <v>C</v>
      </c>
      <c r="AI225" s="306" t="str">
        <f>IF(Raw!K190=0,"",Raw!K190)</f>
        <v>C</v>
      </c>
      <c r="AJ225" s="306" t="str">
        <f>IF(Raw!L190=0,"",Raw!L190)</f>
        <v>C</v>
      </c>
      <c r="AK225" s="306" t="str">
        <f>IF(Raw!M190=0,"",Raw!M190)</f>
        <v>C</v>
      </c>
      <c r="AL225" s="266" t="str">
        <f>IF(Raw!N190=0,"",Raw!N190)</f>
        <v>C</v>
      </c>
    </row>
    <row r="226" spans="1:38" ht="15" hidden="1" customHeight="1">
      <c r="A226" s="241" t="s">
        <v>992</v>
      </c>
      <c r="B226" s="205">
        <v>218</v>
      </c>
      <c r="C226" s="206">
        <v>3.3333333333333299</v>
      </c>
      <c r="D226" s="206">
        <v>0.7</v>
      </c>
      <c r="E226" s="207">
        <f t="shared" si="58"/>
        <v>1.32871972318339</v>
      </c>
      <c r="F226" s="242" t="s">
        <v>281</v>
      </c>
      <c r="G226" s="228" t="s">
        <v>1262</v>
      </c>
      <c r="H226" s="210" t="s">
        <v>1231</v>
      </c>
      <c r="I226" s="306" t="s">
        <v>1384</v>
      </c>
      <c r="J226" s="207" t="s">
        <v>1476</v>
      </c>
      <c r="K226" s="390" t="s">
        <v>1248</v>
      </c>
      <c r="L226" s="259" t="s">
        <v>1248</v>
      </c>
      <c r="M226" s="266" t="s">
        <v>1248</v>
      </c>
      <c r="N226" s="394"/>
      <c r="O226" s="302"/>
      <c r="P226" s="265">
        <f t="shared" si="68"/>
        <v>1</v>
      </c>
      <c r="Q226" s="353" t="s">
        <v>1455</v>
      </c>
      <c r="R226" s="360"/>
      <c r="S226" s="228" t="str">
        <f>IF(Year!E135=0,"",Year!E135)</f>
        <v/>
      </c>
      <c r="T226" s="306" t="str">
        <f>IF(Year!F135=0,"",Year!F135)</f>
        <v/>
      </c>
      <c r="U226" s="306" t="str">
        <f>IF(Year!G135=0,"",Year!G135)</f>
        <v/>
      </c>
      <c r="V226" s="306" t="str">
        <f>IF(Year!H135=0,"",Year!H135)</f>
        <v/>
      </c>
      <c r="W226" s="306" t="str">
        <f>IF(Year!I135=0,"",Year!I135)</f>
        <v>W</v>
      </c>
      <c r="X226" s="306" t="str">
        <f>IF(Year!J135=0,"",Year!J135)</f>
        <v/>
      </c>
      <c r="Y226" s="306" t="str">
        <f>IF(Year!K135=0,"",Year!K135)</f>
        <v>W</v>
      </c>
      <c r="Z226" s="306" t="str">
        <f>IF(Year!L135=0,"",Year!L135)</f>
        <v/>
      </c>
      <c r="AA226" s="306" t="str">
        <f>IF(Year!M135=0,"",Year!M135)</f>
        <v>W</v>
      </c>
      <c r="AB226" s="266" t="str">
        <f>IF(Year!N135=0,"",Year!N135)</f>
        <v/>
      </c>
      <c r="AC226" s="369" t="str">
        <f>IF(Raw!E135=0,"",Raw!E135)</f>
        <v>C</v>
      </c>
      <c r="AD226" s="306" t="str">
        <f>IF(Raw!F135=0,"",Raw!F135)</f>
        <v/>
      </c>
      <c r="AE226" s="306" t="str">
        <f>IF(Raw!G135=0,"",Raw!G135)</f>
        <v>G</v>
      </c>
      <c r="AF226" s="306" t="str">
        <f>IF(Raw!H135=0,"",Raw!H135)</f>
        <v>W</v>
      </c>
      <c r="AG226" s="306" t="str">
        <f>IF(Raw!I135=0,"",Raw!I135)</f>
        <v>C</v>
      </c>
      <c r="AH226" s="306" t="str">
        <f>IF(Raw!J135=0,"",Raw!J135)</f>
        <v>C</v>
      </c>
      <c r="AI226" s="306" t="str">
        <f>IF(Raw!K135=0,"",Raw!K135)</f>
        <v>C</v>
      </c>
      <c r="AJ226" s="306" t="str">
        <f>IF(Raw!L135=0,"",Raw!L135)</f>
        <v>C</v>
      </c>
      <c r="AK226" s="306" t="str">
        <f>IF(Raw!M135=0,"",Raw!M135)</f>
        <v>C</v>
      </c>
      <c r="AL226" s="266" t="str">
        <f>IF(Raw!N135=0,"",Raw!N135)</f>
        <v>C</v>
      </c>
    </row>
    <row r="227" spans="1:38" ht="15" hidden="1" customHeight="1">
      <c r="A227" s="241" t="s">
        <v>904</v>
      </c>
      <c r="B227" s="205">
        <v>219</v>
      </c>
      <c r="C227" s="206">
        <v>8</v>
      </c>
      <c r="D227" s="206">
        <v>0</v>
      </c>
      <c r="E227" s="207">
        <f t="shared" si="58"/>
        <v>2.5622837370242215</v>
      </c>
      <c r="F227" s="242" t="s">
        <v>370</v>
      </c>
      <c r="G227" s="228" t="s">
        <v>1262</v>
      </c>
      <c r="H227" s="210" t="s">
        <v>1231</v>
      </c>
      <c r="I227" s="453" t="s">
        <v>1598</v>
      </c>
      <c r="J227" s="207" t="s">
        <v>1476</v>
      </c>
      <c r="K227" s="390" t="s">
        <v>1248</v>
      </c>
      <c r="L227" s="259" t="s">
        <v>1248</v>
      </c>
      <c r="M227" s="266" t="s">
        <v>1248</v>
      </c>
      <c r="N227" s="394"/>
      <c r="O227" s="302"/>
      <c r="P227" s="265">
        <f t="shared" si="68"/>
        <v>1</v>
      </c>
      <c r="Q227" s="334" t="s">
        <v>1455</v>
      </c>
      <c r="R227" s="360"/>
      <c r="S227" s="228" t="str">
        <f>IF(Year!E180=0,"",Year!E180)</f>
        <v/>
      </c>
      <c r="T227" s="306" t="str">
        <f>IF(Year!F180=0,"",Year!F180)</f>
        <v/>
      </c>
      <c r="U227" s="306" t="str">
        <f>IF(Year!G180=0,"",Year!G180)</f>
        <v>C</v>
      </c>
      <c r="V227" s="306" t="str">
        <f>IF(Year!H180=0,"",Year!H180)</f>
        <v/>
      </c>
      <c r="W227" s="306" t="str">
        <f>IF(Year!I180=0,"",Year!I180)</f>
        <v/>
      </c>
      <c r="X227" s="306" t="str">
        <f>IF(Year!J180=0,"",Year!J180)</f>
        <v/>
      </c>
      <c r="Y227" s="306" t="str">
        <f>IF(Year!K180=0,"",Year!K180)</f>
        <v>C</v>
      </c>
      <c r="Z227" s="306" t="str">
        <f>IF(Year!L180=0,"",Year!L180)</f>
        <v>C</v>
      </c>
      <c r="AA227" s="306" t="str">
        <f>IF(Year!M180=0,"",Year!M180)</f>
        <v/>
      </c>
      <c r="AB227" s="266" t="str">
        <f>IF(Year!N180=0,"",Year!N180)</f>
        <v/>
      </c>
      <c r="AC227" s="369" t="str">
        <f>IF(Raw!E180=0,"",Raw!E180)</f>
        <v/>
      </c>
      <c r="AD227" s="306" t="str">
        <f>IF(Raw!F180=0,"",Raw!F180)</f>
        <v>C</v>
      </c>
      <c r="AE227" s="306" t="str">
        <f>IF(Raw!G180=0,"",Raw!G180)</f>
        <v>C</v>
      </c>
      <c r="AF227" s="306" t="str">
        <f>IF(Raw!H180=0,"",Raw!H180)</f>
        <v>C</v>
      </c>
      <c r="AG227" s="306" t="str">
        <f>IF(Raw!I180=0,"",Raw!I180)</f>
        <v>C</v>
      </c>
      <c r="AH227" s="306" t="str">
        <f>IF(Raw!J180=0,"",Raw!J180)</f>
        <v>C</v>
      </c>
      <c r="AI227" s="306" t="str">
        <f>IF(Raw!K180=0,"",Raw!K180)</f>
        <v>C</v>
      </c>
      <c r="AJ227" s="306" t="str">
        <f>IF(Raw!L180=0,"",Raw!L180)</f>
        <v>C</v>
      </c>
      <c r="AK227" s="306" t="str">
        <f>IF(Raw!M180=0,"",Raw!M180)</f>
        <v>C</v>
      </c>
      <c r="AL227" s="266" t="str">
        <f>IF(Raw!N180=0,"",Raw!N180)</f>
        <v>C</v>
      </c>
    </row>
    <row r="228" spans="1:38" ht="15" hidden="1" customHeight="1">
      <c r="A228" s="241" t="s">
        <v>1086</v>
      </c>
      <c r="B228" s="205">
        <v>223</v>
      </c>
      <c r="C228" s="206">
        <v>3.3333333333333299</v>
      </c>
      <c r="D228" s="206">
        <v>1</v>
      </c>
      <c r="E228" s="207">
        <f t="shared" si="58"/>
        <v>1.3788927335640129</v>
      </c>
      <c r="F228" s="242" t="s">
        <v>648</v>
      </c>
      <c r="G228" s="228" t="s">
        <v>1230</v>
      </c>
      <c r="H228" s="210" t="s">
        <v>1231</v>
      </c>
      <c r="I228" s="336" t="s">
        <v>1444</v>
      </c>
      <c r="J228" s="207" t="s">
        <v>1476</v>
      </c>
      <c r="K228" s="390" t="s">
        <v>1248</v>
      </c>
      <c r="L228" s="259" t="s">
        <v>1248</v>
      </c>
      <c r="M228" s="266" t="s">
        <v>1248</v>
      </c>
      <c r="N228" s="425"/>
      <c r="O228" s="302" t="s">
        <v>1621</v>
      </c>
      <c r="P228" s="265">
        <f t="shared" si="68"/>
        <v>2</v>
      </c>
      <c r="Q228" s="334" t="s">
        <v>1275</v>
      </c>
      <c r="R228" s="360"/>
      <c r="S228" s="228" t="str">
        <f>IF(Year!E319=0,"",Year!E319)</f>
        <v/>
      </c>
      <c r="T228" s="306" t="str">
        <f>IF(Year!F319=0,"",Year!F319)</f>
        <v>C</v>
      </c>
      <c r="U228" s="306" t="str">
        <f>IF(Year!G319=0,"",Year!G319)</f>
        <v>C</v>
      </c>
      <c r="V228" s="306" t="str">
        <f>IF(Year!H319=0,"",Year!H319)</f>
        <v>C</v>
      </c>
      <c r="W228" s="306" t="str">
        <f>IF(Year!I319=0,"",Year!I319)</f>
        <v>C</v>
      </c>
      <c r="X228" s="306" t="str">
        <f>IF(Year!J319=0,"",Year!J319)</f>
        <v>C</v>
      </c>
      <c r="Y228" s="306" t="str">
        <f>IF(Year!K319=0,"",Year!K319)</f>
        <v>C</v>
      </c>
      <c r="Z228" s="306" t="str">
        <f>IF(Year!L319=0,"",Year!L319)</f>
        <v>C</v>
      </c>
      <c r="AA228" s="306" t="str">
        <f>IF(Year!M319=0,"",Year!M319)</f>
        <v>C</v>
      </c>
      <c r="AB228" s="266" t="str">
        <f>IF(Year!N319=0,"",Year!N319)</f>
        <v/>
      </c>
      <c r="AC228" s="369" t="str">
        <f>IF(Raw!E319=0,"",Raw!E319)</f>
        <v/>
      </c>
      <c r="AD228" s="306" t="str">
        <f>IF(Raw!F319=0,"",Raw!F319)</f>
        <v>C</v>
      </c>
      <c r="AE228" s="306" t="str">
        <f>IF(Raw!G319=0,"",Raw!G319)</f>
        <v>C</v>
      </c>
      <c r="AF228" s="306" t="str">
        <f>IF(Raw!H319=0,"",Raw!H319)</f>
        <v>C</v>
      </c>
      <c r="AG228" s="306" t="str">
        <f>IF(Raw!I319=0,"",Raw!I319)</f>
        <v>G</v>
      </c>
      <c r="AH228" s="306" t="str">
        <f>IF(Raw!J319=0,"",Raw!J319)</f>
        <v>C</v>
      </c>
      <c r="AI228" s="306" t="str">
        <f>IF(Raw!K319=0,"",Raw!K319)</f>
        <v>C</v>
      </c>
      <c r="AJ228" s="306" t="str">
        <f>IF(Raw!L319=0,"",Raw!L319)</f>
        <v>C</v>
      </c>
      <c r="AK228" s="306" t="str">
        <f>IF(Raw!M319=0,"",Raw!M319)</f>
        <v>C</v>
      </c>
      <c r="AL228" s="266" t="str">
        <f>IF(Raw!N319=0,"",Raw!N319)</f>
        <v/>
      </c>
    </row>
    <row r="229" spans="1:38" ht="15" hidden="1" customHeight="1">
      <c r="A229" s="235" t="s">
        <v>1156</v>
      </c>
      <c r="B229" s="205">
        <v>224</v>
      </c>
      <c r="C229" s="206">
        <v>5.3333333333333304</v>
      </c>
      <c r="D229" s="206">
        <v>1</v>
      </c>
      <c r="E229" s="207">
        <f t="shared" si="58"/>
        <v>2.1614763552479808</v>
      </c>
      <c r="F229" s="236" t="s">
        <v>109</v>
      </c>
      <c r="G229" s="228" t="s">
        <v>1230</v>
      </c>
      <c r="H229" s="210" t="s">
        <v>1231</v>
      </c>
      <c r="I229" s="306" t="s">
        <v>1384</v>
      </c>
      <c r="J229" s="207" t="s">
        <v>1476</v>
      </c>
      <c r="K229" s="390" t="s">
        <v>1248</v>
      </c>
      <c r="L229" s="259" t="s">
        <v>1248</v>
      </c>
      <c r="M229" s="266" t="s">
        <v>1248</v>
      </c>
      <c r="N229" s="425"/>
      <c r="O229" s="302"/>
      <c r="P229" s="265">
        <f t="shared" si="68"/>
        <v>3</v>
      </c>
      <c r="Q229" s="334" t="s">
        <v>1622</v>
      </c>
      <c r="R229" s="360">
        <f>COUNTBLANK(AD229:AK229)</f>
        <v>1</v>
      </c>
      <c r="S229" s="228" t="str">
        <f>IF(Year!E49=0,"",Year!E49)</f>
        <v/>
      </c>
      <c r="T229" s="306" t="str">
        <f>IF(Year!F49=0,"",Year!F49)</f>
        <v/>
      </c>
      <c r="U229" s="306" t="str">
        <f>IF(Year!G49=0,"",Year!G49)</f>
        <v/>
      </c>
      <c r="V229" s="306" t="str">
        <f>IF(Year!H49=0,"",Year!H49)</f>
        <v>C</v>
      </c>
      <c r="W229" s="306" t="str">
        <f>IF(Year!I49=0,"",Year!I49)</f>
        <v>C</v>
      </c>
      <c r="X229" s="306" t="str">
        <f>IF(Year!J49=0,"",Year!J49)</f>
        <v/>
      </c>
      <c r="Y229" s="306" t="str">
        <f>IF(Year!K49=0,"",Year!K49)</f>
        <v>C</v>
      </c>
      <c r="Z229" s="306" t="str">
        <f>IF(Year!L49=0,"",Year!L49)</f>
        <v>C</v>
      </c>
      <c r="AA229" s="306" t="str">
        <f>IF(Year!M49=0,"",Year!M49)</f>
        <v>C</v>
      </c>
      <c r="AB229" s="266" t="str">
        <f>IF(Year!N49=0,"",Year!N49)</f>
        <v/>
      </c>
      <c r="AC229" s="369" t="str">
        <f>IF(Raw!E49=0,"",Raw!E49)</f>
        <v/>
      </c>
      <c r="AD229" s="306" t="str">
        <f>IF(Raw!F49=0,"",Raw!F49)</f>
        <v/>
      </c>
      <c r="AE229" s="306" t="str">
        <f>IF(Raw!G49=0,"",Raw!G49)</f>
        <v>C</v>
      </c>
      <c r="AF229" s="306" t="str">
        <f>IF(Raw!H49=0,"",Raw!H49)</f>
        <v>C</v>
      </c>
      <c r="AG229" s="306" t="str">
        <f>IF(Raw!I49=0,"",Raw!I49)</f>
        <v>C</v>
      </c>
      <c r="AH229" s="306" t="str">
        <f>IF(Raw!J49=0,"",Raw!J49)</f>
        <v>C</v>
      </c>
      <c r="AI229" s="306" t="str">
        <f>IF(Raw!K49=0,"",Raw!K49)</f>
        <v>C</v>
      </c>
      <c r="AJ229" s="306" t="str">
        <f>IF(Raw!L49=0,"",Raw!L49)</f>
        <v>C</v>
      </c>
      <c r="AK229" s="306" t="str">
        <f>IF(Raw!M49=0,"",Raw!M49)</f>
        <v>C</v>
      </c>
      <c r="AL229" s="266" t="str">
        <f>IF(Raw!N49=0,"",Raw!N49)</f>
        <v/>
      </c>
    </row>
    <row r="230" spans="1:38" ht="15" hidden="1" customHeight="1">
      <c r="A230" s="204" t="s">
        <v>1017</v>
      </c>
      <c r="B230" s="205">
        <v>225</v>
      </c>
      <c r="C230" s="206">
        <v>4.1666666666666696</v>
      </c>
      <c r="D230" s="206">
        <v>0.5</v>
      </c>
      <c r="E230" s="207">
        <f t="shared" si="58"/>
        <v>1.5224913494809698</v>
      </c>
      <c r="F230" s="240" t="s">
        <v>165</v>
      </c>
      <c r="G230" s="228" t="s">
        <v>1262</v>
      </c>
      <c r="H230" s="210" t="s">
        <v>1231</v>
      </c>
      <c r="I230" s="451" t="s">
        <v>1587</v>
      </c>
      <c r="J230" s="207" t="s">
        <v>1476</v>
      </c>
      <c r="K230" s="390" t="s">
        <v>1248</v>
      </c>
      <c r="L230" s="259" t="s">
        <v>1248</v>
      </c>
      <c r="M230" s="266" t="s">
        <v>1248</v>
      </c>
      <c r="N230" s="394"/>
      <c r="O230" s="302"/>
      <c r="P230" s="265">
        <f t="shared" si="68"/>
        <v>1</v>
      </c>
      <c r="Q230" s="334" t="s">
        <v>1455</v>
      </c>
      <c r="R230" s="360"/>
      <c r="S230" s="228" t="str">
        <f>IF(Year!E77=0,"",Year!E77)</f>
        <v/>
      </c>
      <c r="T230" s="306" t="str">
        <f>IF(Year!F77=0,"",Year!F77)</f>
        <v>C</v>
      </c>
      <c r="U230" s="306" t="str">
        <f>IF(Year!G77=0,"",Year!G77)</f>
        <v>C</v>
      </c>
      <c r="V230" s="306" t="str">
        <f>IF(Year!H77=0,"",Year!H77)</f>
        <v>C</v>
      </c>
      <c r="W230" s="306" t="str">
        <f>IF(Year!I77=0,"",Year!I77)</f>
        <v>C</v>
      </c>
      <c r="X230" s="306" t="str">
        <f>IF(Year!J77=0,"",Year!J77)</f>
        <v>C</v>
      </c>
      <c r="Y230" s="306" t="str">
        <f>IF(Year!K77=0,"",Year!K77)</f>
        <v>C</v>
      </c>
      <c r="Z230" s="306" t="str">
        <f>IF(Year!L77=0,"",Year!L77)</f>
        <v>C</v>
      </c>
      <c r="AA230" s="306" t="str">
        <f>IF(Year!M77=0,"",Year!M77)</f>
        <v>C</v>
      </c>
      <c r="AB230" s="266" t="str">
        <f>IF(Year!N77=0,"",Year!N77)</f>
        <v>C</v>
      </c>
      <c r="AC230" s="369" t="str">
        <f>IF(Raw!E77=0,"",Raw!E77)</f>
        <v/>
      </c>
      <c r="AD230" s="306" t="str">
        <f>IF(Raw!F77=0,"",Raw!F77)</f>
        <v>C</v>
      </c>
      <c r="AE230" s="306" t="str">
        <f>IF(Raw!G77=0,"",Raw!G77)</f>
        <v>C</v>
      </c>
      <c r="AF230" s="306" t="str">
        <f>IF(Raw!H77=0,"",Raw!H77)</f>
        <v>C</v>
      </c>
      <c r="AG230" s="306" t="str">
        <f>IF(Raw!I77=0,"",Raw!I77)</f>
        <v>C</v>
      </c>
      <c r="AH230" s="306" t="str">
        <f>IF(Raw!J77=0,"",Raw!J77)</f>
        <v>C</v>
      </c>
      <c r="AI230" s="306" t="str">
        <f>IF(Raw!K77=0,"",Raw!K77)</f>
        <v>C</v>
      </c>
      <c r="AJ230" s="306" t="str">
        <f>IF(Raw!L77=0,"",Raw!L77)</f>
        <v>C</v>
      </c>
      <c r="AK230" s="306" t="str">
        <f>IF(Raw!M77=0,"",Raw!M77)</f>
        <v>C</v>
      </c>
      <c r="AL230" s="266" t="str">
        <f>IF(Raw!N77=0,"",Raw!N77)</f>
        <v>C</v>
      </c>
    </row>
    <row r="231" spans="1:38" ht="15" hidden="1" customHeight="1">
      <c r="A231" s="235" t="s">
        <v>1094</v>
      </c>
      <c r="B231" s="205">
        <v>226</v>
      </c>
      <c r="C231" s="206">
        <v>3.8333333333333299</v>
      </c>
      <c r="D231" s="206">
        <v>1</v>
      </c>
      <c r="E231" s="207">
        <f>((340-B231)/340+C231/2+D231/3+IF(H231="-",0,H231)/3+R231/3)/1.7</f>
        <v>1.5207612456747395</v>
      </c>
      <c r="F231" s="236" t="s">
        <v>1623</v>
      </c>
      <c r="G231" s="228" t="s">
        <v>1230</v>
      </c>
      <c r="H231" s="210" t="s">
        <v>1231</v>
      </c>
      <c r="I231" s="306" t="s">
        <v>1384</v>
      </c>
      <c r="J231" s="207" t="s">
        <v>1476</v>
      </c>
      <c r="K231" s="390" t="s">
        <v>1248</v>
      </c>
      <c r="L231" s="259" t="s">
        <v>1248</v>
      </c>
      <c r="M231" s="266" t="s">
        <v>1248</v>
      </c>
      <c r="N231" s="393"/>
      <c r="O231" s="302"/>
      <c r="P231" s="265">
        <f t="shared" si="68"/>
        <v>1</v>
      </c>
      <c r="Q231" s="334" t="s">
        <v>1455</v>
      </c>
      <c r="R231" s="360"/>
      <c r="S231" s="228" t="str">
        <f>IF(Year!E118=0,"",Year!E118)</f>
        <v/>
      </c>
      <c r="T231" s="306" t="str">
        <f>IF(Year!F118=0,"",Year!F118)</f>
        <v/>
      </c>
      <c r="U231" s="306" t="str">
        <f>IF(Year!G118=0,"",Year!G118)</f>
        <v/>
      </c>
      <c r="V231" s="306" t="str">
        <f>IF(Year!H118=0,"",Year!H118)</f>
        <v/>
      </c>
      <c r="W231" s="306" t="str">
        <f>IF(Year!I118=0,"",Year!I118)</f>
        <v>W</v>
      </c>
      <c r="X231" s="306" t="str">
        <f>IF(Year!J118=0,"",Year!J118)</f>
        <v/>
      </c>
      <c r="Y231" s="306" t="str">
        <f>IF(Year!K118=0,"",Year!K118)</f>
        <v/>
      </c>
      <c r="Z231" s="306" t="str">
        <f>IF(Year!L118=0,"",Year!L118)</f>
        <v/>
      </c>
      <c r="AA231" s="306" t="str">
        <f>IF(Year!M118=0,"",Year!M118)</f>
        <v/>
      </c>
      <c r="AB231" s="266" t="str">
        <f>IF(Year!N118=0,"",Year!N118)</f>
        <v/>
      </c>
      <c r="AC231" s="369" t="str">
        <f>IF(Raw!E118=0,"",Raw!E118)</f>
        <v/>
      </c>
      <c r="AD231" s="306" t="str">
        <f>IF(Raw!F118=0,"",Raw!F118)</f>
        <v>W</v>
      </c>
      <c r="AE231" s="306" t="str">
        <f>IF(Raw!G118=0,"",Raw!G118)</f>
        <v>C</v>
      </c>
      <c r="AF231" s="306" t="str">
        <f>IF(Raw!H118=0,"",Raw!H118)</f>
        <v>C</v>
      </c>
      <c r="AG231" s="306" t="str">
        <f>IF(Raw!I118=0,"",Raw!I118)</f>
        <v>C</v>
      </c>
      <c r="AH231" s="306" t="str">
        <f>IF(Raw!J118=0,"",Raw!J118)</f>
        <v>C</v>
      </c>
      <c r="AI231" s="306" t="str">
        <f>IF(Raw!K118=0,"",Raw!K118)</f>
        <v>C</v>
      </c>
      <c r="AJ231" s="306" t="str">
        <f>IF(Raw!L118=0,"",Raw!L118)</f>
        <v>C</v>
      </c>
      <c r="AK231" s="306" t="str">
        <f>IF(Raw!M118=0,"",Raw!M118)</f>
        <v>C</v>
      </c>
      <c r="AL231" s="266" t="str">
        <f>IF(Raw!N118=0,"",Raw!N118)</f>
        <v>W</v>
      </c>
    </row>
    <row r="232" spans="1:38" ht="15" hidden="1" customHeight="1">
      <c r="A232" s="241" t="s">
        <v>1055</v>
      </c>
      <c r="B232" s="205">
        <v>227</v>
      </c>
      <c r="C232" s="206">
        <v>2.5</v>
      </c>
      <c r="D232" s="206">
        <v>3</v>
      </c>
      <c r="E232" s="207">
        <f>((340-B232)/340+C232/2+D232/3+IF(H232="-",0,H232)/3+R232/3)/1.7</f>
        <v>1.5190311418685121</v>
      </c>
      <c r="F232" s="242" t="s">
        <v>646</v>
      </c>
      <c r="G232" s="226">
        <v>2025</v>
      </c>
      <c r="H232" s="212">
        <f>2025-G232</f>
        <v>0</v>
      </c>
      <c r="I232" s="336" t="s">
        <v>1444</v>
      </c>
      <c r="J232" s="207" t="s">
        <v>1476</v>
      </c>
      <c r="K232" s="390" t="s">
        <v>1248</v>
      </c>
      <c r="L232" s="259" t="s">
        <v>1248</v>
      </c>
      <c r="M232" s="266"/>
      <c r="N232" s="278" t="s">
        <v>1624</v>
      </c>
      <c r="O232" s="302" t="s">
        <v>1625</v>
      </c>
      <c r="P232" s="265">
        <f t="shared" si="68"/>
        <v>1</v>
      </c>
      <c r="Q232" s="334" t="s">
        <v>1455</v>
      </c>
      <c r="R232" s="360"/>
      <c r="S232" s="228" t="str">
        <f>IF(Year!E318=0,"",Year!E318)</f>
        <v/>
      </c>
      <c r="T232" s="306" t="str">
        <f>IF(Year!F318=0,"",Year!F318)</f>
        <v>C</v>
      </c>
      <c r="U232" s="306" t="str">
        <f>IF(Year!G318=0,"",Year!G318)</f>
        <v>W</v>
      </c>
      <c r="V232" s="306" t="str">
        <f>IF(Year!H318=0,"",Year!H318)</f>
        <v>C</v>
      </c>
      <c r="W232" s="306" t="str">
        <f>IF(Year!I318=0,"",Year!I318)</f>
        <v>C</v>
      </c>
      <c r="X232" s="306" t="str">
        <f>IF(Year!J318=0,"",Year!J318)</f>
        <v>C</v>
      </c>
      <c r="Y232" s="306" t="str">
        <f>IF(Year!K318=0,"",Year!K318)</f>
        <v>C</v>
      </c>
      <c r="Z232" s="306" t="str">
        <f>IF(Year!L318=0,"",Year!L318)</f>
        <v>C</v>
      </c>
      <c r="AA232" s="306" t="str">
        <f>IF(Year!M318=0,"",Year!M318)</f>
        <v>W</v>
      </c>
      <c r="AB232" s="266" t="str">
        <f>IF(Year!N318=0,"",Year!N318)</f>
        <v/>
      </c>
      <c r="AC232" s="369" t="str">
        <f>IF(Raw!E318=0,"",Raw!E318)</f>
        <v/>
      </c>
      <c r="AD232" s="306" t="str">
        <f>IF(Raw!F318=0,"",Raw!F318)</f>
        <v>C</v>
      </c>
      <c r="AE232" s="306" t="str">
        <f>IF(Raw!G318=0,"",Raw!G318)</f>
        <v>C</v>
      </c>
      <c r="AF232" s="306" t="str">
        <f>IF(Raw!H318=0,"",Raw!H318)</f>
        <v>C</v>
      </c>
      <c r="AG232" s="306" t="str">
        <f>IF(Raw!I318=0,"",Raw!I318)</f>
        <v>C</v>
      </c>
      <c r="AH232" s="306" t="str">
        <f>IF(Raw!J318=0,"",Raw!J318)</f>
        <v>C</v>
      </c>
      <c r="AI232" s="306" t="str">
        <f>IF(Raw!K318=0,"",Raw!K318)</f>
        <v>C</v>
      </c>
      <c r="AJ232" s="306" t="str">
        <f>IF(Raw!L318=0,"",Raw!L318)</f>
        <v>C</v>
      </c>
      <c r="AK232" s="306" t="str">
        <f>IF(Raw!M318=0,"",Raw!M318)</f>
        <v>C</v>
      </c>
      <c r="AL232" s="266" t="str">
        <f>IF(Raw!N318=0,"",Raw!N318)</f>
        <v>C</v>
      </c>
    </row>
    <row r="233" spans="1:38" ht="15" hidden="1" customHeight="1">
      <c r="A233" s="241" t="s">
        <v>919</v>
      </c>
      <c r="B233" s="205">
        <v>228</v>
      </c>
      <c r="C233" s="206">
        <v>5.8333333333333304</v>
      </c>
      <c r="D233" s="206">
        <v>0.2</v>
      </c>
      <c r="E233" s="207">
        <f t="shared" si="58"/>
        <v>2.1447520184544402</v>
      </c>
      <c r="F233" s="242" t="s">
        <v>809</v>
      </c>
      <c r="G233" s="228" t="s">
        <v>1262</v>
      </c>
      <c r="H233" s="210" t="s">
        <v>1231</v>
      </c>
      <c r="I233" s="207" t="s">
        <v>1608</v>
      </c>
      <c r="J233" s="207" t="s">
        <v>1476</v>
      </c>
      <c r="K233" s="390" t="s">
        <v>1248</v>
      </c>
      <c r="L233" s="259" t="s">
        <v>1248</v>
      </c>
      <c r="M233" s="266" t="s">
        <v>1248</v>
      </c>
      <c r="N233" s="393"/>
      <c r="O233" s="302"/>
      <c r="P233" s="265">
        <f t="shared" si="68"/>
        <v>2</v>
      </c>
      <c r="Q233" s="334" t="s">
        <v>1420</v>
      </c>
      <c r="R233" s="360">
        <f>COUNTBLANK(AD233:AK233)</f>
        <v>1</v>
      </c>
      <c r="S233" s="228" t="str">
        <f>IF(Year!E400=0,"",Year!E400)</f>
        <v/>
      </c>
      <c r="T233" s="306" t="str">
        <f>IF(Year!F400=0,"",Year!F400)</f>
        <v/>
      </c>
      <c r="U233" s="306" t="str">
        <f>IF(Year!G400=0,"",Year!G400)</f>
        <v/>
      </c>
      <c r="V233" s="306" t="str">
        <f>IF(Year!H400=0,"",Year!H400)</f>
        <v/>
      </c>
      <c r="W233" s="306" t="str">
        <f>IF(Year!I400=0,"",Year!I400)</f>
        <v>C</v>
      </c>
      <c r="X233" s="306" t="str">
        <f>IF(Year!J400=0,"",Year!J400)</f>
        <v/>
      </c>
      <c r="Y233" s="306" t="str">
        <f>IF(Year!K400=0,"",Year!K400)</f>
        <v/>
      </c>
      <c r="Z233" s="306" t="str">
        <f>IF(Year!L400=0,"",Year!L400)</f>
        <v/>
      </c>
      <c r="AA233" s="306" t="str">
        <f>IF(Year!M400=0,"",Year!M400)</f>
        <v>C</v>
      </c>
      <c r="AB233" s="266" t="str">
        <f>IF(Year!N400=0,"",Year!N400)</f>
        <v/>
      </c>
      <c r="AC233" s="369" t="str">
        <f>IF(Raw!E400=0,"",Raw!E400)</f>
        <v/>
      </c>
      <c r="AD233" s="306" t="str">
        <f>IF(Raw!F400=0,"",Raw!F400)</f>
        <v/>
      </c>
      <c r="AE233" s="306" t="str">
        <f>IF(Raw!G400=0,"",Raw!G400)</f>
        <v>C</v>
      </c>
      <c r="AF233" s="306" t="str">
        <f>IF(Raw!H400=0,"",Raw!H400)</f>
        <v>C</v>
      </c>
      <c r="AG233" s="306" t="str">
        <f>IF(Raw!I400=0,"",Raw!I400)</f>
        <v>C</v>
      </c>
      <c r="AH233" s="306" t="str">
        <f>IF(Raw!J400=0,"",Raw!J400)</f>
        <v>C</v>
      </c>
      <c r="AI233" s="306" t="str">
        <f>IF(Raw!K400=0,"",Raw!K400)</f>
        <v>C</v>
      </c>
      <c r="AJ233" s="306" t="str">
        <f>IF(Raw!L400=0,"",Raw!L400)</f>
        <v>C</v>
      </c>
      <c r="AK233" s="306" t="str">
        <f>IF(Raw!M400=0,"",Raw!M400)</f>
        <v>C</v>
      </c>
      <c r="AL233" s="266" t="str">
        <f>IF(Raw!N400=0,"",Raw!N400)</f>
        <v>C</v>
      </c>
    </row>
    <row r="234" spans="1:38" ht="15" hidden="1" customHeight="1">
      <c r="A234" s="241" t="s">
        <v>946</v>
      </c>
      <c r="B234" s="205">
        <v>229</v>
      </c>
      <c r="C234" s="206">
        <v>5.5</v>
      </c>
      <c r="D234" s="206">
        <v>0.5</v>
      </c>
      <c r="E234" s="207">
        <f t="shared" si="58"/>
        <v>1.9077277970011535</v>
      </c>
      <c r="F234" s="242" t="s">
        <v>344</v>
      </c>
      <c r="G234" s="228" t="s">
        <v>1262</v>
      </c>
      <c r="H234" s="210" t="s">
        <v>1231</v>
      </c>
      <c r="I234" s="306" t="s">
        <v>1384</v>
      </c>
      <c r="J234" s="207" t="s">
        <v>1476</v>
      </c>
      <c r="K234" s="390" t="s">
        <v>1248</v>
      </c>
      <c r="L234" s="259" t="s">
        <v>1248</v>
      </c>
      <c r="M234" s="266" t="s">
        <v>1248</v>
      </c>
      <c r="N234" s="394"/>
      <c r="O234" s="302"/>
      <c r="P234" s="265">
        <f t="shared" si="68"/>
        <v>2</v>
      </c>
      <c r="Q234" s="334" t="s">
        <v>1510</v>
      </c>
      <c r="R234" s="360"/>
      <c r="S234" s="228" t="str">
        <f>IF(Year!E167=0,"",Year!E167)</f>
        <v/>
      </c>
      <c r="T234" s="306" t="str">
        <f>IF(Year!F167=0,"",Year!F167)</f>
        <v>C</v>
      </c>
      <c r="U234" s="306" t="str">
        <f>IF(Year!G167=0,"",Year!G167)</f>
        <v>C</v>
      </c>
      <c r="V234" s="306" t="str">
        <f>IF(Year!H167=0,"",Year!H167)</f>
        <v/>
      </c>
      <c r="W234" s="306" t="str">
        <f>IF(Year!I167=0,"",Year!I167)</f>
        <v>C</v>
      </c>
      <c r="X234" s="306" t="str">
        <f>IF(Year!J167=0,"",Year!J167)</f>
        <v>W</v>
      </c>
      <c r="Y234" s="306" t="str">
        <f>IF(Year!K167=0,"",Year!K167)</f>
        <v>W</v>
      </c>
      <c r="Z234" s="306" t="str">
        <f>IF(Year!L167=0,"",Year!L167)</f>
        <v>C</v>
      </c>
      <c r="AA234" s="306" t="str">
        <f>IF(Year!M167=0,"",Year!M167)</f>
        <v/>
      </c>
      <c r="AB234" s="266" t="str">
        <f>IF(Year!N167=0,"",Year!N167)</f>
        <v/>
      </c>
      <c r="AC234" s="369" t="str">
        <f>IF(Raw!E167=0,"",Raw!E167)</f>
        <v/>
      </c>
      <c r="AD234" s="306" t="str">
        <f>IF(Raw!F167=0,"",Raw!F167)</f>
        <v>C</v>
      </c>
      <c r="AE234" s="306" t="str">
        <f>IF(Raw!G167=0,"",Raw!G167)</f>
        <v>C</v>
      </c>
      <c r="AF234" s="306" t="str">
        <f>IF(Raw!H167=0,"",Raw!H167)</f>
        <v>C</v>
      </c>
      <c r="AG234" s="306" t="str">
        <f>IF(Raw!I167=0,"",Raw!I167)</f>
        <v>C</v>
      </c>
      <c r="AH234" s="306" t="str">
        <f>IF(Raw!J167=0,"",Raw!J167)</f>
        <v>C</v>
      </c>
      <c r="AI234" s="306" t="str">
        <f>IF(Raw!K167=0,"",Raw!K167)</f>
        <v>C</v>
      </c>
      <c r="AJ234" s="306" t="str">
        <f>IF(Raw!L167=0,"",Raw!L167)</f>
        <v>C</v>
      </c>
      <c r="AK234" s="306" t="str">
        <f>IF(Raw!M167=0,"",Raw!M167)</f>
        <v>C</v>
      </c>
      <c r="AL234" s="266" t="str">
        <f>IF(Raw!N167=0,"",Raw!N167)</f>
        <v/>
      </c>
    </row>
    <row r="235" spans="1:38" ht="15" hidden="1" customHeight="1">
      <c r="A235" s="204" t="s">
        <v>1061</v>
      </c>
      <c r="B235" s="205">
        <v>230</v>
      </c>
      <c r="C235" s="206">
        <v>2.5</v>
      </c>
      <c r="D235" s="206">
        <v>1.5</v>
      </c>
      <c r="E235" s="207">
        <f t="shared" si="58"/>
        <v>1.2197231833910034</v>
      </c>
      <c r="F235" s="236" t="s">
        <v>510</v>
      </c>
      <c r="G235" s="226" t="s">
        <v>1230</v>
      </c>
      <c r="H235" s="210" t="s">
        <v>1231</v>
      </c>
      <c r="I235" s="336" t="s">
        <v>1444</v>
      </c>
      <c r="J235" s="207" t="s">
        <v>1476</v>
      </c>
      <c r="K235" s="306"/>
      <c r="L235" s="259" t="s">
        <v>1248</v>
      </c>
      <c r="M235" s="260" t="s">
        <v>1248</v>
      </c>
      <c r="N235" s="389"/>
      <c r="O235" s="426" t="s">
        <v>1626</v>
      </c>
      <c r="P235" s="265">
        <f t="shared" si="68"/>
        <v>2</v>
      </c>
      <c r="Q235" s="334" t="s">
        <v>1275</v>
      </c>
      <c r="R235" s="360"/>
      <c r="S235" s="228" t="str">
        <f>IF(Year!E250=0,"",Year!E250)</f>
        <v/>
      </c>
      <c r="T235" s="306" t="str">
        <f>IF(Year!F250=0,"",Year!F250)</f>
        <v/>
      </c>
      <c r="U235" s="306" t="str">
        <f>IF(Year!G250=0,"",Year!G250)</f>
        <v/>
      </c>
      <c r="V235" s="306" t="str">
        <f>IF(Year!H250=0,"",Year!H250)</f>
        <v/>
      </c>
      <c r="W235" s="306" t="str">
        <f>IF(Year!I250=0,"",Year!I250)</f>
        <v>C</v>
      </c>
      <c r="X235" s="306" t="str">
        <f>IF(Year!J250=0,"",Year!J250)</f>
        <v/>
      </c>
      <c r="Y235" s="306" t="str">
        <f>IF(Year!K250=0,"",Year!K250)</f>
        <v>C</v>
      </c>
      <c r="Z235" s="306" t="str">
        <f>IF(Year!L250=0,"",Year!L250)</f>
        <v/>
      </c>
      <c r="AA235" s="306" t="str">
        <f>IF(Year!M250=0,"",Year!M250)</f>
        <v>C</v>
      </c>
      <c r="AB235" s="266" t="str">
        <f>IF(Year!N250=0,"",Year!N250)</f>
        <v/>
      </c>
      <c r="AC235" s="369" t="str">
        <f>IF(Raw!E250=0,"",Raw!E250)</f>
        <v/>
      </c>
      <c r="AD235" s="306" t="str">
        <f>IF(Raw!F250=0,"",Raw!F250)</f>
        <v>C</v>
      </c>
      <c r="AE235" s="306" t="str">
        <f>IF(Raw!G250=0,"",Raw!G250)</f>
        <v>C</v>
      </c>
      <c r="AF235" s="306" t="str">
        <f>IF(Raw!H250=0,"",Raw!H250)</f>
        <v>C</v>
      </c>
      <c r="AG235" s="306" t="str">
        <f>IF(Raw!I250=0,"",Raw!I250)</f>
        <v>C</v>
      </c>
      <c r="AH235" s="306" t="str">
        <f>IF(Raw!J250=0,"",Raw!J250)</f>
        <v>C</v>
      </c>
      <c r="AI235" s="306" t="str">
        <f>IF(Raw!K250=0,"",Raw!K250)</f>
        <v>C</v>
      </c>
      <c r="AJ235" s="306" t="str">
        <f>IF(Raw!L250=0,"",Raw!L250)</f>
        <v>C</v>
      </c>
      <c r="AK235" s="306" t="str">
        <f>IF(Raw!M250=0,"",Raw!M250)</f>
        <v>C</v>
      </c>
      <c r="AL235" s="266" t="str">
        <f>IF(Raw!N250=0,"",Raw!N250)</f>
        <v/>
      </c>
    </row>
    <row r="236" spans="1:38" ht="15" hidden="1" customHeight="1">
      <c r="A236" s="204" t="s">
        <v>1020</v>
      </c>
      <c r="B236" s="205">
        <v>231</v>
      </c>
      <c r="C236" s="206">
        <v>4.1666666666666696</v>
      </c>
      <c r="D236" s="206">
        <v>0.7</v>
      </c>
      <c r="E236" s="207">
        <f t="shared" si="58"/>
        <v>1.7474048442906587</v>
      </c>
      <c r="F236" s="240" t="s">
        <v>265</v>
      </c>
      <c r="G236" s="228" t="s">
        <v>1262</v>
      </c>
      <c r="H236" s="210" t="s">
        <v>1231</v>
      </c>
      <c r="I236" s="451" t="s">
        <v>1587</v>
      </c>
      <c r="J236" s="207" t="s">
        <v>1476</v>
      </c>
      <c r="K236" s="390" t="s">
        <v>1248</v>
      </c>
      <c r="L236" s="259" t="s">
        <v>1248</v>
      </c>
      <c r="M236" s="266" t="s">
        <v>1248</v>
      </c>
      <c r="N236" s="394"/>
      <c r="O236" s="302"/>
      <c r="P236" s="265">
        <f t="shared" si="68"/>
        <v>3</v>
      </c>
      <c r="Q236" s="334" t="s">
        <v>1393</v>
      </c>
      <c r="R236" s="360">
        <f>COUNTBLANK(AD236:AK236)</f>
        <v>1</v>
      </c>
      <c r="S236" s="228" t="str">
        <f>IF(Year!E127=0,"",Year!E127)</f>
        <v/>
      </c>
      <c r="T236" s="306" t="str">
        <f>IF(Year!F127=0,"",Year!F127)</f>
        <v/>
      </c>
      <c r="U236" s="306" t="str">
        <f>IF(Year!G127=0,"",Year!G127)</f>
        <v>W</v>
      </c>
      <c r="V236" s="306" t="str">
        <f>IF(Year!H127=0,"",Year!H127)</f>
        <v/>
      </c>
      <c r="W236" s="306" t="str">
        <f>IF(Year!I127=0,"",Year!I127)</f>
        <v>C</v>
      </c>
      <c r="X236" s="306" t="str">
        <f>IF(Year!J127=0,"",Year!J127)</f>
        <v/>
      </c>
      <c r="Y236" s="306" t="str">
        <f>IF(Year!K127=0,"",Year!K127)</f>
        <v>C</v>
      </c>
      <c r="Z236" s="306" t="str">
        <f>IF(Year!L127=0,"",Year!L127)</f>
        <v>C</v>
      </c>
      <c r="AA236" s="306" t="str">
        <f>IF(Year!M127=0,"",Year!M127)</f>
        <v>C</v>
      </c>
      <c r="AB236" s="266" t="str">
        <f>IF(Year!N127=0,"",Year!N127)</f>
        <v/>
      </c>
      <c r="AC236" s="369" t="str">
        <f>IF(Raw!E127=0,"",Raw!E127)</f>
        <v/>
      </c>
      <c r="AD236" s="306" t="str">
        <f>IF(Raw!F127=0,"",Raw!F127)</f>
        <v/>
      </c>
      <c r="AE236" s="306" t="str">
        <f>IF(Raw!G127=0,"",Raw!G127)</f>
        <v>C</v>
      </c>
      <c r="AF236" s="306" t="str">
        <f>IF(Raw!H127=0,"",Raw!H127)</f>
        <v>W</v>
      </c>
      <c r="AG236" s="306" t="str">
        <f>IF(Raw!I127=0,"",Raw!I127)</f>
        <v>C</v>
      </c>
      <c r="AH236" s="306" t="str">
        <f>IF(Raw!J127=0,"",Raw!J127)</f>
        <v>C</v>
      </c>
      <c r="AI236" s="306" t="str">
        <f>IF(Raw!K127=0,"",Raw!K127)</f>
        <v>C</v>
      </c>
      <c r="AJ236" s="306" t="str">
        <f>IF(Raw!L127=0,"",Raw!L127)</f>
        <v>C</v>
      </c>
      <c r="AK236" s="306" t="str">
        <f>IF(Raw!M127=0,"",Raw!M127)</f>
        <v>C</v>
      </c>
      <c r="AL236" s="266" t="str">
        <f>IF(Raw!N127=0,"",Raw!N127)</f>
        <v/>
      </c>
    </row>
    <row r="237" spans="1:38" ht="15" hidden="1" customHeight="1">
      <c r="A237" s="241" t="s">
        <v>1027</v>
      </c>
      <c r="B237" s="205">
        <v>232</v>
      </c>
      <c r="C237" s="206">
        <v>3.3333333333333299</v>
      </c>
      <c r="D237" s="206">
        <v>1</v>
      </c>
      <c r="E237" s="207">
        <f t="shared" si="58"/>
        <v>1.5594002306805066</v>
      </c>
      <c r="F237" s="242" t="s">
        <v>139</v>
      </c>
      <c r="G237" s="228" t="s">
        <v>1230</v>
      </c>
      <c r="H237" s="210" t="s">
        <v>1231</v>
      </c>
      <c r="I237" s="306" t="s">
        <v>1384</v>
      </c>
      <c r="J237" s="207" t="s">
        <v>1476</v>
      </c>
      <c r="K237" s="390" t="s">
        <v>1248</v>
      </c>
      <c r="L237" s="259" t="s">
        <v>1248</v>
      </c>
      <c r="M237" s="266" t="s">
        <v>1248</v>
      </c>
      <c r="N237" s="394"/>
      <c r="O237" s="302"/>
      <c r="P237" s="265">
        <f t="shared" si="68"/>
        <v>2</v>
      </c>
      <c r="Q237" s="334" t="s">
        <v>1420</v>
      </c>
      <c r="R237" s="360">
        <f>COUNTBLANK(AD237:AK237)</f>
        <v>1</v>
      </c>
      <c r="S237" s="228" t="str">
        <f>IF(Year!E64=0,"",Year!E64)</f>
        <v/>
      </c>
      <c r="T237" s="306" t="str">
        <f>IF(Year!F64=0,"",Year!F64)</f>
        <v/>
      </c>
      <c r="U237" s="306" t="str">
        <f>IF(Year!G64=0,"",Year!G64)</f>
        <v/>
      </c>
      <c r="V237" s="306" t="str">
        <f>IF(Year!H64=0,"",Year!H64)</f>
        <v/>
      </c>
      <c r="W237" s="306" t="str">
        <f>IF(Year!I64=0,"",Year!I64)</f>
        <v>C</v>
      </c>
      <c r="X237" s="306" t="str">
        <f>IF(Year!J64=0,"",Year!J64)</f>
        <v>C</v>
      </c>
      <c r="Y237" s="306" t="str">
        <f>IF(Year!K64=0,"",Year!K64)</f>
        <v>C</v>
      </c>
      <c r="Z237" s="306" t="str">
        <f>IF(Year!L64=0,"",Year!L64)</f>
        <v>C</v>
      </c>
      <c r="AA237" s="306" t="str">
        <f>IF(Year!M64=0,"",Year!M64)</f>
        <v>C</v>
      </c>
      <c r="AB237" s="266" t="str">
        <f>IF(Year!N64=0,"",Year!N64)</f>
        <v/>
      </c>
      <c r="AC237" s="369" t="str">
        <f>IF(Raw!E64=0,"",Raw!E64)</f>
        <v/>
      </c>
      <c r="AD237" s="306" t="str">
        <f>IF(Raw!F64=0,"",Raw!F64)</f>
        <v/>
      </c>
      <c r="AE237" s="306" t="str">
        <f>IF(Raw!G64=0,"",Raw!G64)</f>
        <v>C</v>
      </c>
      <c r="AF237" s="306" t="str">
        <f>IF(Raw!H64=0,"",Raw!H64)</f>
        <v>C</v>
      </c>
      <c r="AG237" s="306" t="str">
        <f>IF(Raw!I64=0,"",Raw!I64)</f>
        <v>C</v>
      </c>
      <c r="AH237" s="306" t="str">
        <f>IF(Raw!J64=0,"",Raw!J64)</f>
        <v>C</v>
      </c>
      <c r="AI237" s="306" t="str">
        <f>IF(Raw!K64=0,"",Raw!K64)</f>
        <v>C</v>
      </c>
      <c r="AJ237" s="306" t="str">
        <f>IF(Raw!L64=0,"",Raw!L64)</f>
        <v>C</v>
      </c>
      <c r="AK237" s="306" t="str">
        <f>IF(Raw!M64=0,"",Raw!M64)</f>
        <v>C</v>
      </c>
      <c r="AL237" s="266" t="str">
        <f>IF(Raw!N64=0,"",Raw!N64)</f>
        <v>C</v>
      </c>
    </row>
    <row r="238" spans="1:38" hidden="1">
      <c r="A238" s="241" t="s">
        <v>1627</v>
      </c>
      <c r="B238" s="205">
        <v>233</v>
      </c>
      <c r="C238" s="206">
        <v>5</v>
      </c>
      <c r="D238" s="206">
        <v>0.3</v>
      </c>
      <c r="E238" s="207">
        <f t="shared" si="58"/>
        <v>1.7145328719723183</v>
      </c>
      <c r="F238" s="242" t="s">
        <v>612</v>
      </c>
      <c r="G238" s="228" t="s">
        <v>1262</v>
      </c>
      <c r="H238" s="210" t="s">
        <v>1231</v>
      </c>
      <c r="I238" s="306" t="s">
        <v>1384</v>
      </c>
      <c r="J238" s="207" t="s">
        <v>1476</v>
      </c>
      <c r="K238" s="390" t="s">
        <v>1248</v>
      </c>
      <c r="L238" s="259" t="s">
        <v>1248</v>
      </c>
      <c r="M238" s="266" t="s">
        <v>1248</v>
      </c>
      <c r="N238" s="394"/>
      <c r="O238" s="302"/>
      <c r="P238" s="265">
        <f t="shared" si="68"/>
        <v>2</v>
      </c>
      <c r="Q238" s="334" t="s">
        <v>1275</v>
      </c>
      <c r="R238" s="360"/>
      <c r="S238" s="228" t="str">
        <f>IF(Year!E301=0,"",Year!E301)</f>
        <v/>
      </c>
      <c r="T238" s="306" t="str">
        <f>IF(Year!F301=0,"",Year!F301)</f>
        <v/>
      </c>
      <c r="U238" s="306" t="str">
        <f>IF(Year!G301=0,"",Year!G301)</f>
        <v>C</v>
      </c>
      <c r="V238" s="306" t="str">
        <f>IF(Year!H301=0,"",Year!H301)</f>
        <v/>
      </c>
      <c r="W238" s="306" t="str">
        <f>IF(Year!I301=0,"",Year!I301)</f>
        <v>W</v>
      </c>
      <c r="X238" s="306" t="str">
        <f>IF(Year!J301=0,"",Year!J301)</f>
        <v>W</v>
      </c>
      <c r="Y238" s="306" t="str">
        <f>IF(Year!K301=0,"",Year!K301)</f>
        <v>C</v>
      </c>
      <c r="Z238" s="306" t="str">
        <f>IF(Year!L301=0,"",Year!L301)</f>
        <v/>
      </c>
      <c r="AA238" s="306" t="str">
        <f>IF(Year!M301=0,"",Year!M301)</f>
        <v>C</v>
      </c>
      <c r="AB238" s="266" t="str">
        <f>IF(Year!N301=0,"",Year!N301)</f>
        <v/>
      </c>
      <c r="AC238" s="369" t="str">
        <f>IF(Raw!E301=0,"",Raw!E301)</f>
        <v/>
      </c>
      <c r="AD238" s="306" t="str">
        <f>IF(Raw!F301=0,"",Raw!F301)</f>
        <v>C</v>
      </c>
      <c r="AE238" s="306" t="str">
        <f>IF(Raw!G301=0,"",Raw!G301)</f>
        <v>C</v>
      </c>
      <c r="AF238" s="306" t="str">
        <f>IF(Raw!H301=0,"",Raw!H301)</f>
        <v>C</v>
      </c>
      <c r="AG238" s="306" t="str">
        <f>IF(Raw!I301=0,"",Raw!I301)</f>
        <v>C</v>
      </c>
      <c r="AH238" s="306" t="str">
        <f>IF(Raw!J301=0,"",Raw!J301)</f>
        <v>C</v>
      </c>
      <c r="AI238" s="306" t="str">
        <f>IF(Raw!K301=0,"",Raw!K301)</f>
        <v>C</v>
      </c>
      <c r="AJ238" s="306" t="str">
        <f>IF(Raw!L301=0,"",Raw!L301)</f>
        <v>C</v>
      </c>
      <c r="AK238" s="306" t="str">
        <f>IF(Raw!M301=0,"",Raw!M301)</f>
        <v>C</v>
      </c>
      <c r="AL238" s="266" t="str">
        <f>IF(Raw!N301=0,"",Raw!N301)</f>
        <v/>
      </c>
    </row>
    <row r="239" spans="1:38" ht="15" hidden="1" customHeight="1">
      <c r="A239" s="241" t="s">
        <v>1006</v>
      </c>
      <c r="B239" s="205">
        <v>234</v>
      </c>
      <c r="C239" s="206">
        <v>4.1666666666666696</v>
      </c>
      <c r="D239" s="206">
        <v>0.3</v>
      </c>
      <c r="E239" s="207">
        <f t="shared" si="58"/>
        <v>1.6637831603229536</v>
      </c>
      <c r="F239" s="242" t="s">
        <v>582</v>
      </c>
      <c r="G239" s="228" t="s">
        <v>1262</v>
      </c>
      <c r="H239" s="210" t="s">
        <v>1231</v>
      </c>
      <c r="I239" s="451" t="s">
        <v>1587</v>
      </c>
      <c r="J239" s="207" t="s">
        <v>1476</v>
      </c>
      <c r="K239" s="390" t="s">
        <v>1248</v>
      </c>
      <c r="L239" s="259" t="s">
        <v>1248</v>
      </c>
      <c r="M239" s="266" t="s">
        <v>1248</v>
      </c>
      <c r="N239" s="394"/>
      <c r="O239" s="302"/>
      <c r="P239" s="265">
        <f t="shared" si="68"/>
        <v>2</v>
      </c>
      <c r="Q239" s="334" t="s">
        <v>1628</v>
      </c>
      <c r="R239" s="360">
        <f>COUNTBLANK(AD239:AK239)</f>
        <v>1</v>
      </c>
      <c r="S239" s="228" t="str">
        <f>IF(Year!E286=0,"",Year!E286)</f>
        <v/>
      </c>
      <c r="T239" s="306" t="str">
        <f>IF(Year!F286=0,"",Year!F286)</f>
        <v/>
      </c>
      <c r="U239" s="306" t="str">
        <f>IF(Year!G286=0,"",Year!G286)</f>
        <v/>
      </c>
      <c r="V239" s="306" t="str">
        <f>IF(Year!H286=0,"",Year!H286)</f>
        <v>C</v>
      </c>
      <c r="W239" s="306" t="str">
        <f>IF(Year!I286=0,"",Year!I286)</f>
        <v>W</v>
      </c>
      <c r="X239" s="306" t="str">
        <f>IF(Year!J286=0,"",Year!J286)</f>
        <v>C</v>
      </c>
      <c r="Y239" s="306" t="str">
        <f>IF(Year!K286=0,"",Year!K286)</f>
        <v>C</v>
      </c>
      <c r="Z239" s="306" t="str">
        <f>IF(Year!L286=0,"",Year!L286)</f>
        <v>W</v>
      </c>
      <c r="AA239" s="306" t="str">
        <f>IF(Year!M286=0,"",Year!M286)</f>
        <v>C</v>
      </c>
      <c r="AB239" s="266" t="str">
        <f>IF(Year!N286=0,"",Year!N286)</f>
        <v>W</v>
      </c>
      <c r="AC239" s="369" t="str">
        <f>IF(Raw!E286=0,"",Raw!E286)</f>
        <v/>
      </c>
      <c r="AD239" s="306" t="str">
        <f>IF(Raw!F286=0,"",Raw!F286)</f>
        <v/>
      </c>
      <c r="AE239" s="306" t="str">
        <f>IF(Raw!G286=0,"",Raw!G286)</f>
        <v>C</v>
      </c>
      <c r="AF239" s="306" t="str">
        <f>IF(Raw!H286=0,"",Raw!H286)</f>
        <v>C</v>
      </c>
      <c r="AG239" s="306" t="str">
        <f>IF(Raw!I286=0,"",Raw!I286)</f>
        <v>C</v>
      </c>
      <c r="AH239" s="306" t="str">
        <f>IF(Raw!J286=0,"",Raw!J286)</f>
        <v>C</v>
      </c>
      <c r="AI239" s="306" t="str">
        <f>IF(Raw!K286=0,"",Raw!K286)</f>
        <v>C</v>
      </c>
      <c r="AJ239" s="306" t="str">
        <f>IF(Raw!L286=0,"",Raw!L286)</f>
        <v>C</v>
      </c>
      <c r="AK239" s="306" t="str">
        <f>IF(Raw!M286=0,"",Raw!M286)</f>
        <v>C</v>
      </c>
      <c r="AL239" s="266" t="str">
        <f>IF(Raw!N286=0,"",Raw!N286)</f>
        <v>C</v>
      </c>
    </row>
    <row r="240" spans="1:38" ht="15" hidden="1" customHeight="1">
      <c r="A240" s="241" t="s">
        <v>1629</v>
      </c>
      <c r="B240" s="205">
        <v>235</v>
      </c>
      <c r="C240" s="206">
        <v>5</v>
      </c>
      <c r="D240" s="206">
        <v>0.5</v>
      </c>
      <c r="E240" s="207">
        <f>((340-B240)/340+C240/2+D240/3+IF(H240="-",0,H240)/3+R240/3)/1.7</f>
        <v>1.9463667820069204</v>
      </c>
      <c r="F240" s="242" t="s">
        <v>29</v>
      </c>
      <c r="G240" s="228" t="s">
        <v>1230</v>
      </c>
      <c r="H240" s="210" t="s">
        <v>1231</v>
      </c>
      <c r="I240" s="306" t="s">
        <v>1384</v>
      </c>
      <c r="J240" s="207" t="s">
        <v>1476</v>
      </c>
      <c r="K240" s="390" t="s">
        <v>1248</v>
      </c>
      <c r="L240" s="259" t="s">
        <v>1248</v>
      </c>
      <c r="M240" s="266" t="s">
        <v>1248</v>
      </c>
      <c r="N240" s="394"/>
      <c r="O240" s="302"/>
      <c r="P240" s="265">
        <f t="shared" si="68"/>
        <v>2</v>
      </c>
      <c r="Q240" s="334" t="s">
        <v>1465</v>
      </c>
      <c r="R240" s="360">
        <f>COUNTBLANK(AD240:AK240)</f>
        <v>1</v>
      </c>
      <c r="S240" s="228" t="str">
        <f>IF(Year!E9=0,"",Year!E9)</f>
        <v/>
      </c>
      <c r="T240" s="306" t="str">
        <f>IF(Year!F9=0,"",Year!F9)</f>
        <v/>
      </c>
      <c r="U240" s="306" t="str">
        <f>IF(Year!G9=0,"",Year!G9)</f>
        <v/>
      </c>
      <c r="V240" s="306" t="str">
        <f>IF(Year!H9=0,"",Year!H9)</f>
        <v>W</v>
      </c>
      <c r="W240" s="306" t="str">
        <f>IF(Year!I9=0,"",Year!I9)</f>
        <v/>
      </c>
      <c r="X240" s="306" t="str">
        <f>IF(Year!J9=0,"",Year!J9)</f>
        <v>W</v>
      </c>
      <c r="Y240" s="306" t="str">
        <f>IF(Year!K9=0,"",Year!K9)</f>
        <v/>
      </c>
      <c r="Z240" s="306" t="str">
        <f>IF(Year!L9=0,"",Year!L9)</f>
        <v/>
      </c>
      <c r="AA240" s="306" t="str">
        <f>IF(Year!M9=0,"",Year!M9)</f>
        <v>W</v>
      </c>
      <c r="AB240" s="266" t="str">
        <f>IF(Year!N9=0,"",Year!N9)</f>
        <v>C</v>
      </c>
      <c r="AC240" s="369" t="str">
        <f>IF(Raw!E9=0,"",Raw!E9)</f>
        <v/>
      </c>
      <c r="AD240" s="306" t="str">
        <f>IF(Raw!F9=0,"",Raw!F9)</f>
        <v/>
      </c>
      <c r="AE240" s="306" t="str">
        <f>IF(Raw!G9=0,"",Raw!G9)</f>
        <v>C</v>
      </c>
      <c r="AF240" s="306" t="str">
        <f>IF(Raw!H9=0,"",Raw!H9)</f>
        <v>C</v>
      </c>
      <c r="AG240" s="306" t="str">
        <f>IF(Raw!I9=0,"",Raw!I9)</f>
        <v>C</v>
      </c>
      <c r="AH240" s="306" t="str">
        <f>IF(Raw!J9=0,"",Raw!J9)</f>
        <v>C</v>
      </c>
      <c r="AI240" s="306" t="str">
        <f>IF(Raw!K9=0,"",Raw!K9)</f>
        <v>C</v>
      </c>
      <c r="AJ240" s="306" t="str">
        <f>IF(Raw!L9=0,"",Raw!L9)</f>
        <v>C</v>
      </c>
      <c r="AK240" s="306" t="str">
        <f>IF(Raw!M9=0,"",Raw!M9)</f>
        <v>C</v>
      </c>
      <c r="AL240" s="266" t="str">
        <f>IF(Raw!N9=0,"",Raw!N9)</f>
        <v>C</v>
      </c>
    </row>
    <row r="241" spans="1:38" ht="15" hidden="1" customHeight="1">
      <c r="A241" s="241" t="s">
        <v>1155</v>
      </c>
      <c r="B241" s="205">
        <v>236</v>
      </c>
      <c r="C241" s="206">
        <v>5.3333333333333304</v>
      </c>
      <c r="D241" s="206">
        <v>1</v>
      </c>
      <c r="E241" s="207">
        <f t="shared" si="58"/>
        <v>2.1407151095732404</v>
      </c>
      <c r="F241" s="242" t="s">
        <v>95</v>
      </c>
      <c r="G241" s="228" t="s">
        <v>1262</v>
      </c>
      <c r="H241" s="210" t="s">
        <v>1231</v>
      </c>
      <c r="I241" s="336" t="s">
        <v>1333</v>
      </c>
      <c r="J241" s="207" t="s">
        <v>1476</v>
      </c>
      <c r="K241" s="390" t="s">
        <v>1248</v>
      </c>
      <c r="L241" s="259" t="s">
        <v>1248</v>
      </c>
      <c r="M241" s="266" t="s">
        <v>1248</v>
      </c>
      <c r="N241" s="394"/>
      <c r="O241" s="302"/>
      <c r="P241" s="265">
        <f t="shared" si="68"/>
        <v>2</v>
      </c>
      <c r="Q241" s="334" t="s">
        <v>1393</v>
      </c>
      <c r="R241" s="360">
        <f>COUNTBLANK(AD241:AK241)</f>
        <v>1</v>
      </c>
      <c r="S241" s="228" t="str">
        <f>IF(Year!E42=0,"",Year!E42)</f>
        <v/>
      </c>
      <c r="T241" s="306" t="str">
        <f>IF(Year!F42=0,"",Year!F42)</f>
        <v/>
      </c>
      <c r="U241" s="306" t="str">
        <f>IF(Year!G42=0,"",Year!G42)</f>
        <v/>
      </c>
      <c r="V241" s="306" t="str">
        <f>IF(Year!H42=0,"",Year!H42)</f>
        <v/>
      </c>
      <c r="W241" s="306" t="str">
        <f>IF(Year!I42=0,"",Year!I42)</f>
        <v/>
      </c>
      <c r="X241" s="306" t="str">
        <f>IF(Year!J42=0,"",Year!J42)</f>
        <v/>
      </c>
      <c r="Y241" s="306" t="str">
        <f>IF(Year!K42=0,"",Year!K42)</f>
        <v>C</v>
      </c>
      <c r="Z241" s="306" t="str">
        <f>IF(Year!L42=0,"",Year!L42)</f>
        <v>C</v>
      </c>
      <c r="AA241" s="306" t="str">
        <f>IF(Year!M42=0,"",Year!M42)</f>
        <v>C</v>
      </c>
      <c r="AB241" s="266" t="str">
        <f>IF(Year!N42=0,"",Year!N42)</f>
        <v/>
      </c>
      <c r="AC241" s="369" t="str">
        <f>IF(Raw!E42=0,"",Raw!E42)</f>
        <v/>
      </c>
      <c r="AD241" s="306" t="str">
        <f>IF(Raw!F42=0,"",Raw!F42)</f>
        <v/>
      </c>
      <c r="AE241" s="306" t="str">
        <f>IF(Raw!G42=0,"",Raw!G42)</f>
        <v>C</v>
      </c>
      <c r="AF241" s="306" t="str">
        <f>IF(Raw!H42=0,"",Raw!H42)</f>
        <v>C</v>
      </c>
      <c r="AG241" s="306" t="str">
        <f>IF(Raw!I42=0,"",Raw!I42)</f>
        <v>C</v>
      </c>
      <c r="AH241" s="306" t="str">
        <f>IF(Raw!J42=0,"",Raw!J42)</f>
        <v>C</v>
      </c>
      <c r="AI241" s="306" t="str">
        <f>IF(Raw!K42=0,"",Raw!K42)</f>
        <v>C</v>
      </c>
      <c r="AJ241" s="306" t="str">
        <f>IF(Raw!L42=0,"",Raw!L42)</f>
        <v>C</v>
      </c>
      <c r="AK241" s="306" t="str">
        <f>IF(Raw!M42=0,"",Raw!M42)</f>
        <v>C</v>
      </c>
      <c r="AL241" s="266" t="str">
        <f>IF(Raw!N42=0,"",Raw!N42)</f>
        <v>C</v>
      </c>
    </row>
    <row r="242" spans="1:38" s="176" customFormat="1" ht="15" hidden="1" customHeight="1">
      <c r="A242" s="241" t="s">
        <v>949</v>
      </c>
      <c r="B242" s="205">
        <v>237</v>
      </c>
      <c r="C242" s="206">
        <v>5.5</v>
      </c>
      <c r="D242" s="206">
        <v>0.2</v>
      </c>
      <c r="E242" s="207">
        <f t="shared" si="58"/>
        <v>1.8350634371395618</v>
      </c>
      <c r="F242" s="242" t="s">
        <v>350</v>
      </c>
      <c r="G242" s="228" t="s">
        <v>1262</v>
      </c>
      <c r="H242" s="210" t="s">
        <v>1231</v>
      </c>
      <c r="I242" s="207" t="s">
        <v>1608</v>
      </c>
      <c r="J242" s="207" t="s">
        <v>1476</v>
      </c>
      <c r="K242" s="390" t="s">
        <v>1248</v>
      </c>
      <c r="L242" s="259" t="s">
        <v>1248</v>
      </c>
      <c r="M242" s="266" t="s">
        <v>1248</v>
      </c>
      <c r="N242" s="394"/>
      <c r="O242" s="302"/>
      <c r="P242" s="265">
        <f t="shared" si="68"/>
        <v>2</v>
      </c>
      <c r="Q242" s="334" t="s">
        <v>1294</v>
      </c>
      <c r="R242" s="360"/>
      <c r="S242" s="228" t="str">
        <f>IF(Year!E170=0,"",Year!E170)</f>
        <v/>
      </c>
      <c r="T242" s="306" t="str">
        <f>IF(Year!F170=0,"",Year!F170)</f>
        <v/>
      </c>
      <c r="U242" s="306" t="str">
        <f>IF(Year!G170=0,"",Year!G170)</f>
        <v>C</v>
      </c>
      <c r="V242" s="306" t="str">
        <f>IF(Year!H170=0,"",Year!H170)</f>
        <v/>
      </c>
      <c r="W242" s="306" t="str">
        <f>IF(Year!I170=0,"",Year!I170)</f>
        <v>C</v>
      </c>
      <c r="X242" s="306" t="str">
        <f>IF(Year!J170=0,"",Year!J170)</f>
        <v>C</v>
      </c>
      <c r="Y242" s="306" t="str">
        <f>IF(Year!K170=0,"",Year!K170)</f>
        <v>C</v>
      </c>
      <c r="Z242" s="306" t="str">
        <f>IF(Year!L170=0,"",Year!L170)</f>
        <v>C</v>
      </c>
      <c r="AA242" s="306" t="str">
        <f>IF(Year!M170=0,"",Year!M170)</f>
        <v>W</v>
      </c>
      <c r="AB242" s="266" t="str">
        <f>IF(Year!N170=0,"",Year!N170)</f>
        <v/>
      </c>
      <c r="AC242" s="369" t="str">
        <f>IF(Raw!E170=0,"",Raw!E170)</f>
        <v/>
      </c>
      <c r="AD242" s="306" t="str">
        <f>IF(Raw!F170=0,"",Raw!F170)</f>
        <v>W</v>
      </c>
      <c r="AE242" s="306" t="str">
        <f>IF(Raw!G170=0,"",Raw!G170)</f>
        <v>C</v>
      </c>
      <c r="AF242" s="306" t="str">
        <f>IF(Raw!H170=0,"",Raw!H170)</f>
        <v>C</v>
      </c>
      <c r="AG242" s="306" t="str">
        <f>IF(Raw!I170=0,"",Raw!I170)</f>
        <v>C</v>
      </c>
      <c r="AH242" s="306" t="str">
        <f>IF(Raw!J170=0,"",Raw!J170)</f>
        <v>C</v>
      </c>
      <c r="AI242" s="306" t="str">
        <f>IF(Raw!K170=0,"",Raw!K170)</f>
        <v>C</v>
      </c>
      <c r="AJ242" s="306" t="str">
        <f>IF(Raw!L170=0,"",Raw!L170)</f>
        <v>C</v>
      </c>
      <c r="AK242" s="306" t="str">
        <f>IF(Raw!M170=0,"",Raw!M170)</f>
        <v>C</v>
      </c>
      <c r="AL242" s="266" t="str">
        <f>IF(Raw!N170=0,"",Raw!N170)</f>
        <v/>
      </c>
    </row>
    <row r="243" spans="1:38" ht="15" hidden="1" customHeight="1">
      <c r="A243" s="241" t="s">
        <v>1114</v>
      </c>
      <c r="B243" s="205">
        <v>238</v>
      </c>
      <c r="C243" s="206">
        <v>5.5</v>
      </c>
      <c r="D243" s="206">
        <v>0.5</v>
      </c>
      <c r="E243" s="207">
        <f t="shared" si="58"/>
        <v>1.892156862745098</v>
      </c>
      <c r="F243" s="242" t="s">
        <v>219</v>
      </c>
      <c r="G243" s="228" t="s">
        <v>1262</v>
      </c>
      <c r="H243" s="210" t="s">
        <v>1231</v>
      </c>
      <c r="I243" s="306" t="s">
        <v>1384</v>
      </c>
      <c r="J243" s="454" t="s">
        <v>1476</v>
      </c>
      <c r="K243" s="390" t="s">
        <v>1248</v>
      </c>
      <c r="L243" s="259" t="s">
        <v>1248</v>
      </c>
      <c r="M243" s="266" t="s">
        <v>1248</v>
      </c>
      <c r="N243" s="394"/>
      <c r="O243" s="302"/>
      <c r="P243" s="265">
        <f t="shared" si="68"/>
        <v>1</v>
      </c>
      <c r="Q243" s="334" t="s">
        <v>1455</v>
      </c>
      <c r="R243" s="360"/>
      <c r="S243" s="228" t="str">
        <f>IF(Year!E104=0,"",Year!E104)</f>
        <v/>
      </c>
      <c r="T243" s="306" t="str">
        <f>IF(Year!F104=0,"",Year!F104)</f>
        <v/>
      </c>
      <c r="U243" s="306" t="str">
        <f>IF(Year!G104=0,"",Year!G104)</f>
        <v/>
      </c>
      <c r="V243" s="306" t="str">
        <f>IF(Year!H104=0,"",Year!H104)</f>
        <v/>
      </c>
      <c r="W243" s="306" t="str">
        <f>IF(Year!I104=0,"",Year!I104)</f>
        <v>C</v>
      </c>
      <c r="X243" s="306" t="str">
        <f>IF(Year!J104=0,"",Year!J104)</f>
        <v>C</v>
      </c>
      <c r="Y243" s="306" t="str">
        <f>IF(Year!K104=0,"",Year!K104)</f>
        <v>C</v>
      </c>
      <c r="Z243" s="306" t="str">
        <f>IF(Year!L104=0,"",Year!L104)</f>
        <v>C</v>
      </c>
      <c r="AA243" s="306" t="str">
        <f>IF(Year!M104=0,"",Year!M104)</f>
        <v>C</v>
      </c>
      <c r="AB243" s="266" t="str">
        <f>IF(Year!N104=0,"",Year!N104)</f>
        <v/>
      </c>
      <c r="AC243" s="369" t="str">
        <f>IF(Raw!E104=0,"",Raw!E104)</f>
        <v/>
      </c>
      <c r="AD243" s="306" t="str">
        <f>IF(Raw!F104=0,"",Raw!F104)</f>
        <v>C</v>
      </c>
      <c r="AE243" s="306" t="str">
        <f>IF(Raw!G104=0,"",Raw!G104)</f>
        <v>C</v>
      </c>
      <c r="AF243" s="306" t="str">
        <f>IF(Raw!H104=0,"",Raw!H104)</f>
        <v>C</v>
      </c>
      <c r="AG243" s="306" t="str">
        <f>IF(Raw!I104=0,"",Raw!I104)</f>
        <v>C</v>
      </c>
      <c r="AH243" s="306" t="str">
        <f>IF(Raw!J104=0,"",Raw!J104)</f>
        <v>C</v>
      </c>
      <c r="AI243" s="306" t="str">
        <f>IF(Raw!K104=0,"",Raw!K104)</f>
        <v>G</v>
      </c>
      <c r="AJ243" s="306" t="str">
        <f>IF(Raw!L104=0,"",Raw!L104)</f>
        <v>C</v>
      </c>
      <c r="AK243" s="306" t="str">
        <f>IF(Raw!M104=0,"",Raw!M104)</f>
        <v>C</v>
      </c>
      <c r="AL243" s="266" t="str">
        <f>IF(Raw!N104=0,"",Raw!N104)</f>
        <v>C</v>
      </c>
    </row>
    <row r="244" spans="1:38" ht="15" hidden="1" customHeight="1">
      <c r="A244" s="241" t="s">
        <v>981</v>
      </c>
      <c r="B244" s="205">
        <v>239</v>
      </c>
      <c r="C244" s="206">
        <v>4.1666666666666696</v>
      </c>
      <c r="D244" s="206">
        <v>0.5</v>
      </c>
      <c r="E244" s="207">
        <f t="shared" si="58"/>
        <v>1.4982698961937724</v>
      </c>
      <c r="F244" s="242" t="s">
        <v>628</v>
      </c>
      <c r="G244" s="228" t="s">
        <v>1262</v>
      </c>
      <c r="H244" s="210" t="s">
        <v>1231</v>
      </c>
      <c r="I244" s="451" t="s">
        <v>1587</v>
      </c>
      <c r="J244" s="454" t="s">
        <v>1476</v>
      </c>
      <c r="K244" s="390" t="s">
        <v>1248</v>
      </c>
      <c r="L244" s="259" t="s">
        <v>1248</v>
      </c>
      <c r="M244" s="266" t="s">
        <v>1248</v>
      </c>
      <c r="N244" s="437"/>
      <c r="O244" s="302"/>
      <c r="P244" s="265">
        <f t="shared" si="68"/>
        <v>1</v>
      </c>
      <c r="Q244" s="334" t="s">
        <v>1374</v>
      </c>
      <c r="R244" s="360"/>
      <c r="S244" s="228" t="str">
        <f>IF(Year!E309=0,"",Year!E309)</f>
        <v/>
      </c>
      <c r="T244" s="306" t="str">
        <f>IF(Year!F309=0,"",Year!F309)</f>
        <v>C</v>
      </c>
      <c r="U244" s="306" t="str">
        <f>IF(Year!G309=0,"",Year!G309)</f>
        <v>C</v>
      </c>
      <c r="V244" s="306" t="str">
        <f>IF(Year!H309=0,"",Year!H309)</f>
        <v>C</v>
      </c>
      <c r="W244" s="306" t="str">
        <f>IF(Year!I309=0,"",Year!I309)</f>
        <v>C</v>
      </c>
      <c r="X244" s="306" t="str">
        <f>IF(Year!J309=0,"",Year!J309)</f>
        <v>C</v>
      </c>
      <c r="Y244" s="306" t="str">
        <f>IF(Year!K309=0,"",Year!K309)</f>
        <v>C</v>
      </c>
      <c r="Z244" s="306" t="str">
        <f>IF(Year!L309=0,"",Year!L309)</f>
        <v>C</v>
      </c>
      <c r="AA244" s="306" t="str">
        <f>IF(Year!M309=0,"",Year!M309)</f>
        <v>C</v>
      </c>
      <c r="AB244" s="266" t="str">
        <f>IF(Year!N309=0,"",Year!N309)</f>
        <v/>
      </c>
      <c r="AC244" s="369" t="str">
        <f>IF(Raw!E309=0,"",Raw!E309)</f>
        <v>C</v>
      </c>
      <c r="AD244" s="306" t="str">
        <f>IF(Raw!F309=0,"",Raw!F309)</f>
        <v>C</v>
      </c>
      <c r="AE244" s="306" t="str">
        <f>IF(Raw!G309=0,"",Raw!G309)</f>
        <v>C</v>
      </c>
      <c r="AF244" s="306" t="str">
        <f>IF(Raw!H309=0,"",Raw!H309)</f>
        <v>C</v>
      </c>
      <c r="AG244" s="306" t="str">
        <f>IF(Raw!I309=0,"",Raw!I309)</f>
        <v>C</v>
      </c>
      <c r="AH244" s="306" t="str">
        <f>IF(Raw!J309=0,"",Raw!J309)</f>
        <v>C</v>
      </c>
      <c r="AI244" s="306" t="str">
        <f>IF(Raw!K309=0,"",Raw!K309)</f>
        <v>C</v>
      </c>
      <c r="AJ244" s="306" t="str">
        <f>IF(Raw!L309=0,"",Raw!L309)</f>
        <v>C</v>
      </c>
      <c r="AK244" s="306" t="str">
        <f>IF(Raw!M309=0,"",Raw!M309)</f>
        <v>C</v>
      </c>
      <c r="AL244" s="266" t="str">
        <f>IF(Raw!N309=0,"",Raw!N309)</f>
        <v/>
      </c>
    </row>
    <row r="245" spans="1:38" ht="15" customHeight="1">
      <c r="A245" s="204" t="s">
        <v>1097</v>
      </c>
      <c r="B245" s="205">
        <v>241</v>
      </c>
      <c r="C245" s="206">
        <v>3.8333333333333299</v>
      </c>
      <c r="D245" s="206">
        <v>1.2</v>
      </c>
      <c r="E245" s="207">
        <f>((340-B245)/340+C245/2+D245/3+IF(H245="-",0,H245)/3+R245/3)/1.7</f>
        <v>1.5340253748558237</v>
      </c>
      <c r="F245" s="236" t="s">
        <v>1630</v>
      </c>
      <c r="G245" s="228" t="s">
        <v>1230</v>
      </c>
      <c r="H245" s="210" t="s">
        <v>1231</v>
      </c>
      <c r="I245" s="306" t="s">
        <v>1475</v>
      </c>
      <c r="J245" s="454" t="s">
        <v>1476</v>
      </c>
      <c r="K245" s="390" t="s">
        <v>1248</v>
      </c>
      <c r="L245" s="259" t="s">
        <v>1248</v>
      </c>
      <c r="M245" s="266" t="s">
        <v>1248</v>
      </c>
      <c r="N245" s="403" t="s">
        <v>1631</v>
      </c>
      <c r="O245" s="302" t="s">
        <v>1632</v>
      </c>
      <c r="P245" s="265">
        <f t="shared" si="68"/>
        <v>2</v>
      </c>
      <c r="Q245" s="334" t="s">
        <v>1275</v>
      </c>
      <c r="R245" s="360"/>
      <c r="S245" s="228" t="str">
        <f>IF(Year!E151=0,"",Year!E151)</f>
        <v/>
      </c>
      <c r="T245" s="306" t="str">
        <f>IF(Year!F151=0,"",Year!F151)</f>
        <v/>
      </c>
      <c r="U245" s="306" t="str">
        <f>IF(Year!G151=0,"",Year!G151)</f>
        <v/>
      </c>
      <c r="V245" s="306" t="str">
        <f>IF(Year!H151=0,"",Year!H151)</f>
        <v>C</v>
      </c>
      <c r="W245" s="306" t="str">
        <f>IF(Year!I151=0,"",Year!I151)</f>
        <v>C</v>
      </c>
      <c r="X245" s="306" t="str">
        <f>IF(Year!J151=0,"",Year!J151)</f>
        <v/>
      </c>
      <c r="Y245" s="306" t="str">
        <f>IF(Year!K151=0,"",Year!K151)</f>
        <v/>
      </c>
      <c r="Z245" s="306" t="str">
        <f>IF(Year!L151=0,"",Year!L151)</f>
        <v>C</v>
      </c>
      <c r="AA245" s="306" t="str">
        <f>IF(Year!M151=0,"",Year!M151)</f>
        <v>C</v>
      </c>
      <c r="AB245" s="266" t="str">
        <f>IF(Year!N151=0,"",Year!N151)</f>
        <v/>
      </c>
      <c r="AC245" s="369" t="str">
        <f>IF(Raw!E151=0,"",Raw!E151)</f>
        <v/>
      </c>
      <c r="AD245" s="306" t="str">
        <f>IF(Raw!F151=0,"",Raw!F151)</f>
        <v>C</v>
      </c>
      <c r="AE245" s="306" t="str">
        <f>IF(Raw!G151=0,"",Raw!G151)</f>
        <v>C</v>
      </c>
      <c r="AF245" s="306" t="str">
        <f>IF(Raw!H151=0,"",Raw!H151)</f>
        <v>C</v>
      </c>
      <c r="AG245" s="306" t="str">
        <f>IF(Raw!I151=0,"",Raw!I151)</f>
        <v>C</v>
      </c>
      <c r="AH245" s="306" t="str">
        <f>IF(Raw!J151=0,"",Raw!J151)</f>
        <v>C</v>
      </c>
      <c r="AI245" s="306" t="str">
        <f>IF(Raw!K151=0,"",Raw!K151)</f>
        <v>C</v>
      </c>
      <c r="AJ245" s="306" t="str">
        <f>IF(Raw!L151=0,"",Raw!L151)</f>
        <v>C</v>
      </c>
      <c r="AK245" s="306" t="str">
        <f>IF(Raw!M151=0,"",Raw!M151)</f>
        <v>C</v>
      </c>
      <c r="AL245" s="266" t="str">
        <f>IF(Raw!N151=0,"",Raw!N151)</f>
        <v/>
      </c>
    </row>
    <row r="246" spans="1:38" ht="15" hidden="1" customHeight="1">
      <c r="A246" s="235" t="s">
        <v>1072</v>
      </c>
      <c r="B246" s="205">
        <v>242</v>
      </c>
      <c r="C246" s="206">
        <v>3.3333333333333299</v>
      </c>
      <c r="D246" s="206">
        <v>3</v>
      </c>
      <c r="E246" s="207">
        <f t="shared" si="58"/>
        <v>1.7381776239907718</v>
      </c>
      <c r="F246" s="236" t="s">
        <v>1633</v>
      </c>
      <c r="G246" s="378" t="s">
        <v>1230</v>
      </c>
      <c r="H246" s="210" t="s">
        <v>1231</v>
      </c>
      <c r="I246" s="336" t="s">
        <v>1333</v>
      </c>
      <c r="J246" s="454" t="s">
        <v>1476</v>
      </c>
      <c r="K246" s="390" t="s">
        <v>1248</v>
      </c>
      <c r="L246" s="259" t="s">
        <v>1248</v>
      </c>
      <c r="M246" s="266"/>
      <c r="N246" s="425"/>
      <c r="O246" s="302"/>
      <c r="P246" s="388"/>
      <c r="Q246" s="441"/>
      <c r="R246" s="406"/>
      <c r="S246" s="228" t="str">
        <f>IF(Year!E86=0,"",Year!E86)</f>
        <v/>
      </c>
      <c r="T246" s="306" t="str">
        <f>IF(Year!F86=0,"",Year!F86)</f>
        <v/>
      </c>
      <c r="U246" s="306" t="str">
        <f>IF(Year!G86=0,"",Year!G86)</f>
        <v>C</v>
      </c>
      <c r="V246" s="306" t="str">
        <f>IF(Year!H86=0,"",Year!H86)</f>
        <v>C</v>
      </c>
      <c r="W246" s="306" t="str">
        <f>IF(Year!I86=0,"",Year!I86)</f>
        <v>C</v>
      </c>
      <c r="X246" s="306" t="str">
        <f>IF(Year!J86=0,"",Year!J86)</f>
        <v/>
      </c>
      <c r="Y246" s="306" t="str">
        <f>IF(Year!K86=0,"",Year!K86)</f>
        <v>C</v>
      </c>
      <c r="Z246" s="306" t="str">
        <f>IF(Year!L86=0,"",Year!L86)</f>
        <v/>
      </c>
      <c r="AA246" s="306" t="str">
        <f>IF(Year!M86=0,"",Year!M86)</f>
        <v>C</v>
      </c>
      <c r="AB246" s="266" t="str">
        <f>IF(Year!N86=0,"",Year!N86)</f>
        <v/>
      </c>
      <c r="AC246" s="369" t="str">
        <f>IF(Raw!E86=0,"",Raw!E86)</f>
        <v>W</v>
      </c>
      <c r="AD246" s="306" t="str">
        <f>IF(Raw!F86=0,"",Raw!F86)</f>
        <v>C</v>
      </c>
      <c r="AE246" s="306" t="str">
        <f>IF(Raw!G86=0,"",Raw!G86)</f>
        <v>C</v>
      </c>
      <c r="AF246" s="306" t="str">
        <f>IF(Raw!H86=0,"",Raw!H86)</f>
        <v>C</v>
      </c>
      <c r="AG246" s="306" t="str">
        <f>IF(Raw!I86=0,"",Raw!I86)</f>
        <v>G</v>
      </c>
      <c r="AH246" s="306" t="str">
        <f>IF(Raw!J86=0,"",Raw!J86)</f>
        <v>C</v>
      </c>
      <c r="AI246" s="306" t="str">
        <f>IF(Raw!K86=0,"",Raw!K86)</f>
        <v>C</v>
      </c>
      <c r="AJ246" s="306" t="str">
        <f>IF(Raw!L86=0,"",Raw!L86)</f>
        <v>C</v>
      </c>
      <c r="AK246" s="306" t="str">
        <f>IF(Raw!M86=0,"",Raw!M86)</f>
        <v>C</v>
      </c>
      <c r="AL246" s="266" t="str">
        <f>IF(Raw!N86=0,"",Raw!N86)</f>
        <v>C</v>
      </c>
    </row>
    <row r="247" spans="1:38" ht="15" hidden="1" customHeight="1">
      <c r="A247" s="204" t="s">
        <v>875</v>
      </c>
      <c r="B247" s="205">
        <v>243</v>
      </c>
      <c r="C247" s="206">
        <v>8.3333333333333304</v>
      </c>
      <c r="D247" s="206">
        <v>0.3</v>
      </c>
      <c r="E247" s="207">
        <f t="shared" si="58"/>
        <v>2.6776239907727786</v>
      </c>
      <c r="F247" s="240" t="s">
        <v>207</v>
      </c>
      <c r="G247" s="228" t="s">
        <v>1262</v>
      </c>
      <c r="H247" s="210" t="s">
        <v>1231</v>
      </c>
      <c r="I247" s="453" t="s">
        <v>1598</v>
      </c>
      <c r="J247" s="207" t="s">
        <v>1476</v>
      </c>
      <c r="K247" s="390" t="s">
        <v>1248</v>
      </c>
      <c r="L247" s="259" t="s">
        <v>1248</v>
      </c>
      <c r="M247" s="266" t="s">
        <v>1248</v>
      </c>
      <c r="N247" s="393"/>
      <c r="O247" s="302"/>
      <c r="P247" s="265">
        <f>COUNTBLANK(AC247:AL247)</f>
        <v>1</v>
      </c>
      <c r="Q247" s="334" t="s">
        <v>1455</v>
      </c>
      <c r="R247" s="360"/>
      <c r="S247" s="228" t="str">
        <f>IF(Year!E98=0,"",Year!E98)</f>
        <v/>
      </c>
      <c r="T247" s="306" t="str">
        <f>IF(Year!F98=0,"",Year!F98)</f>
        <v/>
      </c>
      <c r="U247" s="306" t="str">
        <f>IF(Year!G98=0,"",Year!G98)</f>
        <v>W</v>
      </c>
      <c r="V247" s="306" t="str">
        <f>IF(Year!H98=0,"",Year!H98)</f>
        <v/>
      </c>
      <c r="W247" s="306" t="str">
        <f>IF(Year!I98=0,"",Year!I98)</f>
        <v/>
      </c>
      <c r="X247" s="306" t="str">
        <f>IF(Year!J98=0,"",Year!J98)</f>
        <v/>
      </c>
      <c r="Y247" s="306" t="str">
        <f>IF(Year!K98=0,"",Year!K98)</f>
        <v>W</v>
      </c>
      <c r="Z247" s="306" t="str">
        <f>IF(Year!L98=0,"",Year!L98)</f>
        <v/>
      </c>
      <c r="AA247" s="306" t="str">
        <f>IF(Year!M98=0,"",Year!M98)</f>
        <v>C</v>
      </c>
      <c r="AB247" s="266" t="str">
        <f>IF(Year!N98=0,"",Year!N98)</f>
        <v/>
      </c>
      <c r="AC247" s="369" t="str">
        <f>IF(Raw!E98=0,"",Raw!E98)</f>
        <v/>
      </c>
      <c r="AD247" s="306" t="str">
        <f>IF(Raw!F98=0,"",Raw!F98)</f>
        <v>W</v>
      </c>
      <c r="AE247" s="306" t="str">
        <f>IF(Raw!G98=0,"",Raw!G98)</f>
        <v>W</v>
      </c>
      <c r="AF247" s="306" t="str">
        <f>IF(Raw!H98=0,"",Raw!H98)</f>
        <v>W</v>
      </c>
      <c r="AG247" s="306" t="str">
        <f>IF(Raw!I98=0,"",Raw!I98)</f>
        <v>C</v>
      </c>
      <c r="AH247" s="306" t="str">
        <f>IF(Raw!J98=0,"",Raw!J98)</f>
        <v>C</v>
      </c>
      <c r="AI247" s="306" t="str">
        <f>IF(Raw!K98=0,"",Raw!K98)</f>
        <v>C</v>
      </c>
      <c r="AJ247" s="306" t="str">
        <f>IF(Raw!L98=0,"",Raw!L98)</f>
        <v>C</v>
      </c>
      <c r="AK247" s="306" t="str">
        <f>IF(Raw!M98=0,"",Raw!M98)</f>
        <v>C</v>
      </c>
      <c r="AL247" s="266" t="str">
        <f>IF(Raw!N98=0,"",Raw!N98)</f>
        <v>W</v>
      </c>
    </row>
    <row r="248" spans="1:38" ht="15" hidden="1" customHeight="1">
      <c r="A248" s="241" t="s">
        <v>1634</v>
      </c>
      <c r="B248" s="205">
        <v>244</v>
      </c>
      <c r="C248" s="206">
        <v>5.1666666666666696</v>
      </c>
      <c r="D248" s="206">
        <v>0.5</v>
      </c>
      <c r="E248" s="207">
        <f t="shared" si="58"/>
        <v>1.7837370242214541</v>
      </c>
      <c r="F248" s="242" t="s">
        <v>255</v>
      </c>
      <c r="G248" s="228" t="s">
        <v>1262</v>
      </c>
      <c r="H248" s="210" t="s">
        <v>1231</v>
      </c>
      <c r="I248" s="451" t="s">
        <v>1587</v>
      </c>
      <c r="J248" s="454" t="s">
        <v>1476</v>
      </c>
      <c r="K248" s="390" t="s">
        <v>1248</v>
      </c>
      <c r="L248" s="259" t="s">
        <v>1248</v>
      </c>
      <c r="M248" s="266" t="s">
        <v>1248</v>
      </c>
      <c r="N248" s="437"/>
      <c r="O248" s="302"/>
      <c r="P248" s="265">
        <f t="shared" ref="P248:P255" si="70">COUNTBLANK(AC248:AL248)</f>
        <v>1</v>
      </c>
      <c r="Q248" s="334" t="s">
        <v>1455</v>
      </c>
      <c r="R248" s="360"/>
      <c r="S248" s="228" t="str">
        <f>IF(Year!E122=0,"",Year!E122)</f>
        <v/>
      </c>
      <c r="T248" s="306" t="str">
        <f>IF(Year!F122=0,"",Year!F122)</f>
        <v>C</v>
      </c>
      <c r="U248" s="306" t="str">
        <f>IF(Year!G122=0,"",Year!G122)</f>
        <v>C</v>
      </c>
      <c r="V248" s="306" t="str">
        <f>IF(Year!H122=0,"",Year!H122)</f>
        <v>C</v>
      </c>
      <c r="W248" s="306" t="str">
        <f>IF(Year!I122=0,"",Year!I122)</f>
        <v>C</v>
      </c>
      <c r="X248" s="306" t="str">
        <f>IF(Year!J122=0,"",Year!J122)</f>
        <v>W</v>
      </c>
      <c r="Y248" s="306" t="str">
        <f>IF(Year!K122=0,"",Year!K122)</f>
        <v>W</v>
      </c>
      <c r="Z248" s="306" t="str">
        <f>IF(Year!L122=0,"",Year!L122)</f>
        <v>W</v>
      </c>
      <c r="AA248" s="306" t="str">
        <f>IF(Year!M122=0,"",Year!M122)</f>
        <v>C</v>
      </c>
      <c r="AB248" s="266" t="str">
        <f>IF(Year!N122=0,"",Year!N122)</f>
        <v/>
      </c>
      <c r="AC248" s="369" t="str">
        <f>IF(Raw!E122=0,"",Raw!E122)</f>
        <v/>
      </c>
      <c r="AD248" s="306" t="str">
        <f>IF(Raw!F122=0,"",Raw!F122)</f>
        <v>G</v>
      </c>
      <c r="AE248" s="306" t="str">
        <f>IF(Raw!G122=0,"",Raw!G122)</f>
        <v>C</v>
      </c>
      <c r="AF248" s="306" t="str">
        <f>IF(Raw!H122=0,"",Raw!H122)</f>
        <v>C</v>
      </c>
      <c r="AG248" s="306" t="str">
        <f>IF(Raw!I122=0,"",Raw!I122)</f>
        <v>C</v>
      </c>
      <c r="AH248" s="306" t="str">
        <f>IF(Raw!J122=0,"",Raw!J122)</f>
        <v>C</v>
      </c>
      <c r="AI248" s="306" t="str">
        <f>IF(Raw!K122=0,"",Raw!K122)</f>
        <v>C</v>
      </c>
      <c r="AJ248" s="306" t="str">
        <f>IF(Raw!L122=0,"",Raw!L122)</f>
        <v>C</v>
      </c>
      <c r="AK248" s="306" t="str">
        <f>IF(Raw!M122=0,"",Raw!M122)</f>
        <v>C</v>
      </c>
      <c r="AL248" s="266" t="str">
        <f>IF(Raw!N122=0,"",Raw!N122)</f>
        <v>C</v>
      </c>
    </row>
    <row r="249" spans="1:38" ht="15" hidden="1" customHeight="1">
      <c r="A249" s="235" t="s">
        <v>1046</v>
      </c>
      <c r="B249" s="205">
        <v>246</v>
      </c>
      <c r="C249" s="206">
        <v>1.6666666666666701</v>
      </c>
      <c r="D249" s="206">
        <v>1.5</v>
      </c>
      <c r="E249" s="207">
        <f>((340-B249)/340+C249/2+D249/3+IF(H249="-",0,H249)/3+R249/3)/1.7</f>
        <v>0.94694348327566435</v>
      </c>
      <c r="F249" s="236" t="s">
        <v>739</v>
      </c>
      <c r="G249" s="228" t="s">
        <v>1262</v>
      </c>
      <c r="H249" s="210" t="s">
        <v>1231</v>
      </c>
      <c r="I249" s="306" t="s">
        <v>1384</v>
      </c>
      <c r="J249" s="454" t="s">
        <v>1476</v>
      </c>
      <c r="K249" s="390" t="s">
        <v>1248</v>
      </c>
      <c r="L249" s="259" t="s">
        <v>1248</v>
      </c>
      <c r="M249" s="266" t="s">
        <v>1248</v>
      </c>
      <c r="N249" s="425" t="s">
        <v>1635</v>
      </c>
      <c r="O249" s="302"/>
      <c r="P249" s="388"/>
      <c r="Q249" s="441"/>
      <c r="R249" s="406"/>
      <c r="S249" s="369" t="str">
        <f>IF(Year!E365=0,"",Year!E365)</f>
        <v/>
      </c>
      <c r="T249" s="306" t="str">
        <f>IF(Year!F365=0,"",Year!F365)</f>
        <v/>
      </c>
      <c r="U249" s="306" t="str">
        <f>IF(Year!G365=0,"",Year!G365)</f>
        <v/>
      </c>
      <c r="V249" s="306" t="str">
        <f>IF(Year!H365=0,"",Year!H365)</f>
        <v/>
      </c>
      <c r="W249" s="306" t="str">
        <f>IF(Year!I365=0,"",Year!I365)</f>
        <v/>
      </c>
      <c r="X249" s="306" t="str">
        <f>IF(Year!J365=0,"",Year!J365)</f>
        <v>C</v>
      </c>
      <c r="Y249" s="306" t="str">
        <f>IF(Year!K365=0,"",Year!K365)</f>
        <v>C</v>
      </c>
      <c r="Z249" s="306" t="str">
        <f>IF(Year!L365=0,"",Year!L365)</f>
        <v>C</v>
      </c>
      <c r="AA249" s="306" t="str">
        <f>IF(Year!M365=0,"",Year!M365)</f>
        <v>C</v>
      </c>
      <c r="AB249" s="266" t="str">
        <f>IF(Year!N365=0,"",Year!N365)</f>
        <v>C</v>
      </c>
      <c r="AC249" s="369" t="str">
        <f>IF(Raw!E365=0,"",Raw!E365)</f>
        <v>C</v>
      </c>
      <c r="AD249" s="306" t="str">
        <f>IF(Raw!F365=0,"",Raw!F365)</f>
        <v>C</v>
      </c>
      <c r="AE249" s="306" t="str">
        <f>IF(Raw!G365=0,"",Raw!G365)</f>
        <v>C</v>
      </c>
      <c r="AF249" s="306" t="str">
        <f>IF(Raw!H365=0,"",Raw!H365)</f>
        <v>W</v>
      </c>
      <c r="AG249" s="306" t="str">
        <f>IF(Raw!I365=0,"",Raw!I365)</f>
        <v>C</v>
      </c>
      <c r="AH249" s="306" t="str">
        <f>IF(Raw!J365=0,"",Raw!J365)</f>
        <v>C</v>
      </c>
      <c r="AI249" s="306" t="str">
        <f>IF(Raw!K365=0,"",Raw!K365)</f>
        <v>C</v>
      </c>
      <c r="AJ249" s="306" t="str">
        <f>IF(Raw!L365=0,"",Raw!L365)</f>
        <v>C</v>
      </c>
      <c r="AK249" s="306" t="str">
        <f>IF(Raw!M365=0,"",Raw!M365)</f>
        <v>C</v>
      </c>
      <c r="AL249" s="266" t="str">
        <f>IF(Raw!N365=0,"",Raw!N365)</f>
        <v>C</v>
      </c>
    </row>
    <row r="250" spans="1:38" ht="15" hidden="1" customHeight="1">
      <c r="A250" s="241" t="s">
        <v>1005</v>
      </c>
      <c r="B250" s="205">
        <v>247</v>
      </c>
      <c r="C250" s="206">
        <v>4.1666666666666696</v>
      </c>
      <c r="D250" s="206">
        <v>0.3</v>
      </c>
      <c r="E250" s="207">
        <f t="shared" si="58"/>
        <v>1.8373702422145337</v>
      </c>
      <c r="F250" s="242" t="s">
        <v>580</v>
      </c>
      <c r="G250" s="228" t="s">
        <v>1262</v>
      </c>
      <c r="H250" s="210" t="s">
        <v>1231</v>
      </c>
      <c r="I250" s="306" t="s">
        <v>1384</v>
      </c>
      <c r="J250" s="207" t="s">
        <v>1476</v>
      </c>
      <c r="K250" s="390" t="s">
        <v>1248</v>
      </c>
      <c r="L250" s="259" t="s">
        <v>1248</v>
      </c>
      <c r="M250" s="266" t="s">
        <v>1248</v>
      </c>
      <c r="N250" s="394"/>
      <c r="O250" s="302"/>
      <c r="P250" s="265">
        <f t="shared" si="70"/>
        <v>3</v>
      </c>
      <c r="Q250" s="334" t="s">
        <v>1532</v>
      </c>
      <c r="R250" s="360">
        <f>COUNTBLANK(AD250:AK250)</f>
        <v>2</v>
      </c>
      <c r="S250" s="228" t="str">
        <f>IF(Year!E285=0,"",Year!E285)</f>
        <v/>
      </c>
      <c r="T250" s="306" t="str">
        <f>IF(Year!F285=0,"",Year!F285)</f>
        <v/>
      </c>
      <c r="U250" s="306" t="str">
        <f>IF(Year!G285=0,"",Year!G285)</f>
        <v/>
      </c>
      <c r="V250" s="306" t="str">
        <f>IF(Year!H285=0,"",Year!H285)</f>
        <v/>
      </c>
      <c r="W250" s="306" t="str">
        <f>IF(Year!I285=0,"",Year!I285)</f>
        <v>C</v>
      </c>
      <c r="X250" s="306" t="str">
        <f>IF(Year!J285=0,"",Year!J285)</f>
        <v>C</v>
      </c>
      <c r="Y250" s="306" t="str">
        <f>IF(Year!K285=0,"",Year!K285)</f>
        <v>C</v>
      </c>
      <c r="Z250" s="306" t="str">
        <f>IF(Year!L285=0,"",Year!L285)</f>
        <v>C</v>
      </c>
      <c r="AA250" s="306" t="str">
        <f>IF(Year!M285=0,"",Year!M285)</f>
        <v>C</v>
      </c>
      <c r="AB250" s="266" t="str">
        <f>IF(Year!N285=0,"",Year!N285)</f>
        <v>C</v>
      </c>
      <c r="AC250" s="369" t="str">
        <f>IF(Raw!E285=0,"",Raw!E285)</f>
        <v/>
      </c>
      <c r="AD250" s="306" t="str">
        <f>IF(Raw!F285=0,"",Raw!F285)</f>
        <v/>
      </c>
      <c r="AE250" s="306" t="str">
        <f>IF(Raw!G285=0,"",Raw!G285)</f>
        <v>C</v>
      </c>
      <c r="AF250" s="306" t="str">
        <f>IF(Raw!H285=0,"",Raw!H285)</f>
        <v/>
      </c>
      <c r="AG250" s="306" t="str">
        <f>IF(Raw!I285=0,"",Raw!I285)</f>
        <v>C</v>
      </c>
      <c r="AH250" s="306" t="str">
        <f>IF(Raw!J285=0,"",Raw!J285)</f>
        <v>G</v>
      </c>
      <c r="AI250" s="306" t="str">
        <f>IF(Raw!K285=0,"",Raw!K285)</f>
        <v>C</v>
      </c>
      <c r="AJ250" s="306" t="str">
        <f>IF(Raw!L285=0,"",Raw!L285)</f>
        <v>C</v>
      </c>
      <c r="AK250" s="306" t="str">
        <f>IF(Raw!M285=0,"",Raw!M285)</f>
        <v>C</v>
      </c>
      <c r="AL250" s="266" t="str">
        <f>IF(Raw!N285=0,"",Raw!N285)</f>
        <v>C</v>
      </c>
    </row>
    <row r="251" spans="1:38" ht="15" hidden="1" customHeight="1">
      <c r="A251" s="204" t="s">
        <v>1019</v>
      </c>
      <c r="B251" s="205">
        <v>248</v>
      </c>
      <c r="C251" s="206">
        <v>4.1666666666666696</v>
      </c>
      <c r="D251" s="206">
        <v>0.5</v>
      </c>
      <c r="E251" s="207">
        <f t="shared" si="58"/>
        <v>1.4826989619377171</v>
      </c>
      <c r="F251" s="236" t="s">
        <v>173</v>
      </c>
      <c r="G251" s="228" t="s">
        <v>1262</v>
      </c>
      <c r="H251" s="210" t="s">
        <v>1231</v>
      </c>
      <c r="I251" s="306" t="s">
        <v>1475</v>
      </c>
      <c r="J251" s="207" t="s">
        <v>1476</v>
      </c>
      <c r="K251" s="390" t="s">
        <v>1248</v>
      </c>
      <c r="L251" s="259" t="s">
        <v>1248</v>
      </c>
      <c r="M251" s="266" t="s">
        <v>1248</v>
      </c>
      <c r="N251" s="394"/>
      <c r="O251" s="302"/>
      <c r="P251" s="265">
        <f t="shared" si="70"/>
        <v>1</v>
      </c>
      <c r="Q251" s="334" t="s">
        <v>1455</v>
      </c>
      <c r="R251" s="360"/>
      <c r="S251" s="228" t="str">
        <f>IF(Year!E81=0,"",Year!E81)</f>
        <v/>
      </c>
      <c r="T251" s="306" t="str">
        <f>IF(Year!F81=0,"",Year!F81)</f>
        <v/>
      </c>
      <c r="U251" s="306" t="str">
        <f>IF(Year!G81=0,"",Year!G81)</f>
        <v>C</v>
      </c>
      <c r="V251" s="306" t="str">
        <f>IF(Year!H81=0,"",Year!H81)</f>
        <v/>
      </c>
      <c r="W251" s="306" t="str">
        <f>IF(Year!I81=0,"",Year!I81)</f>
        <v>W</v>
      </c>
      <c r="X251" s="306" t="str">
        <f>IF(Year!J81=0,"",Year!J81)</f>
        <v>C</v>
      </c>
      <c r="Y251" s="306" t="str">
        <f>IF(Year!K81=0,"",Year!K81)</f>
        <v>C</v>
      </c>
      <c r="Z251" s="306" t="str">
        <f>IF(Year!L81=0,"",Year!L81)</f>
        <v>C</v>
      </c>
      <c r="AA251" s="306" t="str">
        <f>IF(Year!M81=0,"",Year!M81)</f>
        <v>W</v>
      </c>
      <c r="AB251" s="266" t="str">
        <f>IF(Year!N81=0,"",Year!N81)</f>
        <v/>
      </c>
      <c r="AC251" s="369" t="str">
        <f>IF(Raw!E81=0,"",Raw!E81)</f>
        <v/>
      </c>
      <c r="AD251" s="306" t="str">
        <f>IF(Raw!F81=0,"",Raw!F81)</f>
        <v>C</v>
      </c>
      <c r="AE251" s="306" t="str">
        <f>IF(Raw!G81=0,"",Raw!G81)</f>
        <v>C</v>
      </c>
      <c r="AF251" s="306" t="str">
        <f>IF(Raw!H81=0,"",Raw!H81)</f>
        <v>C</v>
      </c>
      <c r="AG251" s="306" t="str">
        <f>IF(Raw!I81=0,"",Raw!I81)</f>
        <v>C</v>
      </c>
      <c r="AH251" s="306" t="str">
        <f>IF(Raw!J81=0,"",Raw!J81)</f>
        <v>C</v>
      </c>
      <c r="AI251" s="306" t="str">
        <f>IF(Raw!K81=0,"",Raw!K81)</f>
        <v>C</v>
      </c>
      <c r="AJ251" s="306" t="str">
        <f>IF(Raw!L81=0,"",Raw!L81)</f>
        <v>C</v>
      </c>
      <c r="AK251" s="306" t="str">
        <f>IF(Raw!M81=0,"",Raw!M81)</f>
        <v>C</v>
      </c>
      <c r="AL251" s="266" t="str">
        <f>IF(Raw!N81=0,"",Raw!N81)</f>
        <v>C</v>
      </c>
    </row>
    <row r="252" spans="1:38" ht="15" hidden="1" customHeight="1">
      <c r="A252" s="241" t="s">
        <v>925</v>
      </c>
      <c r="B252" s="205">
        <v>249</v>
      </c>
      <c r="C252" s="206">
        <v>5.8333333333333304</v>
      </c>
      <c r="D252" s="206">
        <v>1</v>
      </c>
      <c r="E252" s="207">
        <f t="shared" si="58"/>
        <v>2.2652825836216834</v>
      </c>
      <c r="F252" s="242" t="s">
        <v>1636</v>
      </c>
      <c r="G252" s="226" t="s">
        <v>1262</v>
      </c>
      <c r="H252" s="210" t="s">
        <v>1231</v>
      </c>
      <c r="I252" s="336" t="s">
        <v>1333</v>
      </c>
      <c r="J252" s="207" t="s">
        <v>1476</v>
      </c>
      <c r="K252" s="390" t="s">
        <v>1248</v>
      </c>
      <c r="L252" s="259" t="s">
        <v>1248</v>
      </c>
      <c r="M252" s="266" t="s">
        <v>1248</v>
      </c>
      <c r="N252" s="393"/>
      <c r="O252" s="302" t="s">
        <v>1637</v>
      </c>
      <c r="P252" s="265">
        <f t="shared" si="70"/>
        <v>3</v>
      </c>
      <c r="Q252" s="334" t="s">
        <v>1393</v>
      </c>
      <c r="R252" s="360">
        <f>COUNTBLANK(AD252:AK252)</f>
        <v>1</v>
      </c>
      <c r="S252" s="228" t="str">
        <f>IF(Year!E210=0,"",Year!E210)</f>
        <v/>
      </c>
      <c r="T252" s="306" t="str">
        <f>IF(Year!F210=0,"",Year!F210)</f>
        <v/>
      </c>
      <c r="U252" s="306" t="str">
        <f>IF(Year!G210=0,"",Year!G210)</f>
        <v/>
      </c>
      <c r="V252" s="306" t="str">
        <f>IF(Year!H210=0,"",Year!H210)</f>
        <v/>
      </c>
      <c r="W252" s="306" t="str">
        <f>IF(Year!I210=0,"",Year!I210)</f>
        <v/>
      </c>
      <c r="X252" s="306" t="str">
        <f>IF(Year!J210=0,"",Year!J210)</f>
        <v>C</v>
      </c>
      <c r="Y252" s="306" t="str">
        <f>IF(Year!K210=0,"",Year!K210)</f>
        <v>C</v>
      </c>
      <c r="Z252" s="306" t="str">
        <f>IF(Year!L210=0,"",Year!L210)</f>
        <v/>
      </c>
      <c r="AA252" s="306" t="str">
        <f>IF(Year!M210=0,"",Year!M210)</f>
        <v>W</v>
      </c>
      <c r="AB252" s="266" t="str">
        <f>IF(Year!N210=0,"",Year!N210)</f>
        <v/>
      </c>
      <c r="AC252" s="369" t="str">
        <f>IF(Raw!E210=0,"",Raw!E210)</f>
        <v/>
      </c>
      <c r="AD252" s="306" t="str">
        <f>IF(Raw!F210=0,"",Raw!F210)</f>
        <v/>
      </c>
      <c r="AE252" s="306" t="str">
        <f>IF(Raw!G210=0,"",Raw!G210)</f>
        <v>C</v>
      </c>
      <c r="AF252" s="306" t="str">
        <f>IF(Raw!H210=0,"",Raw!H210)</f>
        <v>C</v>
      </c>
      <c r="AG252" s="306" t="str">
        <f>IF(Raw!I210=0,"",Raw!I210)</f>
        <v>C</v>
      </c>
      <c r="AH252" s="306" t="str">
        <f>IF(Raw!J210=0,"",Raw!J210)</f>
        <v>C</v>
      </c>
      <c r="AI252" s="306" t="str">
        <f>IF(Raw!K210=0,"",Raw!K210)</f>
        <v>C</v>
      </c>
      <c r="AJ252" s="306" t="str">
        <f>IF(Raw!L210=0,"",Raw!L210)</f>
        <v>C</v>
      </c>
      <c r="AK252" s="306" t="str">
        <f>IF(Raw!M210=0,"",Raw!M210)</f>
        <v>C</v>
      </c>
      <c r="AL252" s="266" t="str">
        <f>IF(Raw!N210=0,"",Raw!N210)</f>
        <v/>
      </c>
    </row>
    <row r="253" spans="1:38" ht="15" hidden="1" customHeight="1">
      <c r="A253" s="241" t="s">
        <v>1002</v>
      </c>
      <c r="B253" s="205">
        <v>250</v>
      </c>
      <c r="C253" s="206">
        <v>4.1666666666666696</v>
      </c>
      <c r="D253" s="206">
        <v>0.7</v>
      </c>
      <c r="E253" s="207">
        <f t="shared" si="58"/>
        <v>1.7145328719723194</v>
      </c>
      <c r="F253" s="242" t="s">
        <v>486</v>
      </c>
      <c r="G253" s="228" t="s">
        <v>1262</v>
      </c>
      <c r="H253" s="210" t="s">
        <v>1231</v>
      </c>
      <c r="I253" s="306" t="s">
        <v>1475</v>
      </c>
      <c r="J253" s="207" t="s">
        <v>1476</v>
      </c>
      <c r="K253" s="390" t="s">
        <v>1248</v>
      </c>
      <c r="L253" s="259" t="s">
        <v>1248</v>
      </c>
      <c r="M253" s="266" t="s">
        <v>1248</v>
      </c>
      <c r="N253" s="394"/>
      <c r="O253" s="302"/>
      <c r="P253" s="265">
        <f t="shared" si="70"/>
        <v>3</v>
      </c>
      <c r="Q253" s="334" t="s">
        <v>1591</v>
      </c>
      <c r="R253" s="360">
        <f>COUNTBLANK(AD253:AK253)</f>
        <v>1</v>
      </c>
      <c r="S253" s="228" t="str">
        <f>IF(Year!E238=0,"",Year!E238)</f>
        <v/>
      </c>
      <c r="T253" s="306" t="str">
        <f>IF(Year!F238=0,"",Year!F238)</f>
        <v/>
      </c>
      <c r="U253" s="306" t="str">
        <f>IF(Year!G238=0,"",Year!G238)</f>
        <v>C</v>
      </c>
      <c r="V253" s="306" t="str">
        <f>IF(Year!H238=0,"",Year!H238)</f>
        <v/>
      </c>
      <c r="W253" s="306" t="str">
        <f>IF(Year!I238=0,"",Year!I238)</f>
        <v>C</v>
      </c>
      <c r="X253" s="306" t="str">
        <f>IF(Year!J238=0,"",Year!J238)</f>
        <v>W</v>
      </c>
      <c r="Y253" s="306" t="str">
        <f>IF(Year!K238=0,"",Year!K238)</f>
        <v>C</v>
      </c>
      <c r="Z253" s="306" t="str">
        <f>IF(Year!L238=0,"",Year!L238)</f>
        <v>C</v>
      </c>
      <c r="AA253" s="306" t="str">
        <f>IF(Year!M238=0,"",Year!M238)</f>
        <v>C</v>
      </c>
      <c r="AB253" s="266" t="str">
        <f>IF(Year!N238=0,"",Year!N238)</f>
        <v/>
      </c>
      <c r="AC253" s="369" t="str">
        <f>IF(Raw!E238=0,"",Raw!E238)</f>
        <v/>
      </c>
      <c r="AD253" s="306" t="str">
        <f>IF(Raw!F238=0,"",Raw!F238)</f>
        <v/>
      </c>
      <c r="AE253" s="306" t="str">
        <f>IF(Raw!G238=0,"",Raw!G238)</f>
        <v>C</v>
      </c>
      <c r="AF253" s="306" t="str">
        <f>IF(Raw!H238=0,"",Raw!H238)</f>
        <v>C</v>
      </c>
      <c r="AG253" s="306" t="str">
        <f>IF(Raw!I238=0,"",Raw!I238)</f>
        <v>C</v>
      </c>
      <c r="AH253" s="306" t="str">
        <f>IF(Raw!J238=0,"",Raw!J238)</f>
        <v>C</v>
      </c>
      <c r="AI253" s="306" t="str">
        <f>IF(Raw!K238=0,"",Raw!K238)</f>
        <v>C</v>
      </c>
      <c r="AJ253" s="306" t="str">
        <f>IF(Raw!L238=0,"",Raw!L238)</f>
        <v>C</v>
      </c>
      <c r="AK253" s="306" t="str">
        <f>IF(Raw!M238=0,"",Raw!M238)</f>
        <v>C</v>
      </c>
      <c r="AL253" s="266" t="str">
        <f>IF(Raw!N238=0,"",Raw!N238)</f>
        <v/>
      </c>
    </row>
    <row r="254" spans="1:38" ht="15" hidden="1" customHeight="1">
      <c r="A254" s="241" t="s">
        <v>969</v>
      </c>
      <c r="B254" s="205">
        <v>251</v>
      </c>
      <c r="C254" s="206">
        <v>4.1666666666666696</v>
      </c>
      <c r="D254" s="206">
        <v>0.3</v>
      </c>
      <c r="E254" s="207">
        <f t="shared" si="58"/>
        <v>1.6343713956170713</v>
      </c>
      <c r="F254" s="242" t="s">
        <v>398</v>
      </c>
      <c r="G254" s="228" t="s">
        <v>1262</v>
      </c>
      <c r="H254" s="210" t="s">
        <v>1231</v>
      </c>
      <c r="I254" s="451" t="s">
        <v>1587</v>
      </c>
      <c r="J254" s="207" t="s">
        <v>1476</v>
      </c>
      <c r="K254" s="390" t="s">
        <v>1248</v>
      </c>
      <c r="L254" s="259" t="s">
        <v>1248</v>
      </c>
      <c r="M254" s="266" t="s">
        <v>1248</v>
      </c>
      <c r="N254" s="394"/>
      <c r="O254" s="302"/>
      <c r="P254" s="265">
        <f t="shared" si="70"/>
        <v>3</v>
      </c>
      <c r="Q254" s="334" t="s">
        <v>1432</v>
      </c>
      <c r="R254" s="360">
        <f>COUNTBLANK(AD254:AK254)</f>
        <v>1</v>
      </c>
      <c r="S254" s="228" t="str">
        <f>IF(Year!E194=0,"",Year!E194)</f>
        <v/>
      </c>
      <c r="T254" s="306" t="str">
        <f>IF(Year!F194=0,"",Year!F194)</f>
        <v/>
      </c>
      <c r="U254" s="306" t="str">
        <f>IF(Year!G194=0,"",Year!G194)</f>
        <v>C</v>
      </c>
      <c r="V254" s="306" t="str">
        <f>IF(Year!H194=0,"",Year!H194)</f>
        <v/>
      </c>
      <c r="W254" s="306" t="str">
        <f>IF(Year!I194=0,"",Year!I194)</f>
        <v>C</v>
      </c>
      <c r="X254" s="306" t="str">
        <f>IF(Year!J194=0,"",Year!J194)</f>
        <v>C</v>
      </c>
      <c r="Y254" s="306" t="str">
        <f>IF(Year!K194=0,"",Year!K194)</f>
        <v>C</v>
      </c>
      <c r="Z254" s="306" t="str">
        <f>IF(Year!L194=0,"",Year!L194)</f>
        <v>C</v>
      </c>
      <c r="AA254" s="306" t="str">
        <f>IF(Year!M194=0,"",Year!M194)</f>
        <v>C</v>
      </c>
      <c r="AB254" s="266" t="str">
        <f>IF(Year!N194=0,"",Year!N194)</f>
        <v/>
      </c>
      <c r="AC254" s="369" t="str">
        <f>IF(Raw!E194=0,"",Raw!E194)</f>
        <v/>
      </c>
      <c r="AD254" s="306" t="str">
        <f>IF(Raw!F194=0,"",Raw!F194)</f>
        <v/>
      </c>
      <c r="AE254" s="306" t="str">
        <f>IF(Raw!G194=0,"",Raw!G194)</f>
        <v>C</v>
      </c>
      <c r="AF254" s="306" t="str">
        <f>IF(Raw!H194=0,"",Raw!H194)</f>
        <v>C</v>
      </c>
      <c r="AG254" s="306" t="str">
        <f>IF(Raw!I194=0,"",Raw!I194)</f>
        <v>C</v>
      </c>
      <c r="AH254" s="306" t="str">
        <f>IF(Raw!J194=0,"",Raw!J194)</f>
        <v>C</v>
      </c>
      <c r="AI254" s="306" t="str">
        <f>IF(Raw!K194=0,"",Raw!K194)</f>
        <v>C</v>
      </c>
      <c r="AJ254" s="306" t="str">
        <f>IF(Raw!L194=0,"",Raw!L194)</f>
        <v>C</v>
      </c>
      <c r="AK254" s="306" t="str">
        <f>IF(Raw!M194=0,"",Raw!M194)</f>
        <v>C</v>
      </c>
      <c r="AL254" s="266" t="str">
        <f>IF(Raw!N194=0,"",Raw!N194)</f>
        <v/>
      </c>
    </row>
    <row r="255" spans="1:38" ht="15" hidden="1" customHeight="1">
      <c r="A255" s="241" t="s">
        <v>945</v>
      </c>
      <c r="B255" s="205">
        <v>253</v>
      </c>
      <c r="C255" s="206">
        <v>5.5</v>
      </c>
      <c r="D255" s="206">
        <v>0.5</v>
      </c>
      <c r="E255" s="207">
        <f t="shared" si="58"/>
        <v>1.8662053056516723</v>
      </c>
      <c r="F255" s="242" t="s">
        <v>342</v>
      </c>
      <c r="G255" s="228" t="s">
        <v>1262</v>
      </c>
      <c r="H255" s="210" t="s">
        <v>1231</v>
      </c>
      <c r="I255" s="207" t="s">
        <v>1608</v>
      </c>
      <c r="J255" s="207" t="s">
        <v>1476</v>
      </c>
      <c r="K255" s="390" t="s">
        <v>1248</v>
      </c>
      <c r="L255" s="259" t="s">
        <v>1248</v>
      </c>
      <c r="M255" s="266" t="s">
        <v>1248</v>
      </c>
      <c r="N255" s="394"/>
      <c r="O255" s="302"/>
      <c r="P255" s="265">
        <f t="shared" si="70"/>
        <v>2</v>
      </c>
      <c r="Q255" s="334" t="s">
        <v>1275</v>
      </c>
      <c r="R255" s="360"/>
      <c r="S255" s="228" t="str">
        <f>IF(Year!E166=0,"",Year!E166)</f>
        <v/>
      </c>
      <c r="T255" s="306" t="str">
        <f>IF(Year!F166=0,"",Year!F166)</f>
        <v>C</v>
      </c>
      <c r="U255" s="306" t="str">
        <f>IF(Year!G166=0,"",Year!G166)</f>
        <v/>
      </c>
      <c r="V255" s="306" t="str">
        <f>IF(Year!H166=0,"",Year!H166)</f>
        <v/>
      </c>
      <c r="W255" s="306" t="str">
        <f>IF(Year!I166=0,"",Year!I166)</f>
        <v>C</v>
      </c>
      <c r="X255" s="306" t="str">
        <f>IF(Year!J166=0,"",Year!J166)</f>
        <v>C</v>
      </c>
      <c r="Y255" s="306" t="str">
        <f>IF(Year!K166=0,"",Year!K166)</f>
        <v>C</v>
      </c>
      <c r="Z255" s="306" t="str">
        <f>IF(Year!L166=0,"",Year!L166)</f>
        <v>C</v>
      </c>
      <c r="AA255" s="306" t="str">
        <f>IF(Year!M166=0,"",Year!M166)</f>
        <v/>
      </c>
      <c r="AB255" s="266" t="str">
        <f>IF(Year!N166=0,"",Year!N166)</f>
        <v/>
      </c>
      <c r="AC255" s="369" t="str">
        <f>IF(Raw!E166=0,"",Raw!E166)</f>
        <v/>
      </c>
      <c r="AD255" s="306" t="str">
        <f>IF(Raw!F166=0,"",Raw!F166)</f>
        <v>C</v>
      </c>
      <c r="AE255" s="306" t="str">
        <f>IF(Raw!G166=0,"",Raw!G166)</f>
        <v>C</v>
      </c>
      <c r="AF255" s="306" t="str">
        <f>IF(Raw!H166=0,"",Raw!H166)</f>
        <v>C</v>
      </c>
      <c r="AG255" s="306" t="str">
        <f>IF(Raw!I166=0,"",Raw!I166)</f>
        <v>G</v>
      </c>
      <c r="AH255" s="306" t="str">
        <f>IF(Raw!J166=0,"",Raw!J166)</f>
        <v>C</v>
      </c>
      <c r="AI255" s="306" t="str">
        <f>IF(Raw!K166=0,"",Raw!K166)</f>
        <v>C</v>
      </c>
      <c r="AJ255" s="306" t="str">
        <f>IF(Raw!L166=0,"",Raw!L166)</f>
        <v>C</v>
      </c>
      <c r="AK255" s="306" t="str">
        <f>IF(Raw!M166=0,"",Raw!M166)</f>
        <v>C</v>
      </c>
      <c r="AL255" s="266" t="str">
        <f>IF(Raw!N166=0,"",Raw!N166)</f>
        <v/>
      </c>
    </row>
    <row r="256" spans="1:38" ht="15" hidden="1" customHeight="1">
      <c r="A256" s="241" t="s">
        <v>1012</v>
      </c>
      <c r="B256" s="205">
        <v>254</v>
      </c>
      <c r="C256" s="206">
        <v>4.1666666666666696</v>
      </c>
      <c r="D256" s="206">
        <v>0.5</v>
      </c>
      <c r="E256" s="207">
        <f t="shared" ref="E256:E322" si="71">((340-B256)/340+C256/2+D256/3+IF(H256="-",0,H256)/3+R256/3)/1.7</f>
        <v>1.4723183391003469</v>
      </c>
      <c r="F256" s="242" t="s">
        <v>57</v>
      </c>
      <c r="G256" s="228" t="s">
        <v>1262</v>
      </c>
      <c r="H256" s="210" t="s">
        <v>1231</v>
      </c>
      <c r="I256" s="451" t="s">
        <v>1587</v>
      </c>
      <c r="J256" s="207" t="s">
        <v>1476</v>
      </c>
      <c r="K256" s="390" t="s">
        <v>1248</v>
      </c>
      <c r="L256" s="259" t="s">
        <v>1248</v>
      </c>
      <c r="M256" s="266" t="s">
        <v>1248</v>
      </c>
      <c r="N256" s="394"/>
      <c r="O256" s="302"/>
      <c r="P256" s="388"/>
      <c r="Q256" s="441"/>
      <c r="R256" s="406"/>
      <c r="S256" s="228" t="str">
        <f>IF(Year!E23=0,"",Year!E23)</f>
        <v/>
      </c>
      <c r="T256" s="306" t="str">
        <f>IF(Year!F23=0,"",Year!F23)</f>
        <v/>
      </c>
      <c r="U256" s="306" t="str">
        <f>IF(Year!G23=0,"",Year!G23)</f>
        <v>W</v>
      </c>
      <c r="V256" s="306" t="str">
        <f>IF(Year!H23=0,"",Year!H23)</f>
        <v>C</v>
      </c>
      <c r="W256" s="306" t="str">
        <f>IF(Year!I23=0,"",Year!I23)</f>
        <v>W</v>
      </c>
      <c r="X256" s="306" t="str">
        <f>IF(Year!J23=0,"",Year!J23)</f>
        <v>C</v>
      </c>
      <c r="Y256" s="306" t="str">
        <f>IF(Year!K23=0,"",Year!K23)</f>
        <v>C</v>
      </c>
      <c r="Z256" s="306" t="str">
        <f>IF(Year!L23=0,"",Year!L23)</f>
        <v>W</v>
      </c>
      <c r="AA256" s="306" t="str">
        <f>IF(Year!M23=0,"",Year!M23)</f>
        <v>C</v>
      </c>
      <c r="AB256" s="266" t="str">
        <f>IF(Year!N23=0,"",Year!N23)</f>
        <v/>
      </c>
      <c r="AC256" s="369" t="str">
        <f>IF(Raw!E23=0,"",Raw!E23)</f>
        <v>C</v>
      </c>
      <c r="AD256" s="306" t="str">
        <f>IF(Raw!F23=0,"",Raw!F23)</f>
        <v>C</v>
      </c>
      <c r="AE256" s="306" t="str">
        <f>IF(Raw!G23=0,"",Raw!G23)</f>
        <v>C</v>
      </c>
      <c r="AF256" s="306" t="str">
        <f>IF(Raw!H23=0,"",Raw!H23)</f>
        <v>C</v>
      </c>
      <c r="AG256" s="306" t="str">
        <f>IF(Raw!I23=0,"",Raw!I23)</f>
        <v>C</v>
      </c>
      <c r="AH256" s="306" t="str">
        <f>IF(Raw!J23=0,"",Raw!J23)</f>
        <v>C</v>
      </c>
      <c r="AI256" s="306" t="str">
        <f>IF(Raw!K23=0,"",Raw!K23)</f>
        <v>C</v>
      </c>
      <c r="AJ256" s="306" t="str">
        <f>IF(Raw!L23=0,"",Raw!L23)</f>
        <v>C</v>
      </c>
      <c r="AK256" s="306" t="str">
        <f>IF(Raw!M23=0,"",Raw!M23)</f>
        <v>C</v>
      </c>
      <c r="AL256" s="266" t="str">
        <f>IF(Raw!N23=0,"",Raw!N23)</f>
        <v>W</v>
      </c>
    </row>
    <row r="257" spans="1:38" ht="15" hidden="1" customHeight="1">
      <c r="A257" s="204" t="s">
        <v>953</v>
      </c>
      <c r="B257" s="205">
        <v>256</v>
      </c>
      <c r="C257" s="206">
        <v>5</v>
      </c>
      <c r="D257" s="206">
        <v>0</v>
      </c>
      <c r="E257" s="207">
        <f t="shared" si="71"/>
        <v>1.6159169550173011</v>
      </c>
      <c r="F257" s="236" t="s">
        <v>478</v>
      </c>
      <c r="G257" s="228" t="s">
        <v>1262</v>
      </c>
      <c r="H257" s="210" t="s">
        <v>1231</v>
      </c>
      <c r="I257" s="451" t="s">
        <v>1587</v>
      </c>
      <c r="J257" s="207" t="s">
        <v>1476</v>
      </c>
      <c r="K257" s="390" t="s">
        <v>1248</v>
      </c>
      <c r="L257" s="259" t="s">
        <v>1248</v>
      </c>
      <c r="M257" s="266" t="s">
        <v>1248</v>
      </c>
      <c r="N257" s="437"/>
      <c r="O257" s="302"/>
      <c r="P257" s="388"/>
      <c r="Q257" s="441"/>
      <c r="R257" s="406"/>
      <c r="S257" s="228" t="str">
        <f>IF(Year!E234=0,"",Year!E234)</f>
        <v/>
      </c>
      <c r="T257" s="306" t="str">
        <f>IF(Year!F234=0,"",Year!F234)</f>
        <v>C</v>
      </c>
      <c r="U257" s="306" t="str">
        <f>IF(Year!G234=0,"",Year!G234)</f>
        <v/>
      </c>
      <c r="V257" s="306" t="str">
        <f>IF(Year!H234=0,"",Year!H234)</f>
        <v/>
      </c>
      <c r="W257" s="306" t="str">
        <f>IF(Year!I234=0,"",Year!I234)</f>
        <v>C</v>
      </c>
      <c r="X257" s="306" t="str">
        <f>IF(Year!J234=0,"",Year!J234)</f>
        <v>C</v>
      </c>
      <c r="Y257" s="306" t="str">
        <f>IF(Year!K234=0,"",Year!K234)</f>
        <v>C</v>
      </c>
      <c r="Z257" s="306" t="str">
        <f>IF(Year!L234=0,"",Year!L234)</f>
        <v>W</v>
      </c>
      <c r="AA257" s="306" t="str">
        <f>IF(Year!M234=0,"",Year!M234)</f>
        <v>C</v>
      </c>
      <c r="AB257" s="266" t="str">
        <f>IF(Year!N234=0,"",Year!N234)</f>
        <v/>
      </c>
      <c r="AC257" s="369" t="str">
        <f>IF(Raw!E234=0,"",Raw!E234)</f>
        <v>C</v>
      </c>
      <c r="AD257" s="306" t="str">
        <f>IF(Raw!F234=0,"",Raw!F234)</f>
        <v>C</v>
      </c>
      <c r="AE257" s="306" t="str">
        <f>IF(Raw!G234=0,"",Raw!G234)</f>
        <v>C</v>
      </c>
      <c r="AF257" s="306" t="str">
        <f>IF(Raw!H234=0,"",Raw!H234)</f>
        <v>C</v>
      </c>
      <c r="AG257" s="306" t="str">
        <f>IF(Raw!I234=0,"",Raw!I234)</f>
        <v>C</v>
      </c>
      <c r="AH257" s="306" t="str">
        <f>IF(Raw!J234=0,"",Raw!J234)</f>
        <v>C</v>
      </c>
      <c r="AI257" s="306" t="str">
        <f>IF(Raw!K234=0,"",Raw!K234)</f>
        <v>G</v>
      </c>
      <c r="AJ257" s="306" t="str">
        <f>IF(Raw!L234=0,"",Raw!L234)</f>
        <v>C</v>
      </c>
      <c r="AK257" s="306" t="str">
        <f>IF(Raw!M234=0,"",Raw!M234)</f>
        <v>C</v>
      </c>
      <c r="AL257" s="266" t="str">
        <f>IF(Raw!N234=0,"",Raw!N234)</f>
        <v>C</v>
      </c>
    </row>
    <row r="258" spans="1:38" ht="15" hidden="1" customHeight="1">
      <c r="A258" s="204" t="s">
        <v>936</v>
      </c>
      <c r="B258" s="205">
        <v>257</v>
      </c>
      <c r="C258" s="206">
        <v>5</v>
      </c>
      <c r="D258" s="206">
        <v>0</v>
      </c>
      <c r="E258" s="207">
        <f t="shared" si="71"/>
        <v>1.8102652825836218</v>
      </c>
      <c r="F258" s="236" t="s">
        <v>217</v>
      </c>
      <c r="G258" s="228" t="s">
        <v>1262</v>
      </c>
      <c r="H258" s="210" t="s">
        <v>1231</v>
      </c>
      <c r="I258" s="451" t="s">
        <v>1587</v>
      </c>
      <c r="J258" s="207" t="s">
        <v>1476</v>
      </c>
      <c r="K258" s="390" t="s">
        <v>1248</v>
      </c>
      <c r="L258" s="259" t="s">
        <v>1248</v>
      </c>
      <c r="M258" s="266" t="s">
        <v>1248</v>
      </c>
      <c r="N258" s="394"/>
      <c r="O258" s="302"/>
      <c r="P258" s="265">
        <f t="shared" ref="P258:P270" si="72">COUNTBLANK(AC258:AL258)</f>
        <v>1</v>
      </c>
      <c r="Q258" s="334" t="s">
        <v>1617</v>
      </c>
      <c r="R258" s="360">
        <f>COUNTBLANK(AD258:AK258)</f>
        <v>1</v>
      </c>
      <c r="S258" s="228" t="str">
        <f>IF(Year!E103=0,"",Year!E103)</f>
        <v/>
      </c>
      <c r="T258" s="306" t="str">
        <f>IF(Year!F103=0,"",Year!F103)</f>
        <v/>
      </c>
      <c r="U258" s="306" t="str">
        <f>IF(Year!G103=0,"",Year!G103)</f>
        <v>C</v>
      </c>
      <c r="V258" s="306" t="str">
        <f>IF(Year!H103=0,"",Year!H103)</f>
        <v/>
      </c>
      <c r="W258" s="306" t="str">
        <f>IF(Year!I103=0,"",Year!I103)</f>
        <v>C</v>
      </c>
      <c r="X258" s="306" t="str">
        <f>IF(Year!J103=0,"",Year!J103)</f>
        <v>C</v>
      </c>
      <c r="Y258" s="306" t="str">
        <f>IF(Year!K103=0,"",Year!K103)</f>
        <v>C</v>
      </c>
      <c r="Z258" s="306" t="str">
        <f>IF(Year!L103=0,"",Year!L103)</f>
        <v>C</v>
      </c>
      <c r="AA258" s="306" t="str">
        <f>IF(Year!M103=0,"",Year!M103)</f>
        <v>C</v>
      </c>
      <c r="AB258" s="266" t="str">
        <f>IF(Year!N103=0,"",Year!N103)</f>
        <v/>
      </c>
      <c r="AC258" s="369" t="str">
        <f>IF(Raw!E103=0,"",Raw!E103)</f>
        <v>W</v>
      </c>
      <c r="AD258" s="306" t="str">
        <f>IF(Raw!F103=0,"",Raw!F103)</f>
        <v/>
      </c>
      <c r="AE258" s="306" t="str">
        <f>IF(Raw!G103=0,"",Raw!G103)</f>
        <v>C</v>
      </c>
      <c r="AF258" s="306" t="str">
        <f>IF(Raw!H103=0,"",Raw!H103)</f>
        <v>C</v>
      </c>
      <c r="AG258" s="306" t="str">
        <f>IF(Raw!I103=0,"",Raw!I103)</f>
        <v>G</v>
      </c>
      <c r="AH258" s="306" t="str">
        <f>IF(Raw!J103=0,"",Raw!J103)</f>
        <v>C</v>
      </c>
      <c r="AI258" s="306" t="str">
        <f>IF(Raw!K103=0,"",Raw!K103)</f>
        <v>C</v>
      </c>
      <c r="AJ258" s="306" t="str">
        <f>IF(Raw!L103=0,"",Raw!L103)</f>
        <v>C</v>
      </c>
      <c r="AK258" s="306" t="str">
        <f>IF(Raw!M103=0,"",Raw!M103)</f>
        <v>C</v>
      </c>
      <c r="AL258" s="266" t="str">
        <f>IF(Raw!N103=0,"",Raw!N103)</f>
        <v>C</v>
      </c>
    </row>
    <row r="259" spans="1:38" ht="15" hidden="1" customHeight="1">
      <c r="A259" s="204" t="s">
        <v>1638</v>
      </c>
      <c r="B259" s="205">
        <v>258</v>
      </c>
      <c r="C259" s="206">
        <v>5.5</v>
      </c>
      <c r="D259" s="206">
        <v>0.5</v>
      </c>
      <c r="E259" s="207">
        <f t="shared" si="71"/>
        <v>1.8575547866205306</v>
      </c>
      <c r="F259" s="236" t="s">
        <v>257</v>
      </c>
      <c r="G259" s="228" t="s">
        <v>1262</v>
      </c>
      <c r="H259" s="210" t="s">
        <v>1231</v>
      </c>
      <c r="I259" s="451" t="s">
        <v>1587</v>
      </c>
      <c r="J259" s="207" t="s">
        <v>1476</v>
      </c>
      <c r="K259" s="390" t="s">
        <v>1248</v>
      </c>
      <c r="L259" s="259" t="s">
        <v>1248</v>
      </c>
      <c r="M259" s="266" t="s">
        <v>1248</v>
      </c>
      <c r="N259" s="394"/>
      <c r="O259" s="302"/>
      <c r="P259" s="265">
        <f t="shared" si="72"/>
        <v>1</v>
      </c>
      <c r="Q259" s="334" t="s">
        <v>1455</v>
      </c>
      <c r="R259" s="360"/>
      <c r="S259" s="228" t="str">
        <f>IF(Year!E123=0,"",Year!E123)</f>
        <v/>
      </c>
      <c r="T259" s="306" t="str">
        <f>IF(Year!F123=0,"",Year!F123)</f>
        <v/>
      </c>
      <c r="U259" s="306" t="str">
        <f>IF(Year!G123=0,"",Year!G123)</f>
        <v>C</v>
      </c>
      <c r="V259" s="306" t="str">
        <f>IF(Year!H123=0,"",Year!H123)</f>
        <v>C</v>
      </c>
      <c r="W259" s="306" t="str">
        <f>IF(Year!I123=0,"",Year!I123)</f>
        <v>W</v>
      </c>
      <c r="X259" s="306" t="str">
        <f>IF(Year!J123=0,"",Year!J123)</f>
        <v>C</v>
      </c>
      <c r="Y259" s="306" t="str">
        <f>IF(Year!K123=0,"",Year!K123)</f>
        <v>C</v>
      </c>
      <c r="Z259" s="306" t="str">
        <f>IF(Year!L123=0,"",Year!L123)</f>
        <v>W</v>
      </c>
      <c r="AA259" s="306" t="str">
        <f>IF(Year!M123=0,"",Year!M123)</f>
        <v>C</v>
      </c>
      <c r="AB259" s="266" t="str">
        <f>IF(Year!N123=0,"",Year!N123)</f>
        <v/>
      </c>
      <c r="AC259" s="369" t="str">
        <f>IF(Raw!E123=0,"",Raw!E123)</f>
        <v/>
      </c>
      <c r="AD259" s="306" t="str">
        <f>IF(Raw!F123=0,"",Raw!F123)</f>
        <v>C</v>
      </c>
      <c r="AE259" s="306" t="str">
        <f>IF(Raw!G123=0,"",Raw!G123)</f>
        <v>C</v>
      </c>
      <c r="AF259" s="306" t="str">
        <f>IF(Raw!H123=0,"",Raw!H123)</f>
        <v>C</v>
      </c>
      <c r="AG259" s="306" t="str">
        <f>IF(Raw!I123=0,"",Raw!I123)</f>
        <v>C</v>
      </c>
      <c r="AH259" s="306" t="str">
        <f>IF(Raw!J123=0,"",Raw!J123)</f>
        <v>C</v>
      </c>
      <c r="AI259" s="306" t="str">
        <f>IF(Raw!K123=0,"",Raw!K123)</f>
        <v>C</v>
      </c>
      <c r="AJ259" s="306" t="str">
        <f>IF(Raw!L123=0,"",Raw!L123)</f>
        <v>C</v>
      </c>
      <c r="AK259" s="306" t="str">
        <f>IF(Raw!M123=0,"",Raw!M123)</f>
        <v>C</v>
      </c>
      <c r="AL259" s="266" t="str">
        <f>IF(Raw!N123=0,"",Raw!N123)</f>
        <v>C</v>
      </c>
    </row>
    <row r="260" spans="1:38" ht="15" hidden="1" customHeight="1">
      <c r="A260" s="241" t="s">
        <v>869</v>
      </c>
      <c r="B260" s="205">
        <v>259</v>
      </c>
      <c r="C260" s="206">
        <v>6.6666666666666696</v>
      </c>
      <c r="D260" s="206">
        <v>1</v>
      </c>
      <c r="E260" s="207">
        <f t="shared" si="71"/>
        <v>2.4930795847750877</v>
      </c>
      <c r="F260" s="242" t="s">
        <v>640</v>
      </c>
      <c r="G260" s="228" t="s">
        <v>1262</v>
      </c>
      <c r="H260" s="210" t="s">
        <v>1231</v>
      </c>
      <c r="I260" s="397" t="s">
        <v>1232</v>
      </c>
      <c r="J260" s="207" t="s">
        <v>1476</v>
      </c>
      <c r="K260" s="390" t="s">
        <v>1248</v>
      </c>
      <c r="L260" s="259" t="s">
        <v>1248</v>
      </c>
      <c r="M260" s="266" t="s">
        <v>1248</v>
      </c>
      <c r="N260" s="394"/>
      <c r="O260" s="302"/>
      <c r="P260" s="265">
        <f t="shared" si="72"/>
        <v>3</v>
      </c>
      <c r="Q260" s="334" t="s">
        <v>1393</v>
      </c>
      <c r="R260" s="360">
        <f>COUNTBLANK(AD260:AK260)</f>
        <v>1</v>
      </c>
      <c r="S260" s="228" t="str">
        <f>IF(Year!E315=0,"",Year!E315)</f>
        <v/>
      </c>
      <c r="T260" s="306" t="str">
        <f>IF(Year!F315=0,"",Year!F315)</f>
        <v/>
      </c>
      <c r="U260" s="306" t="str">
        <f>IF(Year!G315=0,"",Year!G315)</f>
        <v>C</v>
      </c>
      <c r="V260" s="306" t="str">
        <f>IF(Year!H315=0,"",Year!H315)</f>
        <v/>
      </c>
      <c r="W260" s="306" t="str">
        <f>IF(Year!I315=0,"",Year!I315)</f>
        <v>C</v>
      </c>
      <c r="X260" s="306" t="str">
        <f>IF(Year!J315=0,"",Year!J315)</f>
        <v/>
      </c>
      <c r="Y260" s="306" t="str">
        <f>IF(Year!K315=0,"",Year!K315)</f>
        <v/>
      </c>
      <c r="Z260" s="306" t="str">
        <f>IF(Year!L315=0,"",Year!L315)</f>
        <v>C</v>
      </c>
      <c r="AA260" s="306" t="str">
        <f>IF(Year!M315=0,"",Year!M315)</f>
        <v>W</v>
      </c>
      <c r="AB260" s="266" t="str">
        <f>IF(Year!N315=0,"",Year!N315)</f>
        <v/>
      </c>
      <c r="AC260" s="369" t="str">
        <f>IF(Raw!E315=0,"",Raw!E315)</f>
        <v/>
      </c>
      <c r="AD260" s="306" t="str">
        <f>IF(Raw!F315=0,"",Raw!F315)</f>
        <v/>
      </c>
      <c r="AE260" s="306" t="str">
        <f>IF(Raw!G315=0,"",Raw!G315)</f>
        <v>C</v>
      </c>
      <c r="AF260" s="306" t="str">
        <f>IF(Raw!H315=0,"",Raw!H315)</f>
        <v>C</v>
      </c>
      <c r="AG260" s="306" t="str">
        <f>IF(Raw!I315=0,"",Raw!I315)</f>
        <v>C</v>
      </c>
      <c r="AH260" s="306" t="str">
        <f>IF(Raw!J315=0,"",Raw!J315)</f>
        <v>C</v>
      </c>
      <c r="AI260" s="306" t="str">
        <f>IF(Raw!K315=0,"",Raw!K315)</f>
        <v>C</v>
      </c>
      <c r="AJ260" s="306" t="str">
        <f>IF(Raw!L315=0,"",Raw!L315)</f>
        <v>C</v>
      </c>
      <c r="AK260" s="306" t="str">
        <f>IF(Raw!M315=0,"",Raw!M315)</f>
        <v>C</v>
      </c>
      <c r="AL260" s="266" t="str">
        <f>IF(Raw!N315=0,"",Raw!N315)</f>
        <v/>
      </c>
    </row>
    <row r="261" spans="1:38" ht="15" hidden="1" customHeight="1">
      <c r="A261" s="241" t="s">
        <v>1639</v>
      </c>
      <c r="B261" s="205">
        <v>252</v>
      </c>
      <c r="C261" s="206">
        <v>3.8333333333333299</v>
      </c>
      <c r="D261" s="206">
        <v>1</v>
      </c>
      <c r="E261" s="207">
        <f t="shared" si="71"/>
        <v>1.475778546712802</v>
      </c>
      <c r="F261" s="242" t="s">
        <v>1640</v>
      </c>
      <c r="G261" s="228" t="s">
        <v>1230</v>
      </c>
      <c r="H261" s="210" t="s">
        <v>1231</v>
      </c>
      <c r="I261" s="306" t="s">
        <v>1475</v>
      </c>
      <c r="J261" s="207" t="s">
        <v>1476</v>
      </c>
      <c r="K261" s="390" t="s">
        <v>1248</v>
      </c>
      <c r="L261" s="259" t="s">
        <v>1248</v>
      </c>
      <c r="M261" s="266" t="s">
        <v>1248</v>
      </c>
      <c r="N261" s="394"/>
      <c r="O261" s="302"/>
      <c r="P261" s="388"/>
      <c r="Q261" s="441"/>
      <c r="R261" s="406"/>
      <c r="S261" s="228" t="str">
        <f>IF(Year!E329=0,"",Year!E329)</f>
        <v/>
      </c>
      <c r="T261" s="306" t="str">
        <f>IF(Year!F329=0,"",Year!F329)</f>
        <v/>
      </c>
      <c r="U261" s="306" t="str">
        <f>IF(Year!G329=0,"",Year!G329)</f>
        <v/>
      </c>
      <c r="V261" s="306" t="str">
        <f>IF(Year!H329=0,"",Year!H329)</f>
        <v>W</v>
      </c>
      <c r="W261" s="306" t="str">
        <f>IF(Year!I329=0,"",Year!I329)</f>
        <v>W</v>
      </c>
      <c r="X261" s="306" t="str">
        <f>IF(Year!J329=0,"",Year!J329)</f>
        <v>W</v>
      </c>
      <c r="Y261" s="306" t="str">
        <f>IF(Year!K329=0,"",Year!K329)</f>
        <v>W</v>
      </c>
      <c r="Z261" s="306" t="str">
        <f>IF(Year!L329=0,"",Year!L329)</f>
        <v>W</v>
      </c>
      <c r="AA261" s="306" t="str">
        <f>IF(Year!M329=0,"",Year!M329)</f>
        <v>W</v>
      </c>
      <c r="AB261" s="266" t="str">
        <f>IF(Year!N329=0,"",Year!N329)</f>
        <v>W</v>
      </c>
      <c r="AC261" s="369" t="str">
        <f>IF(Raw!E329=0,"",Raw!E329)</f>
        <v>C</v>
      </c>
      <c r="AD261" s="306" t="str">
        <f>IF(Raw!F329=0,"",Raw!F329)</f>
        <v>C</v>
      </c>
      <c r="AE261" s="306" t="str">
        <f>IF(Raw!G329=0,"",Raw!G329)</f>
        <v>C</v>
      </c>
      <c r="AF261" s="306" t="str">
        <f>IF(Raw!H329=0,"",Raw!H329)</f>
        <v>C</v>
      </c>
      <c r="AG261" s="306" t="str">
        <f>IF(Raw!I329=0,"",Raw!I329)</f>
        <v>C</v>
      </c>
      <c r="AH261" s="306" t="str">
        <f>IF(Raw!J329=0,"",Raw!J329)</f>
        <v>C</v>
      </c>
      <c r="AI261" s="306" t="str">
        <f>IF(Raw!K329=0,"",Raw!K329)</f>
        <v>G</v>
      </c>
      <c r="AJ261" s="306" t="str">
        <f>IF(Raw!L329=0,"",Raw!L329)</f>
        <v>C</v>
      </c>
      <c r="AK261" s="306" t="str">
        <f>IF(Raw!M329=0,"",Raw!M329)</f>
        <v>C</v>
      </c>
      <c r="AL261" s="266" t="str">
        <f>IF(Raw!N329=0,"",Raw!N329)</f>
        <v>C</v>
      </c>
    </row>
    <row r="262" spans="1:38" ht="15" hidden="1" customHeight="1">
      <c r="A262" s="204" t="s">
        <v>1014</v>
      </c>
      <c r="B262" s="205">
        <v>260</v>
      </c>
      <c r="C262" s="206">
        <v>4.1666666666666696</v>
      </c>
      <c r="D262" s="206">
        <v>0.5</v>
      </c>
      <c r="E262" s="207">
        <f t="shared" si="71"/>
        <v>1.4619377162629765</v>
      </c>
      <c r="F262" s="236" t="s">
        <v>131</v>
      </c>
      <c r="G262" s="228" t="s">
        <v>1262</v>
      </c>
      <c r="H262" s="210" t="s">
        <v>1231</v>
      </c>
      <c r="I262" s="451" t="s">
        <v>1587</v>
      </c>
      <c r="J262" s="207" t="s">
        <v>1476</v>
      </c>
      <c r="K262" s="390" t="s">
        <v>1248</v>
      </c>
      <c r="L262" s="259" t="s">
        <v>1248</v>
      </c>
      <c r="M262" s="266" t="s">
        <v>1248</v>
      </c>
      <c r="N262" s="394"/>
      <c r="O262" s="302"/>
      <c r="P262" s="265">
        <f t="shared" si="72"/>
        <v>1</v>
      </c>
      <c r="Q262" s="334" t="s">
        <v>1455</v>
      </c>
      <c r="R262" s="360"/>
      <c r="S262" s="228" t="str">
        <f>IF(Year!E60=0,"",Year!E60)</f>
        <v/>
      </c>
      <c r="T262" s="306" t="str">
        <f>IF(Year!F60=0,"",Year!F60)</f>
        <v/>
      </c>
      <c r="U262" s="306" t="str">
        <f>IF(Year!G60=0,"",Year!G60)</f>
        <v/>
      </c>
      <c r="V262" s="306" t="str">
        <f>IF(Year!H60=0,"",Year!H60)</f>
        <v>W</v>
      </c>
      <c r="W262" s="306" t="str">
        <f>IF(Year!I60=0,"",Year!I60)</f>
        <v/>
      </c>
      <c r="X262" s="306" t="str">
        <f>IF(Year!J60=0,"",Year!J60)</f>
        <v>W</v>
      </c>
      <c r="Y262" s="306" t="str">
        <f>IF(Year!K60=0,"",Year!K60)</f>
        <v>C</v>
      </c>
      <c r="Z262" s="306" t="str">
        <f>IF(Year!L60=0,"",Year!L60)</f>
        <v>C</v>
      </c>
      <c r="AA262" s="306" t="str">
        <f>IF(Year!M60=0,"",Year!M60)</f>
        <v>C</v>
      </c>
      <c r="AB262" s="266" t="str">
        <f>IF(Year!N60=0,"",Year!N60)</f>
        <v>C</v>
      </c>
      <c r="AC262" s="369" t="str">
        <f>IF(Raw!E60=0,"",Raw!E60)</f>
        <v/>
      </c>
      <c r="AD262" s="306" t="str">
        <f>IF(Raw!F60=0,"",Raw!F60)</f>
        <v>C</v>
      </c>
      <c r="AE262" s="306" t="str">
        <f>IF(Raw!G60=0,"",Raw!G60)</f>
        <v>C</v>
      </c>
      <c r="AF262" s="306" t="str">
        <f>IF(Raw!H60=0,"",Raw!H60)</f>
        <v>C</v>
      </c>
      <c r="AG262" s="306" t="str">
        <f>IF(Raw!I60=0,"",Raw!I60)</f>
        <v>G</v>
      </c>
      <c r="AH262" s="306" t="str">
        <f>IF(Raw!J60=0,"",Raw!J60)</f>
        <v>C</v>
      </c>
      <c r="AI262" s="306" t="str">
        <f>IF(Raw!K60=0,"",Raw!K60)</f>
        <v>C</v>
      </c>
      <c r="AJ262" s="306" t="str">
        <f>IF(Raw!L60=0,"",Raw!L60)</f>
        <v>C</v>
      </c>
      <c r="AK262" s="306" t="str">
        <f>IF(Raw!M60=0,"",Raw!M60)</f>
        <v>C</v>
      </c>
      <c r="AL262" s="266" t="str">
        <f>IF(Raw!N60=0,"",Raw!N60)</f>
        <v>C</v>
      </c>
    </row>
    <row r="263" spans="1:38" ht="15" hidden="1" customHeight="1">
      <c r="A263" s="204" t="s">
        <v>912</v>
      </c>
      <c r="B263" s="205">
        <v>261</v>
      </c>
      <c r="C263" s="206">
        <v>6.6666666666666696</v>
      </c>
      <c r="D263" s="206">
        <v>0.5</v>
      </c>
      <c r="E263" s="207">
        <f t="shared" si="71"/>
        <v>2.1955017301038069</v>
      </c>
      <c r="F263" s="236" t="s">
        <v>362</v>
      </c>
      <c r="G263" s="228" t="s">
        <v>1262</v>
      </c>
      <c r="H263" s="210" t="s">
        <v>1231</v>
      </c>
      <c r="I263" s="457" t="s">
        <v>1598</v>
      </c>
      <c r="J263" s="207" t="s">
        <v>1476</v>
      </c>
      <c r="K263" s="390" t="s">
        <v>1248</v>
      </c>
      <c r="L263" s="259" t="s">
        <v>1248</v>
      </c>
      <c r="M263" s="266" t="s">
        <v>1248</v>
      </c>
      <c r="N263" s="394"/>
      <c r="O263" s="302"/>
      <c r="P263" s="265">
        <f t="shared" si="72"/>
        <v>2</v>
      </c>
      <c r="Q263" s="334" t="s">
        <v>1275</v>
      </c>
      <c r="R263" s="360"/>
      <c r="S263" s="228" t="str">
        <f>IF(Year!E176=0,"",Year!E176)</f>
        <v/>
      </c>
      <c r="T263" s="306" t="str">
        <f>IF(Year!F176=0,"",Year!F176)</f>
        <v/>
      </c>
      <c r="U263" s="306" t="str">
        <f>IF(Year!G176=0,"",Year!G176)</f>
        <v>C</v>
      </c>
      <c r="V263" s="306" t="str">
        <f>IF(Year!H176=0,"",Year!H176)</f>
        <v/>
      </c>
      <c r="W263" s="306" t="str">
        <f>IF(Year!I176=0,"",Year!I176)</f>
        <v>W</v>
      </c>
      <c r="X263" s="306" t="str">
        <f>IF(Year!J176=0,"",Year!J176)</f>
        <v>C</v>
      </c>
      <c r="Y263" s="306" t="str">
        <f>IF(Year!K176=0,"",Year!K176)</f>
        <v>C</v>
      </c>
      <c r="Z263" s="306" t="str">
        <f>IF(Year!L176=0,"",Year!L176)</f>
        <v/>
      </c>
      <c r="AA263" s="306" t="str">
        <f>IF(Year!M176=0,"",Year!M176)</f>
        <v>C</v>
      </c>
      <c r="AB263" s="266" t="str">
        <f>IF(Year!N176=0,"",Year!N176)</f>
        <v/>
      </c>
      <c r="AC263" s="369" t="str">
        <f>IF(Raw!E176=0,"",Raw!E176)</f>
        <v/>
      </c>
      <c r="AD263" s="306" t="str">
        <f>IF(Raw!F176=0,"",Raw!F176)</f>
        <v>C</v>
      </c>
      <c r="AE263" s="306" t="str">
        <f>IF(Raw!G176=0,"",Raw!G176)</f>
        <v>C</v>
      </c>
      <c r="AF263" s="306" t="str">
        <f>IF(Raw!H176=0,"",Raw!H176)</f>
        <v>C</v>
      </c>
      <c r="AG263" s="306" t="str">
        <f>IF(Raw!I176=0,"",Raw!I176)</f>
        <v>C</v>
      </c>
      <c r="AH263" s="306" t="str">
        <f>IF(Raw!J176=0,"",Raw!J176)</f>
        <v>C</v>
      </c>
      <c r="AI263" s="306" t="str">
        <f>IF(Raw!K176=0,"",Raw!K176)</f>
        <v>C</v>
      </c>
      <c r="AJ263" s="306" t="str">
        <f>IF(Raw!L176=0,"",Raw!L176)</f>
        <v>C</v>
      </c>
      <c r="AK263" s="306" t="str">
        <f>IF(Raw!M176=0,"",Raw!M176)</f>
        <v>C</v>
      </c>
      <c r="AL263" s="266" t="str">
        <f>IF(Raw!N176=0,"",Raw!N176)</f>
        <v/>
      </c>
    </row>
    <row r="264" spans="1:38" ht="15" hidden="1" customHeight="1">
      <c r="A264" s="204" t="s">
        <v>1015</v>
      </c>
      <c r="B264" s="205">
        <v>262</v>
      </c>
      <c r="C264" s="206">
        <v>4.1666666666666696</v>
      </c>
      <c r="D264" s="206">
        <v>0.5</v>
      </c>
      <c r="E264" s="207">
        <f t="shared" si="71"/>
        <v>1.6545559400230689</v>
      </c>
      <c r="F264" s="240" t="s">
        <v>159</v>
      </c>
      <c r="G264" s="228" t="s">
        <v>1262</v>
      </c>
      <c r="H264" s="210" t="s">
        <v>1231</v>
      </c>
      <c r="I264" s="451" t="s">
        <v>1587</v>
      </c>
      <c r="J264" s="207" t="s">
        <v>1476</v>
      </c>
      <c r="K264" s="390" t="s">
        <v>1248</v>
      </c>
      <c r="L264" s="259" t="s">
        <v>1248</v>
      </c>
      <c r="M264" s="266" t="s">
        <v>1248</v>
      </c>
      <c r="N264" s="394"/>
      <c r="O264" s="302"/>
      <c r="P264" s="265">
        <f t="shared" si="72"/>
        <v>3</v>
      </c>
      <c r="Q264" s="334" t="s">
        <v>1432</v>
      </c>
      <c r="R264" s="360">
        <f>COUNTBLANK(AD264:AK264)</f>
        <v>1</v>
      </c>
      <c r="S264" s="228" t="str">
        <f>IF(Year!E74=0,"",Year!E74)</f>
        <v/>
      </c>
      <c r="T264" s="306" t="str">
        <f>IF(Year!F74=0,"",Year!F74)</f>
        <v/>
      </c>
      <c r="U264" s="306" t="str">
        <f>IF(Year!G74=0,"",Year!G74)</f>
        <v>W</v>
      </c>
      <c r="V264" s="306" t="str">
        <f>IF(Year!H74=0,"",Year!H74)</f>
        <v/>
      </c>
      <c r="W264" s="306" t="str">
        <f>IF(Year!I74=0,"",Year!I74)</f>
        <v>C</v>
      </c>
      <c r="X264" s="306" t="str">
        <f>IF(Year!J74=0,"",Year!J74)</f>
        <v/>
      </c>
      <c r="Y264" s="306" t="str">
        <f>IF(Year!K74=0,"",Year!K74)</f>
        <v>C</v>
      </c>
      <c r="Z264" s="306" t="str">
        <f>IF(Year!L74=0,"",Year!L74)</f>
        <v>C</v>
      </c>
      <c r="AA264" s="306" t="str">
        <f>IF(Year!M74=0,"",Year!M74)</f>
        <v>C</v>
      </c>
      <c r="AB264" s="266" t="str">
        <f>IF(Year!N74=0,"",Year!N74)</f>
        <v/>
      </c>
      <c r="AC264" s="369" t="str">
        <f>IF(Raw!E74=0,"",Raw!E74)</f>
        <v/>
      </c>
      <c r="AD264" s="306" t="str">
        <f>IF(Raw!F74=0,"",Raw!F74)</f>
        <v/>
      </c>
      <c r="AE264" s="306" t="str">
        <f>IF(Raw!G74=0,"",Raw!G74)</f>
        <v>C</v>
      </c>
      <c r="AF264" s="306" t="str">
        <f>IF(Raw!H74=0,"",Raw!H74)</f>
        <v>C</v>
      </c>
      <c r="AG264" s="306" t="str">
        <f>IF(Raw!I74=0,"",Raw!I74)</f>
        <v>C</v>
      </c>
      <c r="AH264" s="306" t="str">
        <f>IF(Raw!J74=0,"",Raw!J74)</f>
        <v>C</v>
      </c>
      <c r="AI264" s="306" t="str">
        <f>IF(Raw!K74=0,"",Raw!K74)</f>
        <v>C</v>
      </c>
      <c r="AJ264" s="306" t="str">
        <f>IF(Raw!L74=0,"",Raw!L74)</f>
        <v>C</v>
      </c>
      <c r="AK264" s="306" t="str">
        <f>IF(Raw!M74=0,"",Raw!M74)</f>
        <v>C</v>
      </c>
      <c r="AL264" s="266" t="str">
        <f>IF(Raw!N74=0,"",Raw!N74)</f>
        <v/>
      </c>
    </row>
    <row r="265" spans="1:38" ht="15" hidden="1" customHeight="1">
      <c r="A265" s="204" t="s">
        <v>1025</v>
      </c>
      <c r="B265" s="205">
        <v>263</v>
      </c>
      <c r="C265" s="206">
        <v>4.1666666666666696</v>
      </c>
      <c r="D265" s="206">
        <v>1</v>
      </c>
      <c r="E265" s="207">
        <f t="shared" si="71"/>
        <v>1.5547866205305663</v>
      </c>
      <c r="F265" s="236" t="s">
        <v>61</v>
      </c>
      <c r="G265" s="228" t="s">
        <v>1230</v>
      </c>
      <c r="H265" s="210" t="s">
        <v>1231</v>
      </c>
      <c r="I265" s="306" t="s">
        <v>1475</v>
      </c>
      <c r="J265" s="207" t="s">
        <v>1476</v>
      </c>
      <c r="K265" s="390" t="s">
        <v>1248</v>
      </c>
      <c r="L265" s="259" t="s">
        <v>1248</v>
      </c>
      <c r="M265" s="266" t="s">
        <v>1248</v>
      </c>
      <c r="N265" s="458"/>
      <c r="O265" s="302" t="s">
        <v>1641</v>
      </c>
      <c r="P265" s="388"/>
      <c r="Q265" s="441"/>
      <c r="R265" s="406"/>
      <c r="S265" s="228" t="str">
        <f>IF(Year!E25=0,"",Year!E25)</f>
        <v>W</v>
      </c>
      <c r="T265" s="306" t="str">
        <f>IF(Year!F25=0,"",Year!F25)</f>
        <v>W</v>
      </c>
      <c r="U265" s="306" t="str">
        <f>IF(Year!G25=0,"",Year!G25)</f>
        <v>W</v>
      </c>
      <c r="V265" s="306" t="str">
        <f>IF(Year!H25=0,"",Year!H25)</f>
        <v>W</v>
      </c>
      <c r="W265" s="306" t="str">
        <f>IF(Year!I25=0,"",Year!I25)</f>
        <v>W</v>
      </c>
      <c r="X265" s="306" t="str">
        <f>IF(Year!J25=0,"",Year!J25)</f>
        <v>W</v>
      </c>
      <c r="Y265" s="306" t="str">
        <f>IF(Year!K25=0,"",Year!K25)</f>
        <v>W</v>
      </c>
      <c r="Z265" s="306" t="str">
        <f>IF(Year!L25=0,"",Year!L25)</f>
        <v>C</v>
      </c>
      <c r="AA265" s="306" t="str">
        <f>IF(Year!M25=0,"",Year!M25)</f>
        <v>C</v>
      </c>
      <c r="AB265" s="266" t="str">
        <f>IF(Year!N25=0,"",Year!N25)</f>
        <v>C</v>
      </c>
      <c r="AC265" s="369" t="str">
        <f>IF(Raw!E25=0,"",Raw!E25)</f>
        <v>W</v>
      </c>
      <c r="AD265" s="306" t="str">
        <f>IF(Raw!F25=0,"",Raw!F25)</f>
        <v>W</v>
      </c>
      <c r="AE265" s="306" t="str">
        <f>IF(Raw!G25=0,"",Raw!G25)</f>
        <v>C</v>
      </c>
      <c r="AF265" s="306" t="str">
        <f>IF(Raw!H25=0,"",Raw!H25)</f>
        <v>W</v>
      </c>
      <c r="AG265" s="306" t="str">
        <f>IF(Raw!I25=0,"",Raw!I25)</f>
        <v>C</v>
      </c>
      <c r="AH265" s="306" t="str">
        <f>IF(Raw!J25=0,"",Raw!J25)</f>
        <v>C</v>
      </c>
      <c r="AI265" s="306" t="str">
        <f>IF(Raw!K25=0,"",Raw!K25)</f>
        <v>G</v>
      </c>
      <c r="AJ265" s="306" t="str">
        <f>IF(Raw!L25=0,"",Raw!L25)</f>
        <v>C</v>
      </c>
      <c r="AK265" s="306" t="str">
        <f>IF(Raw!M25=0,"",Raw!M25)</f>
        <v>C</v>
      </c>
      <c r="AL265" s="266" t="str">
        <f>IF(Raw!N25=0,"",Raw!N25)</f>
        <v>C</v>
      </c>
    </row>
    <row r="266" spans="1:38" ht="15" hidden="1" customHeight="1">
      <c r="A266" s="204" t="s">
        <v>994</v>
      </c>
      <c r="B266" s="205">
        <v>264</v>
      </c>
      <c r="C266" s="206">
        <v>3.3333333333333299</v>
      </c>
      <c r="D266" s="206">
        <v>0.3</v>
      </c>
      <c r="E266" s="207">
        <f t="shared" si="71"/>
        <v>1.1707035755478654</v>
      </c>
      <c r="F266" s="236" t="s">
        <v>630</v>
      </c>
      <c r="G266" s="228" t="s">
        <v>1262</v>
      </c>
      <c r="H266" s="210" t="s">
        <v>1231</v>
      </c>
      <c r="I266" s="306" t="s">
        <v>1475</v>
      </c>
      <c r="J266" s="207" t="s">
        <v>1476</v>
      </c>
      <c r="K266" s="390" t="s">
        <v>1248</v>
      </c>
      <c r="L266" s="259" t="s">
        <v>1248</v>
      </c>
      <c r="M266" s="266" t="s">
        <v>1248</v>
      </c>
      <c r="N266" s="394"/>
      <c r="O266" s="302"/>
      <c r="P266" s="265">
        <f t="shared" si="72"/>
        <v>1</v>
      </c>
      <c r="Q266" s="334" t="s">
        <v>1455</v>
      </c>
      <c r="R266" s="360"/>
      <c r="S266" s="228" t="str">
        <f>IF(Year!E310=0,"",Year!E310)</f>
        <v/>
      </c>
      <c r="T266" s="306" t="str">
        <f>IF(Year!F310=0,"",Year!F310)</f>
        <v/>
      </c>
      <c r="U266" s="306" t="str">
        <f>IF(Year!G310=0,"",Year!G310)</f>
        <v>W</v>
      </c>
      <c r="V266" s="306" t="str">
        <f>IF(Year!H310=0,"",Year!H310)</f>
        <v/>
      </c>
      <c r="W266" s="306" t="str">
        <f>IF(Year!I310=0,"",Year!I310)</f>
        <v>C</v>
      </c>
      <c r="X266" s="306" t="str">
        <f>IF(Year!J310=0,"",Year!J310)</f>
        <v>W</v>
      </c>
      <c r="Y266" s="306" t="str">
        <f>IF(Year!K310=0,"",Year!K310)</f>
        <v>W</v>
      </c>
      <c r="Z266" s="306" t="str">
        <f>IF(Year!L310=0,"",Year!L310)</f>
        <v>W</v>
      </c>
      <c r="AA266" s="306" t="str">
        <f>IF(Year!M310=0,"",Year!M310)</f>
        <v>C</v>
      </c>
      <c r="AB266" s="266" t="str">
        <f>IF(Year!N310=0,"",Year!N310)</f>
        <v/>
      </c>
      <c r="AC266" s="369" t="str">
        <f>IF(Raw!E310=0,"",Raw!E310)</f>
        <v/>
      </c>
      <c r="AD266" s="306" t="str">
        <f>IF(Raw!F310=0,"",Raw!F310)</f>
        <v>C</v>
      </c>
      <c r="AE266" s="306" t="str">
        <f>IF(Raw!G310=0,"",Raw!G310)</f>
        <v>C</v>
      </c>
      <c r="AF266" s="306" t="str">
        <f>IF(Raw!H310=0,"",Raw!H310)</f>
        <v>C</v>
      </c>
      <c r="AG266" s="306" t="str">
        <f>IF(Raw!I310=0,"",Raw!I310)</f>
        <v>C</v>
      </c>
      <c r="AH266" s="306" t="str">
        <f>IF(Raw!J310=0,"",Raw!J310)</f>
        <v>C</v>
      </c>
      <c r="AI266" s="306" t="str">
        <f>IF(Raw!K310=0,"",Raw!K310)</f>
        <v>G</v>
      </c>
      <c r="AJ266" s="306" t="str">
        <f>IF(Raw!L310=0,"",Raw!L310)</f>
        <v>C</v>
      </c>
      <c r="AK266" s="306" t="str">
        <f>IF(Raw!M310=0,"",Raw!M310)</f>
        <v>C</v>
      </c>
      <c r="AL266" s="266" t="str">
        <f>IF(Raw!N310=0,"",Raw!N310)</f>
        <v>C</v>
      </c>
    </row>
    <row r="267" spans="1:38" ht="15" hidden="1" customHeight="1">
      <c r="A267" s="204" t="s">
        <v>1642</v>
      </c>
      <c r="B267" s="205">
        <v>265</v>
      </c>
      <c r="C267" s="206">
        <v>4.1666666666666696</v>
      </c>
      <c r="D267" s="206">
        <v>0.5</v>
      </c>
      <c r="E267" s="207">
        <f t="shared" si="71"/>
        <v>1.4532871972318349</v>
      </c>
      <c r="F267" s="236" t="s">
        <v>163</v>
      </c>
      <c r="G267" s="228" t="s">
        <v>1262</v>
      </c>
      <c r="H267" s="210" t="s">
        <v>1231</v>
      </c>
      <c r="I267" s="451" t="s">
        <v>1587</v>
      </c>
      <c r="J267" s="207" t="s">
        <v>1476</v>
      </c>
      <c r="K267" s="390" t="s">
        <v>1248</v>
      </c>
      <c r="L267" s="259" t="s">
        <v>1248</v>
      </c>
      <c r="M267" s="266" t="s">
        <v>1248</v>
      </c>
      <c r="N267" s="394"/>
      <c r="O267" s="302"/>
      <c r="P267" s="265">
        <f t="shared" si="72"/>
        <v>1</v>
      </c>
      <c r="Q267" s="334" t="s">
        <v>1455</v>
      </c>
      <c r="R267" s="360"/>
      <c r="S267" s="228" t="str">
        <f>IF(Year!E76=0,"",Year!E76)</f>
        <v/>
      </c>
      <c r="T267" s="306" t="str">
        <f>IF(Year!F76=0,"",Year!F76)</f>
        <v/>
      </c>
      <c r="U267" s="306" t="str">
        <f>IF(Year!G76=0,"",Year!G76)</f>
        <v>W</v>
      </c>
      <c r="V267" s="306" t="str">
        <f>IF(Year!H76=0,"",Year!H76)</f>
        <v>C</v>
      </c>
      <c r="W267" s="306" t="str">
        <f>IF(Year!I76=0,"",Year!I76)</f>
        <v>W</v>
      </c>
      <c r="X267" s="306" t="str">
        <f>IF(Year!J76=0,"",Year!J76)</f>
        <v>W</v>
      </c>
      <c r="Y267" s="306" t="str">
        <f>IF(Year!K76=0,"",Year!K76)</f>
        <v>W</v>
      </c>
      <c r="Z267" s="306" t="str">
        <f>IF(Year!L76=0,"",Year!L76)</f>
        <v>C</v>
      </c>
      <c r="AA267" s="306" t="str">
        <f>IF(Year!M76=0,"",Year!M76)</f>
        <v>C</v>
      </c>
      <c r="AB267" s="266" t="str">
        <f>IF(Year!N76=0,"",Year!N76)</f>
        <v/>
      </c>
      <c r="AC267" s="369" t="str">
        <f>IF(Raw!E76=0,"",Raw!E76)</f>
        <v/>
      </c>
      <c r="AD267" s="306" t="str">
        <f>IF(Raw!F76=0,"",Raw!F76)</f>
        <v>C</v>
      </c>
      <c r="AE267" s="306" t="str">
        <f>IF(Raw!G76=0,"",Raw!G76)</f>
        <v>C</v>
      </c>
      <c r="AF267" s="306" t="str">
        <f>IF(Raw!H76=0,"",Raw!H76)</f>
        <v>C</v>
      </c>
      <c r="AG267" s="306" t="str">
        <f>IF(Raw!I76=0,"",Raw!I76)</f>
        <v>C</v>
      </c>
      <c r="AH267" s="306" t="str">
        <f>IF(Raw!J76=0,"",Raw!J76)</f>
        <v>C</v>
      </c>
      <c r="AI267" s="306" t="str">
        <f>IF(Raw!K76=0,"",Raw!K76)</f>
        <v>C</v>
      </c>
      <c r="AJ267" s="306" t="str">
        <f>IF(Raw!L76=0,"",Raw!L76)</f>
        <v>C</v>
      </c>
      <c r="AK267" s="306" t="str">
        <f>IF(Raw!M76=0,"",Raw!M76)</f>
        <v>C</v>
      </c>
      <c r="AL267" s="266" t="str">
        <f>IF(Raw!N76=0,"",Raw!N76)</f>
        <v>C</v>
      </c>
    </row>
    <row r="268" spans="1:38" ht="15" hidden="1" customHeight="1">
      <c r="A268" s="204" t="s">
        <v>1045</v>
      </c>
      <c r="B268" s="205">
        <v>266</v>
      </c>
      <c r="C268" s="206">
        <v>1.6666666666666701</v>
      </c>
      <c r="D268" s="206">
        <v>2</v>
      </c>
      <c r="E268" s="207">
        <f t="shared" si="71"/>
        <v>1.0103806228373711</v>
      </c>
      <c r="F268" s="240" t="s">
        <v>737</v>
      </c>
      <c r="G268" s="228" t="s">
        <v>1262</v>
      </c>
      <c r="H268" s="210" t="s">
        <v>1231</v>
      </c>
      <c r="I268" s="451" t="s">
        <v>1587</v>
      </c>
      <c r="J268" s="207" t="s">
        <v>1476</v>
      </c>
      <c r="K268" s="390" t="s">
        <v>1248</v>
      </c>
      <c r="L268" s="259" t="s">
        <v>1248</v>
      </c>
      <c r="M268" s="266"/>
      <c r="N268" s="437"/>
      <c r="O268" s="302"/>
      <c r="P268" s="388"/>
      <c r="Q268" s="441"/>
      <c r="R268" s="406"/>
      <c r="S268" s="228" t="str">
        <f>IF(Year!E364=0,"",Year!E364)</f>
        <v/>
      </c>
      <c r="T268" s="306" t="str">
        <f>IF(Year!F364=0,"",Year!F364)</f>
        <v/>
      </c>
      <c r="U268" s="306" t="str">
        <f>IF(Year!G364=0,"",Year!G364)</f>
        <v/>
      </c>
      <c r="V268" s="306" t="str">
        <f>IF(Year!H364=0,"",Year!H364)</f>
        <v/>
      </c>
      <c r="W268" s="306" t="str">
        <f>IF(Year!I364=0,"",Year!I364)</f>
        <v>W</v>
      </c>
      <c r="X268" s="306" t="str">
        <f>IF(Year!J364=0,"",Year!J364)</f>
        <v/>
      </c>
      <c r="Y268" s="306" t="str">
        <f>IF(Year!K364=0,"",Year!K364)</f>
        <v>W</v>
      </c>
      <c r="Z268" s="306" t="str">
        <f>IF(Year!L364=0,"",Year!L364)</f>
        <v/>
      </c>
      <c r="AA268" s="306" t="str">
        <f>IF(Year!M364=0,"",Year!M364)</f>
        <v>W</v>
      </c>
      <c r="AB268" s="266" t="str">
        <f>IF(Year!N364=0,"",Year!N364)</f>
        <v>W</v>
      </c>
      <c r="AC268" s="369" t="str">
        <f>IF(Raw!E364=0,"",Raw!E364)</f>
        <v>C</v>
      </c>
      <c r="AD268" s="306" t="str">
        <f>IF(Raw!F364=0,"",Raw!F364)</f>
        <v>C</v>
      </c>
      <c r="AE268" s="306" t="str">
        <f>IF(Raw!G364=0,"",Raw!G364)</f>
        <v>C</v>
      </c>
      <c r="AF268" s="306" t="str">
        <f>IF(Raw!H364=0,"",Raw!H364)</f>
        <v>C</v>
      </c>
      <c r="AG268" s="306" t="str">
        <f>IF(Raw!I364=0,"",Raw!I364)</f>
        <v>G</v>
      </c>
      <c r="AH268" s="306" t="str">
        <f>IF(Raw!J364=0,"",Raw!J364)</f>
        <v>C</v>
      </c>
      <c r="AI268" s="306" t="str">
        <f>IF(Raw!K364=0,"",Raw!K364)</f>
        <v>C</v>
      </c>
      <c r="AJ268" s="306" t="str">
        <f>IF(Raw!L364=0,"",Raw!L364)</f>
        <v>C</v>
      </c>
      <c r="AK268" s="306" t="str">
        <f>IF(Raw!M364=0,"",Raw!M364)</f>
        <v>C</v>
      </c>
      <c r="AL268" s="266" t="str">
        <f>IF(Raw!N364=0,"",Raw!N364)</f>
        <v>W</v>
      </c>
    </row>
    <row r="269" spans="1:38" ht="15" hidden="1" customHeight="1">
      <c r="A269" s="204" t="s">
        <v>984</v>
      </c>
      <c r="B269" s="205">
        <v>267</v>
      </c>
      <c r="C269" s="206">
        <v>4.1666666666666696</v>
      </c>
      <c r="D269" s="206">
        <v>0.5</v>
      </c>
      <c r="E269" s="207">
        <f t="shared" si="71"/>
        <v>1.4498269896193781</v>
      </c>
      <c r="F269" s="236" t="s">
        <v>773</v>
      </c>
      <c r="G269" s="228" t="s">
        <v>1262</v>
      </c>
      <c r="H269" s="210" t="s">
        <v>1231</v>
      </c>
      <c r="I269" s="451" t="s">
        <v>1587</v>
      </c>
      <c r="J269" s="207" t="s">
        <v>1476</v>
      </c>
      <c r="K269" s="390" t="s">
        <v>1248</v>
      </c>
      <c r="L269" s="259" t="s">
        <v>1248</v>
      </c>
      <c r="M269" s="266" t="s">
        <v>1248</v>
      </c>
      <c r="N269" s="394"/>
      <c r="O269" s="302"/>
      <c r="P269" s="265">
        <f t="shared" si="72"/>
        <v>1</v>
      </c>
      <c r="Q269" s="334" t="s">
        <v>1455</v>
      </c>
      <c r="R269" s="360"/>
      <c r="S269" s="228" t="str">
        <f>IF(Year!E382=0,"",Year!E382)</f>
        <v/>
      </c>
      <c r="T269" s="306" t="str">
        <f>IF(Year!F382=0,"",Year!F382)</f>
        <v/>
      </c>
      <c r="U269" s="306" t="str">
        <f>IF(Year!G382=0,"",Year!G382)</f>
        <v>C</v>
      </c>
      <c r="V269" s="306" t="str">
        <f>IF(Year!H382=0,"",Year!H382)</f>
        <v/>
      </c>
      <c r="W269" s="306" t="str">
        <f>IF(Year!I382=0,"",Year!I382)</f>
        <v>C</v>
      </c>
      <c r="X269" s="306" t="str">
        <f>IF(Year!J382=0,"",Year!J382)</f>
        <v>C</v>
      </c>
      <c r="Y269" s="306" t="str">
        <f>IF(Year!K382=0,"",Year!K382)</f>
        <v>C</v>
      </c>
      <c r="Z269" s="306" t="str">
        <f>IF(Year!L382=0,"",Year!L382)</f>
        <v>C</v>
      </c>
      <c r="AA269" s="306" t="str">
        <f>IF(Year!M382=0,"",Year!M382)</f>
        <v>C</v>
      </c>
      <c r="AB269" s="266" t="str">
        <f>IF(Year!N382=0,"",Year!N382)</f>
        <v/>
      </c>
      <c r="AC269" s="369" t="str">
        <f>IF(Raw!E382=0,"",Raw!E382)</f>
        <v/>
      </c>
      <c r="AD269" s="306" t="str">
        <f>IF(Raw!F382=0,"",Raw!F382)</f>
        <v>C</v>
      </c>
      <c r="AE269" s="306" t="str">
        <f>IF(Raw!G382=0,"",Raw!G382)</f>
        <v>C</v>
      </c>
      <c r="AF269" s="306" t="str">
        <f>IF(Raw!H382=0,"",Raw!H382)</f>
        <v>C</v>
      </c>
      <c r="AG269" s="306" t="str">
        <f>IF(Raw!I382=0,"",Raw!I382)</f>
        <v>C</v>
      </c>
      <c r="AH269" s="306" t="str">
        <f>IF(Raw!J382=0,"",Raw!J382)</f>
        <v>C</v>
      </c>
      <c r="AI269" s="306" t="str">
        <f>IF(Raw!K382=0,"",Raw!K382)</f>
        <v>C</v>
      </c>
      <c r="AJ269" s="306" t="str">
        <f>IF(Raw!L382=0,"",Raw!L382)</f>
        <v>C</v>
      </c>
      <c r="AK269" s="306" t="str">
        <f>IF(Raw!M382=0,"",Raw!M382)</f>
        <v>C</v>
      </c>
      <c r="AL269" s="266" t="str">
        <f>IF(Raw!N382=0,"",Raw!N382)</f>
        <v>C</v>
      </c>
    </row>
    <row r="270" spans="1:38" ht="15" customHeight="1">
      <c r="A270" s="204" t="s">
        <v>1643</v>
      </c>
      <c r="B270" s="205">
        <v>268</v>
      </c>
      <c r="C270" s="206">
        <v>2.5</v>
      </c>
      <c r="D270" s="206">
        <v>1</v>
      </c>
      <c r="E270" s="207">
        <f t="shared" si="71"/>
        <v>1.0559400230680507</v>
      </c>
      <c r="F270" s="236" t="s">
        <v>598</v>
      </c>
      <c r="G270" s="226" t="s">
        <v>1230</v>
      </c>
      <c r="H270" s="210" t="s">
        <v>1231</v>
      </c>
      <c r="I270" s="306" t="s">
        <v>1475</v>
      </c>
      <c r="J270" s="207" t="s">
        <v>1476</v>
      </c>
      <c r="K270" s="390" t="s">
        <v>1248</v>
      </c>
      <c r="L270" s="259" t="s">
        <v>1248</v>
      </c>
      <c r="M270" s="266" t="s">
        <v>1248</v>
      </c>
      <c r="N270" s="553" t="s">
        <v>1725</v>
      </c>
      <c r="O270" s="302" t="s">
        <v>1644</v>
      </c>
      <c r="P270" s="265">
        <f t="shared" si="72"/>
        <v>1</v>
      </c>
      <c r="Q270" s="334" t="s">
        <v>1602</v>
      </c>
      <c r="R270" s="360"/>
      <c r="S270" s="228" t="str">
        <f>IF(Year!E294=0,"",Year!E294)</f>
        <v/>
      </c>
      <c r="T270" s="306" t="str">
        <f>IF(Year!F294=0,"",Year!F294)</f>
        <v/>
      </c>
      <c r="U270" s="306" t="str">
        <f>IF(Year!G294=0,"",Year!G294)</f>
        <v>C</v>
      </c>
      <c r="V270" s="306" t="str">
        <f>IF(Year!H294=0,"",Year!H294)</f>
        <v>C</v>
      </c>
      <c r="W270" s="306" t="str">
        <f>IF(Year!I294=0,"",Year!I294)</f>
        <v>C</v>
      </c>
      <c r="X270" s="306" t="str">
        <f>IF(Year!J294=0,"",Year!J294)</f>
        <v>C</v>
      </c>
      <c r="Y270" s="306" t="str">
        <f>IF(Year!K294=0,"",Year!K294)</f>
        <v>C</v>
      </c>
      <c r="Z270" s="306" t="str">
        <f>IF(Year!L294=0,"",Year!L294)</f>
        <v>C</v>
      </c>
      <c r="AA270" s="306" t="str">
        <f>IF(Year!M294=0,"",Year!M294)</f>
        <v/>
      </c>
      <c r="AB270" s="266" t="str">
        <f>IF(Year!N294=0,"",Year!N294)</f>
        <v/>
      </c>
      <c r="AC270" s="369" t="str">
        <f>IF(Raw!E294=0,"",Raw!E294)</f>
        <v/>
      </c>
      <c r="AD270" s="306" t="str">
        <f>IF(Raw!F294=0,"",Raw!F294)</f>
        <v>C</v>
      </c>
      <c r="AE270" s="306" t="str">
        <f>IF(Raw!G294=0,"",Raw!G294)</f>
        <v>C</v>
      </c>
      <c r="AF270" s="306" t="str">
        <f>IF(Raw!H294=0,"",Raw!H294)</f>
        <v>C</v>
      </c>
      <c r="AG270" s="306" t="str">
        <f>IF(Raw!I294=0,"",Raw!I294)</f>
        <v>C</v>
      </c>
      <c r="AH270" s="306" t="str">
        <f>IF(Raw!J294=0,"",Raw!J294)</f>
        <v>C</v>
      </c>
      <c r="AI270" s="306" t="str">
        <f>IF(Raw!K294=0,"",Raw!K294)</f>
        <v>C</v>
      </c>
      <c r="AJ270" s="306" t="str">
        <f>IF(Raw!L294=0,"",Raw!L294)</f>
        <v>C</v>
      </c>
      <c r="AK270" s="306" t="str">
        <f>IF(Raw!M294=0,"",Raw!M294)</f>
        <v>C</v>
      </c>
      <c r="AL270" s="266" t="str">
        <f>IF(Raw!N294=0,"",Raw!N294)</f>
        <v>C</v>
      </c>
    </row>
    <row r="271" spans="1:38" ht="15" hidden="1" customHeight="1">
      <c r="A271" s="204" t="s">
        <v>987</v>
      </c>
      <c r="B271" s="205">
        <v>269</v>
      </c>
      <c r="C271" s="206">
        <v>4.1666666666666696</v>
      </c>
      <c r="D271" s="206">
        <v>0</v>
      </c>
      <c r="E271" s="207">
        <f t="shared" si="71"/>
        <v>1.3483275663206469</v>
      </c>
      <c r="F271" s="236" t="s">
        <v>271</v>
      </c>
      <c r="G271" s="228" t="s">
        <v>1262</v>
      </c>
      <c r="H271" s="210" t="s">
        <v>1231</v>
      </c>
      <c r="I271" s="451" t="s">
        <v>1587</v>
      </c>
      <c r="J271" s="207" t="s">
        <v>1476</v>
      </c>
      <c r="K271" s="390" t="s">
        <v>1248</v>
      </c>
      <c r="L271" s="259" t="s">
        <v>1248</v>
      </c>
      <c r="M271" s="266" t="s">
        <v>1248</v>
      </c>
      <c r="N271" s="394"/>
      <c r="O271" s="302"/>
      <c r="P271" s="388"/>
      <c r="Q271" s="441"/>
      <c r="R271" s="406"/>
      <c r="S271" s="228" t="str">
        <f>IF(Year!E130=0,"",Year!E130)</f>
        <v/>
      </c>
      <c r="T271" s="306" t="str">
        <f>IF(Year!F130=0,"",Year!F130)</f>
        <v>C</v>
      </c>
      <c r="U271" s="306" t="str">
        <f>IF(Year!G130=0,"",Year!G130)</f>
        <v>C</v>
      </c>
      <c r="V271" s="306" t="str">
        <f>IF(Year!H130=0,"",Year!H130)</f>
        <v/>
      </c>
      <c r="W271" s="306" t="str">
        <f>IF(Year!I130=0,"",Year!I130)</f>
        <v>C</v>
      </c>
      <c r="X271" s="306" t="str">
        <f>IF(Year!J130=0,"",Year!J130)</f>
        <v>W</v>
      </c>
      <c r="Y271" s="306" t="str">
        <f>IF(Year!K130=0,"",Year!K130)</f>
        <v>C</v>
      </c>
      <c r="Z271" s="306" t="str">
        <f>IF(Year!L130=0,"",Year!L130)</f>
        <v>W</v>
      </c>
      <c r="AA271" s="306" t="str">
        <f>IF(Year!M130=0,"",Year!M130)</f>
        <v>C</v>
      </c>
      <c r="AB271" s="266" t="str">
        <f>IF(Year!N130=0,"",Year!N130)</f>
        <v/>
      </c>
      <c r="AC271" s="369" t="str">
        <f>IF(Raw!E130=0,"",Raw!E130)</f>
        <v>W</v>
      </c>
      <c r="AD271" s="306" t="str">
        <f>IF(Raw!F130=0,"",Raw!F130)</f>
        <v>C</v>
      </c>
      <c r="AE271" s="306" t="str">
        <f>IF(Raw!G130=0,"",Raw!G130)</f>
        <v>C</v>
      </c>
      <c r="AF271" s="306" t="str">
        <f>IF(Raw!H130=0,"",Raw!H130)</f>
        <v>C</v>
      </c>
      <c r="AG271" s="306" t="str">
        <f>IF(Raw!I130=0,"",Raw!I130)</f>
        <v>C</v>
      </c>
      <c r="AH271" s="306" t="str">
        <f>IF(Raw!J130=0,"",Raw!J130)</f>
        <v>C</v>
      </c>
      <c r="AI271" s="306" t="str">
        <f>IF(Raw!K130=0,"",Raw!K130)</f>
        <v>C</v>
      </c>
      <c r="AJ271" s="306" t="str">
        <f>IF(Raw!L130=0,"",Raw!L130)</f>
        <v>C</v>
      </c>
      <c r="AK271" s="306" t="str">
        <f>IF(Raw!M130=0,"",Raw!M130)</f>
        <v>C</v>
      </c>
      <c r="AL271" s="266" t="str">
        <f>IF(Raw!N130=0,"",Raw!N130)</f>
        <v>C</v>
      </c>
    </row>
    <row r="272" spans="1:38" ht="15" hidden="1" customHeight="1">
      <c r="A272" s="204" t="s">
        <v>991</v>
      </c>
      <c r="B272" s="205">
        <v>270</v>
      </c>
      <c r="C272" s="206">
        <v>3.3333333333333299</v>
      </c>
      <c r="D272" s="206">
        <v>0.5</v>
      </c>
      <c r="E272" s="207">
        <f t="shared" si="71"/>
        <v>1.1995386389850047</v>
      </c>
      <c r="F272" s="236" t="s">
        <v>279</v>
      </c>
      <c r="G272" s="228" t="s">
        <v>1262</v>
      </c>
      <c r="H272" s="210" t="s">
        <v>1231</v>
      </c>
      <c r="I272" s="451" t="s">
        <v>1587</v>
      </c>
      <c r="J272" s="207" t="s">
        <v>1476</v>
      </c>
      <c r="K272" s="390" t="s">
        <v>1248</v>
      </c>
      <c r="L272" s="259" t="s">
        <v>1248</v>
      </c>
      <c r="M272" s="266" t="s">
        <v>1248</v>
      </c>
      <c r="N272" s="394"/>
      <c r="O272" s="302"/>
      <c r="P272" s="265">
        <f t="shared" ref="P272:P277" si="73">COUNTBLANK(AC272:AL272)</f>
        <v>1</v>
      </c>
      <c r="Q272" s="334" t="s">
        <v>1455</v>
      </c>
      <c r="R272" s="360"/>
      <c r="S272" s="228" t="str">
        <f>IF(Year!E134=0,"",Year!E134)</f>
        <v/>
      </c>
      <c r="T272" s="306" t="str">
        <f>IF(Year!F134=0,"",Year!F134)</f>
        <v>C</v>
      </c>
      <c r="U272" s="306" t="str">
        <f>IF(Year!G134=0,"",Year!G134)</f>
        <v>C</v>
      </c>
      <c r="V272" s="306" t="str">
        <f>IF(Year!H134=0,"",Year!H134)</f>
        <v>C</v>
      </c>
      <c r="W272" s="306" t="str">
        <f>IF(Year!I134=0,"",Year!I134)</f>
        <v>C</v>
      </c>
      <c r="X272" s="306" t="str">
        <f>IF(Year!J134=0,"",Year!J134)</f>
        <v>C</v>
      </c>
      <c r="Y272" s="306" t="str">
        <f>IF(Year!K134=0,"",Year!K134)</f>
        <v>C</v>
      </c>
      <c r="Z272" s="306" t="str">
        <f>IF(Year!L134=0,"",Year!L134)</f>
        <v>W</v>
      </c>
      <c r="AA272" s="306" t="str">
        <f>IF(Year!M134=0,"",Year!M134)</f>
        <v>C</v>
      </c>
      <c r="AB272" s="266" t="str">
        <f>IF(Year!N134=0,"",Year!N134)</f>
        <v/>
      </c>
      <c r="AC272" s="369" t="str">
        <f>IF(Raw!E134=0,"",Raw!E134)</f>
        <v/>
      </c>
      <c r="AD272" s="306" t="str">
        <f>IF(Raw!F134=0,"",Raw!F134)</f>
        <v>C</v>
      </c>
      <c r="AE272" s="306" t="str">
        <f>IF(Raw!G134=0,"",Raw!G134)</f>
        <v>C</v>
      </c>
      <c r="AF272" s="306" t="str">
        <f>IF(Raw!H134=0,"",Raw!H134)</f>
        <v>C</v>
      </c>
      <c r="AG272" s="306" t="str">
        <f>IF(Raw!I134=0,"",Raw!I134)</f>
        <v>G</v>
      </c>
      <c r="AH272" s="306" t="str">
        <f>IF(Raw!J134=0,"",Raw!J134)</f>
        <v>C</v>
      </c>
      <c r="AI272" s="306" t="str">
        <f>IF(Raw!K134=0,"",Raw!K134)</f>
        <v>C</v>
      </c>
      <c r="AJ272" s="306" t="str">
        <f>IF(Raw!L134=0,"",Raw!L134)</f>
        <v>C</v>
      </c>
      <c r="AK272" s="306" t="str">
        <f>IF(Raw!M134=0,"",Raw!M134)</f>
        <v>C</v>
      </c>
      <c r="AL272" s="266" t="str">
        <f>IF(Raw!N134=0,"",Raw!N134)</f>
        <v>C</v>
      </c>
    </row>
    <row r="273" spans="1:38" ht="15" hidden="1" customHeight="1">
      <c r="A273" s="204" t="s">
        <v>941</v>
      </c>
      <c r="B273" s="205">
        <v>271</v>
      </c>
      <c r="C273" s="206">
        <v>5.5</v>
      </c>
      <c r="D273" s="206">
        <v>0</v>
      </c>
      <c r="E273" s="207">
        <f t="shared" si="71"/>
        <v>1.7370242214532874</v>
      </c>
      <c r="F273" s="240" t="s">
        <v>263</v>
      </c>
      <c r="G273" s="228" t="s">
        <v>1262</v>
      </c>
      <c r="H273" s="210" t="s">
        <v>1231</v>
      </c>
      <c r="I273" s="451" t="s">
        <v>1587</v>
      </c>
      <c r="J273" s="207" t="s">
        <v>1476</v>
      </c>
      <c r="K273" s="390" t="s">
        <v>1248</v>
      </c>
      <c r="L273" s="259" t="s">
        <v>1248</v>
      </c>
      <c r="M273" s="266" t="s">
        <v>1248</v>
      </c>
      <c r="N273" s="394"/>
      <c r="O273" s="302"/>
      <c r="P273" s="265">
        <f t="shared" si="73"/>
        <v>1</v>
      </c>
      <c r="Q273" s="334" t="s">
        <v>1455</v>
      </c>
      <c r="R273" s="360"/>
      <c r="S273" s="228" t="str">
        <f>IF(Year!E126=0,"",Year!E126)</f>
        <v/>
      </c>
      <c r="T273" s="306" t="str">
        <f>IF(Year!F126=0,"",Year!F126)</f>
        <v/>
      </c>
      <c r="U273" s="306" t="str">
        <f>IF(Year!G126=0,"",Year!G126)</f>
        <v>C</v>
      </c>
      <c r="V273" s="306" t="str">
        <f>IF(Year!H126=0,"",Year!H126)</f>
        <v/>
      </c>
      <c r="W273" s="306" t="str">
        <f>IF(Year!I126=0,"",Year!I126)</f>
        <v>C</v>
      </c>
      <c r="X273" s="306" t="str">
        <f>IF(Year!J126=0,"",Year!J126)</f>
        <v>W</v>
      </c>
      <c r="Y273" s="306" t="str">
        <f>IF(Year!K126=0,"",Year!K126)</f>
        <v>W</v>
      </c>
      <c r="Z273" s="306" t="str">
        <f>IF(Year!L126=0,"",Year!L126)</f>
        <v>C</v>
      </c>
      <c r="AA273" s="306" t="str">
        <f>IF(Year!M126=0,"",Year!M126)</f>
        <v>C</v>
      </c>
      <c r="AB273" s="266" t="str">
        <f>IF(Year!N126=0,"",Year!N126)</f>
        <v/>
      </c>
      <c r="AC273" s="369" t="str">
        <f>IF(Raw!E126=0,"",Raw!E126)</f>
        <v/>
      </c>
      <c r="AD273" s="306" t="str">
        <f>IF(Raw!F126=0,"",Raw!F126)</f>
        <v>G</v>
      </c>
      <c r="AE273" s="306" t="str">
        <f>IF(Raw!G126=0,"",Raw!G126)</f>
        <v>C</v>
      </c>
      <c r="AF273" s="306" t="str">
        <f>IF(Raw!H126=0,"",Raw!H126)</f>
        <v>C</v>
      </c>
      <c r="AG273" s="306" t="str">
        <f>IF(Raw!I126=0,"",Raw!I126)</f>
        <v>C</v>
      </c>
      <c r="AH273" s="306" t="str">
        <f>IF(Raw!J126=0,"",Raw!J126)</f>
        <v>C</v>
      </c>
      <c r="AI273" s="306" t="str">
        <f>IF(Raw!K126=0,"",Raw!K126)</f>
        <v>C</v>
      </c>
      <c r="AJ273" s="306" t="str">
        <f>IF(Raw!L126=0,"",Raw!L126)</f>
        <v>C</v>
      </c>
      <c r="AK273" s="306" t="str">
        <f>IF(Raw!M126=0,"",Raw!M126)</f>
        <v>C</v>
      </c>
      <c r="AL273" s="266" t="str">
        <f>IF(Raw!N126=0,"",Raw!N126)</f>
        <v>C</v>
      </c>
    </row>
    <row r="274" spans="1:38" ht="15" hidden="1" customHeight="1">
      <c r="A274" s="204" t="s">
        <v>947</v>
      </c>
      <c r="B274" s="205">
        <v>272</v>
      </c>
      <c r="C274" s="206">
        <v>5.5</v>
      </c>
      <c r="D274" s="206">
        <v>0</v>
      </c>
      <c r="E274" s="207">
        <f t="shared" si="71"/>
        <v>1.7352941176470589</v>
      </c>
      <c r="F274" s="236" t="s">
        <v>346</v>
      </c>
      <c r="G274" s="228" t="s">
        <v>1262</v>
      </c>
      <c r="H274" s="210" t="s">
        <v>1231</v>
      </c>
      <c r="I274" s="451" t="s">
        <v>1587</v>
      </c>
      <c r="J274" s="207" t="s">
        <v>1476</v>
      </c>
      <c r="K274" s="390" t="s">
        <v>1248</v>
      </c>
      <c r="L274" s="259" t="s">
        <v>1248</v>
      </c>
      <c r="M274" s="266" t="s">
        <v>1248</v>
      </c>
      <c r="N274" s="394"/>
      <c r="O274" s="302"/>
      <c r="P274" s="265">
        <f t="shared" si="73"/>
        <v>1</v>
      </c>
      <c r="Q274" s="334" t="s">
        <v>1374</v>
      </c>
      <c r="R274" s="360"/>
      <c r="S274" s="228" t="str">
        <f>IF(Year!E168=0,"",Year!E168)</f>
        <v/>
      </c>
      <c r="T274" s="306" t="str">
        <f>IF(Year!F168=0,"",Year!F168)</f>
        <v/>
      </c>
      <c r="U274" s="306" t="str">
        <f>IF(Year!G168=0,"",Year!G168)</f>
        <v>C</v>
      </c>
      <c r="V274" s="306" t="str">
        <f>IF(Year!H168=0,"",Year!H168)</f>
        <v/>
      </c>
      <c r="W274" s="306" t="str">
        <f>IF(Year!I168=0,"",Year!I168)</f>
        <v>C</v>
      </c>
      <c r="X274" s="306" t="str">
        <f>IF(Year!J168=0,"",Year!J168)</f>
        <v>C</v>
      </c>
      <c r="Y274" s="306" t="str">
        <f>IF(Year!K168=0,"",Year!K168)</f>
        <v>C</v>
      </c>
      <c r="Z274" s="306" t="str">
        <f>IF(Year!L168=0,"",Year!L168)</f>
        <v>W</v>
      </c>
      <c r="AA274" s="306" t="str">
        <f>IF(Year!M168=0,"",Year!M168)</f>
        <v>W</v>
      </c>
      <c r="AB274" s="266" t="str">
        <f>IF(Year!N168=0,"",Year!N168)</f>
        <v/>
      </c>
      <c r="AC274" s="369" t="str">
        <f>IF(Raw!E168=0,"",Raw!E168)</f>
        <v>W</v>
      </c>
      <c r="AD274" s="306" t="str">
        <f>IF(Raw!F168=0,"",Raw!F168)</f>
        <v>C</v>
      </c>
      <c r="AE274" s="306" t="str">
        <f>IF(Raw!G168=0,"",Raw!G168)</f>
        <v>C</v>
      </c>
      <c r="AF274" s="306" t="str">
        <f>IF(Raw!H168=0,"",Raw!H168)</f>
        <v>C</v>
      </c>
      <c r="AG274" s="306" t="str">
        <f>IF(Raw!I168=0,"",Raw!I168)</f>
        <v>G</v>
      </c>
      <c r="AH274" s="306" t="str">
        <f>IF(Raw!J168=0,"",Raw!J168)</f>
        <v>C</v>
      </c>
      <c r="AI274" s="306" t="str">
        <f>IF(Raw!K168=0,"",Raw!K168)</f>
        <v>C</v>
      </c>
      <c r="AJ274" s="306" t="str">
        <f>IF(Raw!L168=0,"",Raw!L168)</f>
        <v>C</v>
      </c>
      <c r="AK274" s="306" t="str">
        <f>IF(Raw!M168=0,"",Raw!M168)</f>
        <v>C</v>
      </c>
      <c r="AL274" s="266" t="str">
        <f>IF(Raw!N168=0,"",Raw!N168)</f>
        <v/>
      </c>
    </row>
    <row r="275" spans="1:38" ht="15" hidden="1" customHeight="1">
      <c r="A275" s="204" t="s">
        <v>1062</v>
      </c>
      <c r="B275" s="205">
        <v>273</v>
      </c>
      <c r="C275" s="206">
        <v>2.5</v>
      </c>
      <c r="D275" s="206">
        <v>1</v>
      </c>
      <c r="E275" s="207">
        <f t="shared" si="71"/>
        <v>1.0472895040369088</v>
      </c>
      <c r="F275" s="236" t="s">
        <v>650</v>
      </c>
      <c r="G275" s="228" t="s">
        <v>1230</v>
      </c>
      <c r="H275" s="210" t="s">
        <v>1231</v>
      </c>
      <c r="I275" s="306" t="s">
        <v>1475</v>
      </c>
      <c r="J275" s="207" t="s">
        <v>1476</v>
      </c>
      <c r="K275" s="390" t="s">
        <v>1248</v>
      </c>
      <c r="L275" s="259" t="s">
        <v>1248</v>
      </c>
      <c r="M275" s="266" t="s">
        <v>1248</v>
      </c>
      <c r="N275" s="394"/>
      <c r="O275" s="302"/>
      <c r="P275" s="265">
        <f t="shared" si="73"/>
        <v>1</v>
      </c>
      <c r="Q275" s="334" t="s">
        <v>1455</v>
      </c>
      <c r="R275" s="360"/>
      <c r="S275" s="228" t="str">
        <f>IF(Year!E320=0,"",Year!E320)</f>
        <v/>
      </c>
      <c r="T275" s="306" t="str">
        <f>IF(Year!F320=0,"",Year!F320)</f>
        <v/>
      </c>
      <c r="U275" s="306" t="str">
        <f>IF(Year!G320=0,"",Year!G320)</f>
        <v/>
      </c>
      <c r="V275" s="306" t="str">
        <f>IF(Year!H320=0,"",Year!H320)</f>
        <v>W</v>
      </c>
      <c r="W275" s="306" t="str">
        <f>IF(Year!I320=0,"",Year!I320)</f>
        <v/>
      </c>
      <c r="X275" s="306" t="str">
        <f>IF(Year!J320=0,"",Year!J320)</f>
        <v>W</v>
      </c>
      <c r="Y275" s="306" t="str">
        <f>IF(Year!K320=0,"",Year!K320)</f>
        <v/>
      </c>
      <c r="Z275" s="306" t="str">
        <f>IF(Year!L320=0,"",Year!L320)</f>
        <v/>
      </c>
      <c r="AA275" s="306" t="str">
        <f>IF(Year!M320=0,"",Year!M320)</f>
        <v/>
      </c>
      <c r="AB275" s="266" t="str">
        <f>IF(Year!N320=0,"",Year!N320)</f>
        <v/>
      </c>
      <c r="AC275" s="369" t="str">
        <f>IF(Raw!E320=0,"",Raw!E320)</f>
        <v/>
      </c>
      <c r="AD275" s="306" t="str">
        <f>IF(Raw!F320=0,"",Raw!F320)</f>
        <v>C</v>
      </c>
      <c r="AE275" s="306" t="str">
        <f>IF(Raw!G320=0,"",Raw!G320)</f>
        <v>C</v>
      </c>
      <c r="AF275" s="306" t="str">
        <f>IF(Raw!H320=0,"",Raw!H320)</f>
        <v>C</v>
      </c>
      <c r="AG275" s="306" t="str">
        <f>IF(Raw!I320=0,"",Raw!I320)</f>
        <v>C</v>
      </c>
      <c r="AH275" s="306" t="str">
        <f>IF(Raw!J320=0,"",Raw!J320)</f>
        <v>C</v>
      </c>
      <c r="AI275" s="306" t="str">
        <f>IF(Raw!K320=0,"",Raw!K320)</f>
        <v>G</v>
      </c>
      <c r="AJ275" s="306" t="str">
        <f>IF(Raw!L320=0,"",Raw!L320)</f>
        <v>C</v>
      </c>
      <c r="AK275" s="306" t="str">
        <f>IF(Raw!M320=0,"",Raw!M320)</f>
        <v>C</v>
      </c>
      <c r="AL275" s="266" t="str">
        <f>IF(Raw!N320=0,"",Raw!N320)</f>
        <v>W</v>
      </c>
    </row>
    <row r="276" spans="1:38" ht="15" hidden="1" customHeight="1">
      <c r="A276" s="204" t="s">
        <v>998</v>
      </c>
      <c r="B276" s="205">
        <v>274</v>
      </c>
      <c r="C276" s="206">
        <v>4.1666666666666696</v>
      </c>
      <c r="D276" s="206">
        <v>0.3</v>
      </c>
      <c r="E276" s="207">
        <f t="shared" si="71"/>
        <v>1.3985005767012699</v>
      </c>
      <c r="F276" s="240" t="s">
        <v>75</v>
      </c>
      <c r="G276" s="228" t="s">
        <v>1262</v>
      </c>
      <c r="H276" s="210" t="s">
        <v>1231</v>
      </c>
      <c r="I276" s="451" t="s">
        <v>1587</v>
      </c>
      <c r="J276" s="207" t="s">
        <v>1476</v>
      </c>
      <c r="K276" s="390" t="s">
        <v>1248</v>
      </c>
      <c r="L276" s="259" t="s">
        <v>1248</v>
      </c>
      <c r="M276" s="266" t="s">
        <v>1248</v>
      </c>
      <c r="N276" s="394"/>
      <c r="O276" s="302"/>
      <c r="P276" s="265">
        <f t="shared" si="73"/>
        <v>1</v>
      </c>
      <c r="Q276" s="334" t="s">
        <v>1374</v>
      </c>
      <c r="R276" s="360"/>
      <c r="S276" s="228" t="str">
        <f>IF(Year!E32=0,"",Year!E32)</f>
        <v/>
      </c>
      <c r="T276" s="306" t="str">
        <f>IF(Year!F32=0,"",Year!F32)</f>
        <v/>
      </c>
      <c r="U276" s="306" t="str">
        <f>IF(Year!G32=0,"",Year!G32)</f>
        <v>C</v>
      </c>
      <c r="V276" s="306" t="str">
        <f>IF(Year!H32=0,"",Year!H32)</f>
        <v>C</v>
      </c>
      <c r="W276" s="306" t="str">
        <f>IF(Year!I32=0,"",Year!I32)</f>
        <v>C</v>
      </c>
      <c r="X276" s="306" t="str">
        <f>IF(Year!J32=0,"",Year!J32)</f>
        <v>W</v>
      </c>
      <c r="Y276" s="306" t="str">
        <f>IF(Year!K32=0,"",Year!K32)</f>
        <v>C</v>
      </c>
      <c r="Z276" s="306" t="str">
        <f>IF(Year!L32=0,"",Year!L32)</f>
        <v/>
      </c>
      <c r="AA276" s="306" t="str">
        <f>IF(Year!M32=0,"",Year!M32)</f>
        <v>C</v>
      </c>
      <c r="AB276" s="266" t="str">
        <f>IF(Year!N32=0,"",Year!N32)</f>
        <v/>
      </c>
      <c r="AC276" s="369" t="str">
        <f>IF(Raw!E32=0,"",Raw!E32)</f>
        <v>C</v>
      </c>
      <c r="AD276" s="306" t="str">
        <f>IF(Raw!F32=0,"",Raw!F32)</f>
        <v>C</v>
      </c>
      <c r="AE276" s="306" t="str">
        <f>IF(Raw!G32=0,"",Raw!G32)</f>
        <v>C</v>
      </c>
      <c r="AF276" s="306" t="str">
        <f>IF(Raw!H32=0,"",Raw!H32)</f>
        <v>C</v>
      </c>
      <c r="AG276" s="306" t="str">
        <f>IF(Raw!I32=0,"",Raw!I32)</f>
        <v>G</v>
      </c>
      <c r="AH276" s="306" t="str">
        <f>IF(Raw!J32=0,"",Raw!J32)</f>
        <v>C</v>
      </c>
      <c r="AI276" s="306" t="str">
        <f>IF(Raw!K32=0,"",Raw!K32)</f>
        <v>C</v>
      </c>
      <c r="AJ276" s="306" t="str">
        <f>IF(Raw!L32=0,"",Raw!L32)</f>
        <v>C</v>
      </c>
      <c r="AK276" s="306" t="str">
        <f>IF(Raw!M32=0,"",Raw!M32)</f>
        <v>C</v>
      </c>
      <c r="AL276" s="266" t="str">
        <f>IF(Raw!N32=0,"",Raw!N32)</f>
        <v/>
      </c>
    </row>
    <row r="277" spans="1:38" ht="15" hidden="1" customHeight="1">
      <c r="A277" s="204" t="s">
        <v>1007</v>
      </c>
      <c r="B277" s="205">
        <v>275</v>
      </c>
      <c r="C277" s="206">
        <v>4.1666666666666696</v>
      </c>
      <c r="D277" s="206">
        <v>0.2</v>
      </c>
      <c r="E277" s="207">
        <f t="shared" si="71"/>
        <v>1.3771626297577866</v>
      </c>
      <c r="F277" s="240" t="s">
        <v>600</v>
      </c>
      <c r="G277" s="228" t="s">
        <v>1262</v>
      </c>
      <c r="H277" s="210" t="s">
        <v>1231</v>
      </c>
      <c r="I277" s="451" t="s">
        <v>1587</v>
      </c>
      <c r="J277" s="207" t="s">
        <v>1476</v>
      </c>
      <c r="K277" s="390" t="s">
        <v>1248</v>
      </c>
      <c r="L277" s="259" t="s">
        <v>1248</v>
      </c>
      <c r="M277" s="266" t="s">
        <v>1248</v>
      </c>
      <c r="N277" s="459"/>
      <c r="O277" s="302"/>
      <c r="P277" s="265">
        <f t="shared" si="73"/>
        <v>1</v>
      </c>
      <c r="Q277" s="334" t="s">
        <v>1455</v>
      </c>
      <c r="R277" s="360"/>
      <c r="S277" s="228" t="str">
        <f>IF(Year!E295=0,"",Year!E295)</f>
        <v/>
      </c>
      <c r="T277" s="306" t="str">
        <f>IF(Year!F295=0,"",Year!F295)</f>
        <v/>
      </c>
      <c r="U277" s="306" t="str">
        <f>IF(Year!G295=0,"",Year!G295)</f>
        <v>C</v>
      </c>
      <c r="V277" s="306" t="str">
        <f>IF(Year!H295=0,"",Year!H295)</f>
        <v/>
      </c>
      <c r="W277" s="306" t="str">
        <f>IF(Year!I295=0,"",Year!I295)</f>
        <v>C</v>
      </c>
      <c r="X277" s="306" t="str">
        <f>IF(Year!J295=0,"",Year!J295)</f>
        <v>C</v>
      </c>
      <c r="Y277" s="306" t="str">
        <f>IF(Year!K295=0,"",Year!K295)</f>
        <v>C</v>
      </c>
      <c r="Z277" s="306" t="str">
        <f>IF(Year!L295=0,"",Year!L295)</f>
        <v>C</v>
      </c>
      <c r="AA277" s="306" t="str">
        <f>IF(Year!M295=0,"",Year!M295)</f>
        <v>C</v>
      </c>
      <c r="AB277" s="266" t="str">
        <f>IF(Year!N295=0,"",Year!N295)</f>
        <v/>
      </c>
      <c r="AC277" s="369" t="str">
        <f>IF(Raw!E295=0,"",Raw!E295)</f>
        <v/>
      </c>
      <c r="AD277" s="306" t="str">
        <f>IF(Raw!F295=0,"",Raw!F295)</f>
        <v>C</v>
      </c>
      <c r="AE277" s="306" t="str">
        <f>IF(Raw!G295=0,"",Raw!G295)</f>
        <v>C</v>
      </c>
      <c r="AF277" s="306" t="str">
        <f>IF(Raw!H295=0,"",Raw!H295)</f>
        <v>C</v>
      </c>
      <c r="AG277" s="306" t="str">
        <f>IF(Raw!I295=0,"",Raw!I295)</f>
        <v>C</v>
      </c>
      <c r="AH277" s="306" t="str">
        <f>IF(Raw!J295=0,"",Raw!J295)</f>
        <v>C</v>
      </c>
      <c r="AI277" s="306" t="str">
        <f>IF(Raw!K295=0,"",Raw!K295)</f>
        <v>C</v>
      </c>
      <c r="AJ277" s="306" t="str">
        <f>IF(Raw!L295=0,"",Raw!L295)</f>
        <v>C</v>
      </c>
      <c r="AK277" s="306" t="str">
        <f>IF(Raw!M295=0,"",Raw!M295)</f>
        <v>C</v>
      </c>
      <c r="AL277" s="266" t="str">
        <f>IF(Raw!N295=0,"",Raw!N295)</f>
        <v>C</v>
      </c>
    </row>
    <row r="278" spans="1:38" ht="15" hidden="1" customHeight="1">
      <c r="A278" s="204" t="s">
        <v>1052</v>
      </c>
      <c r="B278" s="205">
        <v>276</v>
      </c>
      <c r="C278" s="206">
        <v>2.5</v>
      </c>
      <c r="D278" s="206">
        <v>0.8</v>
      </c>
      <c r="E278" s="207">
        <f t="shared" si="71"/>
        <v>1.002883506343714</v>
      </c>
      <c r="F278" s="240" t="s">
        <v>434</v>
      </c>
      <c r="G278" s="228" t="s">
        <v>1230</v>
      </c>
      <c r="H278" s="210" t="s">
        <v>1231</v>
      </c>
      <c r="I278" s="306" t="s">
        <v>1475</v>
      </c>
      <c r="J278" s="454" t="s">
        <v>1476</v>
      </c>
      <c r="K278" s="390" t="s">
        <v>1248</v>
      </c>
      <c r="L278" s="259" t="s">
        <v>1248</v>
      </c>
      <c r="M278" s="266" t="s">
        <v>1248</v>
      </c>
      <c r="N278" s="394"/>
      <c r="O278" s="302"/>
      <c r="P278" s="388"/>
      <c r="Q278" s="441"/>
      <c r="R278" s="406"/>
      <c r="S278" s="228" t="str">
        <f>IF(Year!E212=0,"",Year!E212)</f>
        <v/>
      </c>
      <c r="T278" s="306" t="str">
        <f>IF(Year!F212=0,"",Year!F212)</f>
        <v>W</v>
      </c>
      <c r="U278" s="306" t="str">
        <f>IF(Year!G212=0,"",Year!G212)</f>
        <v/>
      </c>
      <c r="V278" s="306" t="str">
        <f>IF(Year!H212=0,"",Year!H212)</f>
        <v>W</v>
      </c>
      <c r="W278" s="306" t="str">
        <f>IF(Year!I212=0,"",Year!I212)</f>
        <v>W</v>
      </c>
      <c r="X278" s="306" t="str">
        <f>IF(Year!J212=0,"",Year!J212)</f>
        <v>W</v>
      </c>
      <c r="Y278" s="306" t="str">
        <f>IF(Year!K212=0,"",Year!K212)</f>
        <v>W</v>
      </c>
      <c r="Z278" s="306" t="str">
        <f>IF(Year!L212=0,"",Year!L212)</f>
        <v>W</v>
      </c>
      <c r="AA278" s="306" t="str">
        <f>IF(Year!M212=0,"",Year!M212)</f>
        <v>W</v>
      </c>
      <c r="AB278" s="266" t="str">
        <f>IF(Year!N212=0,"",Year!N212)</f>
        <v>W</v>
      </c>
      <c r="AC278" s="369" t="str">
        <f>IF(Raw!E212=0,"",Raw!E212)</f>
        <v>C</v>
      </c>
      <c r="AD278" s="306" t="str">
        <f>IF(Raw!F212=0,"",Raw!F212)</f>
        <v>C</v>
      </c>
      <c r="AE278" s="306" t="str">
        <f>IF(Raw!G212=0,"",Raw!G212)</f>
        <v>C</v>
      </c>
      <c r="AF278" s="306" t="str">
        <f>IF(Raw!H212=0,"",Raw!H212)</f>
        <v>C</v>
      </c>
      <c r="AG278" s="306" t="str">
        <f>IF(Raw!I212=0,"",Raw!I212)</f>
        <v>C</v>
      </c>
      <c r="AH278" s="306" t="str">
        <f>IF(Raw!J212=0,"",Raw!J212)</f>
        <v>C</v>
      </c>
      <c r="AI278" s="306" t="str">
        <f>IF(Raw!K212=0,"",Raw!K212)</f>
        <v>C</v>
      </c>
      <c r="AJ278" s="306" t="str">
        <f>IF(Raw!L212=0,"",Raw!L212)</f>
        <v>C</v>
      </c>
      <c r="AK278" s="306" t="str">
        <f>IF(Raw!M212=0,"",Raw!M212)</f>
        <v>C</v>
      </c>
      <c r="AL278" s="266" t="str">
        <f>IF(Raw!N212=0,"",Raw!N212)</f>
        <v>C</v>
      </c>
    </row>
    <row r="279" spans="1:38" ht="15" customHeight="1">
      <c r="A279" s="204" t="s">
        <v>1051</v>
      </c>
      <c r="B279" s="205">
        <v>277</v>
      </c>
      <c r="C279" s="206">
        <v>2.5</v>
      </c>
      <c r="D279" s="206">
        <v>1</v>
      </c>
      <c r="E279" s="207">
        <f t="shared" si="71"/>
        <v>1.0403690888119954</v>
      </c>
      <c r="F279" s="240" t="s">
        <v>1645</v>
      </c>
      <c r="G279" s="226">
        <v>2025</v>
      </c>
      <c r="H279" s="212">
        <f>2025-G279</f>
        <v>0</v>
      </c>
      <c r="I279" s="336" t="s">
        <v>1444</v>
      </c>
      <c r="J279" s="454" t="s">
        <v>1476</v>
      </c>
      <c r="K279" s="390" t="s">
        <v>1248</v>
      </c>
      <c r="L279" s="259" t="s">
        <v>1248</v>
      </c>
      <c r="M279" s="266" t="s">
        <v>1248</v>
      </c>
      <c r="N279" s="403" t="s">
        <v>1646</v>
      </c>
      <c r="O279" s="302" t="s">
        <v>1647</v>
      </c>
      <c r="P279" s="388"/>
      <c r="Q279" s="463"/>
      <c r="R279" s="406"/>
      <c r="S279" s="228" t="str">
        <f>IF(Year!E204=0,"",Year!E204)</f>
        <v/>
      </c>
      <c r="T279" s="306" t="str">
        <f>IF(Year!F204=0,"",Year!F204)</f>
        <v/>
      </c>
      <c r="U279" s="306" t="str">
        <f>IF(Year!G204=0,"",Year!G204)</f>
        <v>C</v>
      </c>
      <c r="V279" s="306" t="str">
        <f>IF(Year!H204=0,"",Year!H204)</f>
        <v>C</v>
      </c>
      <c r="W279" s="306" t="str">
        <f>IF(Year!I204=0,"",Year!I204)</f>
        <v>C</v>
      </c>
      <c r="X279" s="306" t="str">
        <f>IF(Year!J204=0,"",Year!J204)</f>
        <v>C</v>
      </c>
      <c r="Y279" s="306" t="str">
        <f>IF(Year!K204=0,"",Year!K204)</f>
        <v>W</v>
      </c>
      <c r="Z279" s="306" t="str">
        <f>IF(Year!L204=0,"",Year!L204)</f>
        <v>C</v>
      </c>
      <c r="AA279" s="306" t="str">
        <f>IF(Year!M204=0,"",Year!M204)</f>
        <v>C</v>
      </c>
      <c r="AB279" s="266" t="str">
        <f>IF(Year!N204=0,"",Year!N204)</f>
        <v/>
      </c>
      <c r="AC279" s="369" t="str">
        <f>IF(Raw!E204=0,"",Raw!E204)</f>
        <v>C</v>
      </c>
      <c r="AD279" s="306" t="str">
        <f>IF(Raw!F204=0,"",Raw!F204)</f>
        <v>C</v>
      </c>
      <c r="AE279" s="306" t="str">
        <f>IF(Raw!G204=0,"",Raw!G204)</f>
        <v>C</v>
      </c>
      <c r="AF279" s="306" t="str">
        <f>IF(Raw!H204=0,"",Raw!H204)</f>
        <v>C</v>
      </c>
      <c r="AG279" s="306" t="str">
        <f>IF(Raw!I204=0,"",Raw!I204)</f>
        <v>C</v>
      </c>
      <c r="AH279" s="306" t="str">
        <f>IF(Raw!J204=0,"",Raw!J204)</f>
        <v>C</v>
      </c>
      <c r="AI279" s="306" t="str">
        <f>IF(Raw!K204=0,"",Raw!K204)</f>
        <v>C</v>
      </c>
      <c r="AJ279" s="306" t="str">
        <f>IF(Raw!L204=0,"",Raw!L204)</f>
        <v>C</v>
      </c>
      <c r="AK279" s="306" t="str">
        <f>IF(Raw!M204=0,"",Raw!M204)</f>
        <v>C</v>
      </c>
      <c r="AL279" s="266" t="str">
        <f>IF(Raw!N204=0,"",Raw!N204)</f>
        <v>C</v>
      </c>
    </row>
    <row r="280" spans="1:38" ht="15" hidden="1" customHeight="1">
      <c r="A280" s="197" t="s">
        <v>860</v>
      </c>
      <c r="B280" s="198">
        <v>278</v>
      </c>
      <c r="C280" s="199">
        <v>5</v>
      </c>
      <c r="D280" s="199">
        <v>0.5</v>
      </c>
      <c r="E280" s="200">
        <f t="shared" si="71"/>
        <v>1.6758938869665512</v>
      </c>
      <c r="F280" s="456" t="s">
        <v>731</v>
      </c>
      <c r="G280" s="351" t="s">
        <v>1262</v>
      </c>
      <c r="H280" s="296" t="s">
        <v>1231</v>
      </c>
      <c r="I280" s="460" t="s">
        <v>1587</v>
      </c>
      <c r="J280" s="461" t="s">
        <v>1476</v>
      </c>
      <c r="K280" s="423" t="s">
        <v>1248</v>
      </c>
      <c r="L280" s="291" t="s">
        <v>1248</v>
      </c>
      <c r="M280" s="260" t="s">
        <v>1248</v>
      </c>
      <c r="N280" s="430"/>
      <c r="O280" s="424"/>
      <c r="P280" s="462"/>
      <c r="Q280" s="464"/>
      <c r="R280" s="465"/>
      <c r="S280" s="351" t="str">
        <f>IF(Year!E361=0,"",Year!E361)</f>
        <v/>
      </c>
      <c r="T280" s="352" t="str">
        <f>IF(Year!F361=0,"",Year!F361)</f>
        <v/>
      </c>
      <c r="U280" s="352" t="str">
        <f>IF(Year!G361=0,"",Year!G361)</f>
        <v>C</v>
      </c>
      <c r="V280" s="352" t="str">
        <f>IF(Year!H361=0,"",Year!H361)</f>
        <v>C</v>
      </c>
      <c r="W280" s="352" t="str">
        <f>IF(Year!I361=0,"",Year!I361)</f>
        <v/>
      </c>
      <c r="X280" s="352" t="str">
        <f>IF(Year!J361=0,"",Year!J361)</f>
        <v>C</v>
      </c>
      <c r="Y280" s="352" t="str">
        <f>IF(Year!K361=0,"",Year!K361)</f>
        <v>C</v>
      </c>
      <c r="Z280" s="352" t="str">
        <f>IF(Year!L361=0,"",Year!L361)</f>
        <v/>
      </c>
      <c r="AA280" s="352" t="str">
        <f>IF(Year!M361=0,"",Year!M361)</f>
        <v>C</v>
      </c>
      <c r="AB280" s="260" t="str">
        <f>IF(Year!N361=0,"",Year!N361)</f>
        <v/>
      </c>
      <c r="AC280" s="368" t="str">
        <f>IF(Raw!E361=0,"",Raw!E361)</f>
        <v>C</v>
      </c>
      <c r="AD280" s="352" t="str">
        <f>IF(Raw!F361=0,"",Raw!F361)</f>
        <v>C</v>
      </c>
      <c r="AE280" s="352" t="str">
        <f>IF(Raw!G361=0,"",Raw!G361)</f>
        <v>G</v>
      </c>
      <c r="AF280" s="352" t="str">
        <f>IF(Raw!H361=0,"",Raw!H361)</f>
        <v>C</v>
      </c>
      <c r="AG280" s="352" t="str">
        <f>IF(Raw!I361=0,"",Raw!I361)</f>
        <v>C</v>
      </c>
      <c r="AH280" s="352" t="str">
        <f>IF(Raw!J361=0,"",Raw!J361)</f>
        <v>C</v>
      </c>
      <c r="AI280" s="352" t="str">
        <f>IF(Raw!K361=0,"",Raw!K361)</f>
        <v>C</v>
      </c>
      <c r="AJ280" s="352" t="str">
        <f>IF(Raw!L361=0,"",Raw!L361)</f>
        <v>C</v>
      </c>
      <c r="AK280" s="352" t="str">
        <f>IF(Raw!M361=0,"",Raw!M361)</f>
        <v>C</v>
      </c>
      <c r="AL280" s="260" t="str">
        <f>IF(Raw!N361=0,"",Raw!N361)</f>
        <v>C</v>
      </c>
    </row>
    <row r="281" spans="1:38" ht="15" hidden="1" customHeight="1">
      <c r="A281" s="204" t="s">
        <v>997</v>
      </c>
      <c r="B281" s="205">
        <v>279</v>
      </c>
      <c r="C281" s="206">
        <v>4.1666666666666696</v>
      </c>
      <c r="D281" s="206">
        <v>0.5</v>
      </c>
      <c r="E281" s="207">
        <f t="shared" si="71"/>
        <v>1.4290657439446375</v>
      </c>
      <c r="F281" s="240" t="s">
        <v>71</v>
      </c>
      <c r="G281" s="228" t="s">
        <v>1262</v>
      </c>
      <c r="H281" s="210" t="s">
        <v>1231</v>
      </c>
      <c r="I281" s="451" t="s">
        <v>1587</v>
      </c>
      <c r="J281" s="207" t="s">
        <v>1476</v>
      </c>
      <c r="K281" s="390" t="s">
        <v>1248</v>
      </c>
      <c r="L281" s="259" t="s">
        <v>1248</v>
      </c>
      <c r="M281" s="266" t="s">
        <v>1248</v>
      </c>
      <c r="N281" s="394"/>
      <c r="O281" s="302"/>
      <c r="P281" s="388"/>
      <c r="Q281" s="441"/>
      <c r="R281" s="406"/>
      <c r="S281" s="228" t="str">
        <f>IF(Year!E30=0,"",Year!E30)</f>
        <v/>
      </c>
      <c r="T281" s="306" t="str">
        <f>IF(Year!F30=0,"",Year!F30)</f>
        <v>C</v>
      </c>
      <c r="U281" s="306" t="str">
        <f>IF(Year!G30=0,"",Year!G30)</f>
        <v>C</v>
      </c>
      <c r="V281" s="306" t="str">
        <f>IF(Year!H30=0,"",Year!H30)</f>
        <v/>
      </c>
      <c r="W281" s="306" t="str">
        <f>IF(Year!I30=0,"",Year!I30)</f>
        <v>C</v>
      </c>
      <c r="X281" s="306" t="str">
        <f>IF(Year!J30=0,"",Year!J30)</f>
        <v>W</v>
      </c>
      <c r="Y281" s="306" t="str">
        <f>IF(Year!K30=0,"",Year!K30)</f>
        <v>C</v>
      </c>
      <c r="Z281" s="306" t="str">
        <f>IF(Year!L30=0,"",Year!L30)</f>
        <v>C</v>
      </c>
      <c r="AA281" s="306" t="str">
        <f>IF(Year!M30=0,"",Year!M30)</f>
        <v>C</v>
      </c>
      <c r="AB281" s="266" t="str">
        <f>IF(Year!N30=0,"",Year!N30)</f>
        <v>C</v>
      </c>
      <c r="AC281" s="369" t="str">
        <f>IF(Raw!E30=0,"",Raw!E30)</f>
        <v>C</v>
      </c>
      <c r="AD281" s="306" t="str">
        <f>IF(Raw!F30=0,"",Raw!F30)</f>
        <v>C</v>
      </c>
      <c r="AE281" s="306" t="str">
        <f>IF(Raw!G30=0,"",Raw!G30)</f>
        <v>C</v>
      </c>
      <c r="AF281" s="306" t="str">
        <f>IF(Raw!H30=0,"",Raw!H30)</f>
        <v>C</v>
      </c>
      <c r="AG281" s="306" t="str">
        <f>IF(Raw!I30=0,"",Raw!I30)</f>
        <v>C</v>
      </c>
      <c r="AH281" s="306" t="str">
        <f>IF(Raw!J30=0,"",Raw!J30)</f>
        <v>C</v>
      </c>
      <c r="AI281" s="306" t="str">
        <f>IF(Raw!K30=0,"",Raw!K30)</f>
        <v>C</v>
      </c>
      <c r="AJ281" s="306" t="str">
        <f>IF(Raw!L30=0,"",Raw!L30)</f>
        <v>C</v>
      </c>
      <c r="AK281" s="306" t="str">
        <f>IF(Raw!M30=0,"",Raw!M30)</f>
        <v>C</v>
      </c>
      <c r="AL281" s="266" t="str">
        <f>IF(Raw!N30=0,"",Raw!N30)</f>
        <v>C</v>
      </c>
    </row>
    <row r="282" spans="1:38" ht="15" hidden="1" customHeight="1">
      <c r="A282" s="204" t="s">
        <v>1169</v>
      </c>
      <c r="B282" s="205">
        <v>280</v>
      </c>
      <c r="C282" s="206">
        <v>5.5</v>
      </c>
      <c r="D282" s="206">
        <v>0</v>
      </c>
      <c r="E282" s="207">
        <f t="shared" si="71"/>
        <v>1.9175317185697809</v>
      </c>
      <c r="F282" s="240" t="s">
        <v>811</v>
      </c>
      <c r="G282" s="228" t="s">
        <v>1262</v>
      </c>
      <c r="H282" s="210" t="s">
        <v>1231</v>
      </c>
      <c r="I282" s="451" t="s">
        <v>1587</v>
      </c>
      <c r="J282" s="207" t="s">
        <v>1476</v>
      </c>
      <c r="K282" s="390" t="s">
        <v>1248</v>
      </c>
      <c r="L282" s="259" t="s">
        <v>1248</v>
      </c>
      <c r="M282" s="266" t="s">
        <v>1248</v>
      </c>
      <c r="N282" s="394"/>
      <c r="O282" s="302"/>
      <c r="P282" s="265">
        <f>COUNTBLANK(AC282:AL282)</f>
        <v>2</v>
      </c>
      <c r="Q282" s="334" t="s">
        <v>1465</v>
      </c>
      <c r="R282" s="360">
        <f>COUNTBLANK(AD282:AK282)</f>
        <v>1</v>
      </c>
      <c r="S282" s="228" t="str">
        <f>IF(Year!E401=0,"",Year!E401)</f>
        <v/>
      </c>
      <c r="T282" s="306" t="str">
        <f>IF(Year!F401=0,"",Year!F401)</f>
        <v/>
      </c>
      <c r="U282" s="306" t="str">
        <f>IF(Year!G401=0,"",Year!G401)</f>
        <v>C</v>
      </c>
      <c r="V282" s="306" t="str">
        <f>IF(Year!H401=0,"",Year!H401)</f>
        <v>W</v>
      </c>
      <c r="W282" s="306" t="str">
        <f>IF(Year!I401=0,"",Year!I401)</f>
        <v>C</v>
      </c>
      <c r="X282" s="306" t="str">
        <f>IF(Year!J401=0,"",Year!J401)</f>
        <v>C</v>
      </c>
      <c r="Y282" s="306" t="str">
        <f>IF(Year!K401=0,"",Year!K401)</f>
        <v>C</v>
      </c>
      <c r="Z282" s="306" t="str">
        <f>IF(Year!L401=0,"",Year!L401)</f>
        <v>C</v>
      </c>
      <c r="AA282" s="306" t="str">
        <f>IF(Year!M401=0,"",Year!M401)</f>
        <v>C</v>
      </c>
      <c r="AB282" s="266" t="str">
        <f>IF(Year!N401=0,"",Year!N401)</f>
        <v>C</v>
      </c>
      <c r="AC282" s="369" t="str">
        <f>IF(Raw!E401=0,"",Raw!E401)</f>
        <v/>
      </c>
      <c r="AD282" s="306" t="str">
        <f>IF(Raw!F401=0,"",Raw!F401)</f>
        <v/>
      </c>
      <c r="AE282" s="306" t="str">
        <f>IF(Raw!G401=0,"",Raw!G401)</f>
        <v>C</v>
      </c>
      <c r="AF282" s="306" t="str">
        <f>IF(Raw!H401=0,"",Raw!H401)</f>
        <v>C</v>
      </c>
      <c r="AG282" s="306" t="str">
        <f>IF(Raw!I401=0,"",Raw!I401)</f>
        <v>C</v>
      </c>
      <c r="AH282" s="306" t="str">
        <f>IF(Raw!J401=0,"",Raw!J401)</f>
        <v>C</v>
      </c>
      <c r="AI282" s="306" t="str">
        <f>IF(Raw!K401=0,"",Raw!K401)</f>
        <v>C</v>
      </c>
      <c r="AJ282" s="306" t="str">
        <f>IF(Raw!L401=0,"",Raw!L401)</f>
        <v>C</v>
      </c>
      <c r="AK282" s="306" t="str">
        <f>IF(Raw!M401=0,"",Raw!M401)</f>
        <v>C</v>
      </c>
      <c r="AL282" s="266" t="str">
        <f>IF(Raw!N401=0,"",Raw!N401)</f>
        <v>C</v>
      </c>
    </row>
    <row r="283" spans="1:38" ht="15" hidden="1" customHeight="1">
      <c r="A283" s="204" t="s">
        <v>1030</v>
      </c>
      <c r="B283" s="205">
        <v>281</v>
      </c>
      <c r="C283" s="206">
        <v>3.3333333333333299</v>
      </c>
      <c r="D283" s="206">
        <v>0</v>
      </c>
      <c r="E283" s="207">
        <f t="shared" si="71"/>
        <v>1.0824682814302182</v>
      </c>
      <c r="F283" s="240" t="s">
        <v>724</v>
      </c>
      <c r="G283" s="228" t="s">
        <v>1262</v>
      </c>
      <c r="H283" s="210" t="s">
        <v>1231</v>
      </c>
      <c r="I283" s="451" t="s">
        <v>1587</v>
      </c>
      <c r="J283" s="207" t="s">
        <v>1476</v>
      </c>
      <c r="K283" s="390" t="s">
        <v>1248</v>
      </c>
      <c r="L283" s="259" t="s">
        <v>1248</v>
      </c>
      <c r="M283" s="266" t="s">
        <v>1248</v>
      </c>
      <c r="N283" s="394"/>
      <c r="O283" s="302"/>
      <c r="P283" s="265">
        <f>COUNTBLANK(AC283:AL283)</f>
        <v>1</v>
      </c>
      <c r="Q283" s="334" t="s">
        <v>1455</v>
      </c>
      <c r="R283" s="360"/>
      <c r="S283" s="228" t="str">
        <f>IF(Year!E357=0,"",Year!E357)</f>
        <v/>
      </c>
      <c r="T283" s="306" t="str">
        <f>IF(Year!F357=0,"",Year!F357)</f>
        <v/>
      </c>
      <c r="U283" s="306" t="str">
        <f>IF(Year!G357=0,"",Year!G357)</f>
        <v>W</v>
      </c>
      <c r="V283" s="306" t="str">
        <f>IF(Year!H357=0,"",Year!H357)</f>
        <v>W</v>
      </c>
      <c r="W283" s="306" t="str">
        <f>IF(Year!I357=0,"",Year!I357)</f>
        <v>C</v>
      </c>
      <c r="X283" s="306" t="str">
        <f>IF(Year!J357=0,"",Year!J357)</f>
        <v>C</v>
      </c>
      <c r="Y283" s="306" t="str">
        <f>IF(Year!K357=0,"",Year!K357)</f>
        <v>C</v>
      </c>
      <c r="Z283" s="306" t="str">
        <f>IF(Year!L357=0,"",Year!L357)</f>
        <v>C</v>
      </c>
      <c r="AA283" s="306" t="str">
        <f>IF(Year!M357=0,"",Year!M357)</f>
        <v>W</v>
      </c>
      <c r="AB283" s="266" t="str">
        <f>IF(Year!N357=0,"",Year!N357)</f>
        <v>C</v>
      </c>
      <c r="AC283" s="369" t="str">
        <f>IF(Raw!E357=0,"",Raw!E357)</f>
        <v/>
      </c>
      <c r="AD283" s="306" t="str">
        <f>IF(Raw!F357=0,"",Raw!F357)</f>
        <v>C</v>
      </c>
      <c r="AE283" s="306" t="str">
        <f>IF(Raw!G357=0,"",Raw!G357)</f>
        <v>C</v>
      </c>
      <c r="AF283" s="306" t="str">
        <f>IF(Raw!H357=0,"",Raw!H357)</f>
        <v>C</v>
      </c>
      <c r="AG283" s="306" t="str">
        <f>IF(Raw!I357=0,"",Raw!I357)</f>
        <v>C</v>
      </c>
      <c r="AH283" s="306" t="str">
        <f>IF(Raw!J357=0,"",Raw!J357)</f>
        <v>C</v>
      </c>
      <c r="AI283" s="306" t="str">
        <f>IF(Raw!K357=0,"",Raw!K357)</f>
        <v>C</v>
      </c>
      <c r="AJ283" s="306" t="str">
        <f>IF(Raw!L357=0,"",Raw!L357)</f>
        <v>G</v>
      </c>
      <c r="AK283" s="306" t="str">
        <f>IF(Raw!M357=0,"",Raw!M357)</f>
        <v>C</v>
      </c>
      <c r="AL283" s="266" t="str">
        <f>IF(Raw!N357=0,"",Raw!N357)</f>
        <v>C</v>
      </c>
    </row>
    <row r="284" spans="1:38" ht="15" hidden="1" customHeight="1">
      <c r="A284" s="204" t="s">
        <v>950</v>
      </c>
      <c r="B284" s="205">
        <v>282</v>
      </c>
      <c r="C284" s="206">
        <v>5</v>
      </c>
      <c r="D284" s="206">
        <v>0</v>
      </c>
      <c r="E284" s="207">
        <f t="shared" si="71"/>
        <v>1.5709342560553632</v>
      </c>
      <c r="F284" s="240" t="s">
        <v>358</v>
      </c>
      <c r="G284" s="228" t="s">
        <v>1262</v>
      </c>
      <c r="H284" s="210" t="s">
        <v>1231</v>
      </c>
      <c r="I284" s="451" t="s">
        <v>1587</v>
      </c>
      <c r="J284" s="207" t="s">
        <v>1476</v>
      </c>
      <c r="K284" s="390" t="s">
        <v>1248</v>
      </c>
      <c r="L284" s="259" t="s">
        <v>1248</v>
      </c>
      <c r="M284" s="266" t="s">
        <v>1248</v>
      </c>
      <c r="N284" s="394"/>
      <c r="O284" s="302"/>
      <c r="P284" s="388"/>
      <c r="Q284" s="441"/>
      <c r="R284" s="406"/>
      <c r="S284" s="228" t="str">
        <f>IF(Year!E174=0,"",Year!E174)</f>
        <v/>
      </c>
      <c r="T284" s="306" t="str">
        <f>IF(Year!F174=0,"",Year!F174)</f>
        <v>C</v>
      </c>
      <c r="U284" s="306" t="str">
        <f>IF(Year!G174=0,"",Year!G174)</f>
        <v>C</v>
      </c>
      <c r="V284" s="306" t="str">
        <f>IF(Year!H174=0,"",Year!H174)</f>
        <v>W</v>
      </c>
      <c r="W284" s="306" t="str">
        <f>IF(Year!I174=0,"",Year!I174)</f>
        <v>C</v>
      </c>
      <c r="X284" s="306" t="str">
        <f>IF(Year!J174=0,"",Year!J174)</f>
        <v>C</v>
      </c>
      <c r="Y284" s="306" t="str">
        <f>IF(Year!K174=0,"",Year!K174)</f>
        <v>C</v>
      </c>
      <c r="Z284" s="306" t="str">
        <f>IF(Year!L174=0,"",Year!L174)</f>
        <v>C</v>
      </c>
      <c r="AA284" s="306" t="str">
        <f>IF(Year!M174=0,"",Year!M174)</f>
        <v>C</v>
      </c>
      <c r="AB284" s="266" t="str">
        <f>IF(Year!N174=0,"",Year!N174)</f>
        <v/>
      </c>
      <c r="AC284" s="369" t="str">
        <f>IF(Raw!E174=0,"",Raw!E174)</f>
        <v>C</v>
      </c>
      <c r="AD284" s="306" t="str">
        <f>IF(Raw!F174=0,"",Raw!F174)</f>
        <v>G</v>
      </c>
      <c r="AE284" s="306" t="str">
        <f>IF(Raw!G174=0,"",Raw!G174)</f>
        <v>C</v>
      </c>
      <c r="AF284" s="306" t="str">
        <f>IF(Raw!H174=0,"",Raw!H174)</f>
        <v>C</v>
      </c>
      <c r="AG284" s="306" t="str">
        <f>IF(Raw!I174=0,"",Raw!I174)</f>
        <v>C</v>
      </c>
      <c r="AH284" s="306" t="str">
        <f>IF(Raw!J174=0,"",Raw!J174)</f>
        <v>C</v>
      </c>
      <c r="AI284" s="306" t="str">
        <f>IF(Raw!K174=0,"",Raw!K174)</f>
        <v>C</v>
      </c>
      <c r="AJ284" s="306" t="str">
        <f>IF(Raw!L174=0,"",Raw!L174)</f>
        <v>C</v>
      </c>
      <c r="AK284" s="306" t="str">
        <f>IF(Raw!M174=0,"",Raw!M174)</f>
        <v>C</v>
      </c>
      <c r="AL284" s="266" t="str">
        <f>IF(Raw!N174=0,"",Raw!N174)</f>
        <v>C</v>
      </c>
    </row>
    <row r="285" spans="1:38" ht="15" hidden="1" customHeight="1">
      <c r="A285" s="204" t="s">
        <v>956</v>
      </c>
      <c r="B285" s="205">
        <v>283</v>
      </c>
      <c r="C285" s="206">
        <v>5</v>
      </c>
      <c r="D285" s="206">
        <v>0</v>
      </c>
      <c r="E285" s="207">
        <f t="shared" si="71"/>
        <v>1.5692041522491349</v>
      </c>
      <c r="F285" s="240" t="s">
        <v>508</v>
      </c>
      <c r="G285" s="228" t="s">
        <v>1262</v>
      </c>
      <c r="H285" s="210" t="s">
        <v>1231</v>
      </c>
      <c r="I285" s="451" t="s">
        <v>1587</v>
      </c>
      <c r="J285" s="207" t="s">
        <v>1476</v>
      </c>
      <c r="K285" s="390" t="s">
        <v>1248</v>
      </c>
      <c r="L285" s="259" t="s">
        <v>1248</v>
      </c>
      <c r="M285" s="266" t="s">
        <v>1248</v>
      </c>
      <c r="N285" s="394"/>
      <c r="O285" s="302"/>
      <c r="P285" s="388"/>
      <c r="Q285" s="441"/>
      <c r="R285" s="406"/>
      <c r="S285" s="228" t="str">
        <f>IF(Year!E249=0,"",Year!E249)</f>
        <v/>
      </c>
      <c r="T285" s="306" t="str">
        <f>IF(Year!F249=0,"",Year!F249)</f>
        <v/>
      </c>
      <c r="U285" s="306" t="str">
        <f>IF(Year!G249=0,"",Year!G249)</f>
        <v>C</v>
      </c>
      <c r="V285" s="306" t="str">
        <f>IF(Year!H249=0,"",Year!H249)</f>
        <v>C</v>
      </c>
      <c r="W285" s="306" t="str">
        <f>IF(Year!I249=0,"",Year!I249)</f>
        <v>C</v>
      </c>
      <c r="X285" s="306" t="str">
        <f>IF(Year!J249=0,"",Year!J249)</f>
        <v>C</v>
      </c>
      <c r="Y285" s="306" t="str">
        <f>IF(Year!K249=0,"",Year!K249)</f>
        <v>C</v>
      </c>
      <c r="Z285" s="306" t="str">
        <f>IF(Year!L249=0,"",Year!L249)</f>
        <v>C</v>
      </c>
      <c r="AA285" s="306" t="str">
        <f>IF(Year!M249=0,"",Year!M249)</f>
        <v>C</v>
      </c>
      <c r="AB285" s="266" t="str">
        <f>IF(Year!N249=0,"",Year!N249)</f>
        <v/>
      </c>
      <c r="AC285" s="369" t="str">
        <f>IF(Raw!E249=0,"",Raw!E249)</f>
        <v>C</v>
      </c>
      <c r="AD285" s="306" t="str">
        <f>IF(Raw!F249=0,"",Raw!F249)</f>
        <v>C</v>
      </c>
      <c r="AE285" s="306" t="str">
        <f>IF(Raw!G249=0,"",Raw!G249)</f>
        <v>C</v>
      </c>
      <c r="AF285" s="306" t="str">
        <f>IF(Raw!H249=0,"",Raw!H249)</f>
        <v>C</v>
      </c>
      <c r="AG285" s="306" t="str">
        <f>IF(Raw!I249=0,"",Raw!I249)</f>
        <v>C</v>
      </c>
      <c r="AH285" s="306" t="str">
        <f>IF(Raw!J249=0,"",Raw!J249)</f>
        <v>G</v>
      </c>
      <c r="AI285" s="306" t="str">
        <f>IF(Raw!K249=0,"",Raw!K249)</f>
        <v>C</v>
      </c>
      <c r="AJ285" s="306" t="str">
        <f>IF(Raw!L249=0,"",Raw!L249)</f>
        <v>C</v>
      </c>
      <c r="AK285" s="306" t="str">
        <f>IF(Raw!M249=0,"",Raw!M249)</f>
        <v>C</v>
      </c>
      <c r="AL285" s="266" t="str">
        <f>IF(Raw!N249=0,"",Raw!N249)</f>
        <v>C</v>
      </c>
    </row>
    <row r="286" spans="1:38" ht="15" hidden="1" customHeight="1">
      <c r="A286" s="204" t="s">
        <v>983</v>
      </c>
      <c r="B286" s="205">
        <v>284</v>
      </c>
      <c r="C286" s="206">
        <v>4.1666666666666696</v>
      </c>
      <c r="D286" s="206">
        <v>0</v>
      </c>
      <c r="E286" s="207">
        <f t="shared" si="71"/>
        <v>1.3223760092272212</v>
      </c>
      <c r="F286" s="240" t="s">
        <v>1648</v>
      </c>
      <c r="G286" s="228" t="s">
        <v>1262</v>
      </c>
      <c r="H286" s="210" t="s">
        <v>1231</v>
      </c>
      <c r="I286" s="451" t="s">
        <v>1587</v>
      </c>
      <c r="J286" s="207" t="s">
        <v>1476</v>
      </c>
      <c r="K286" s="390" t="s">
        <v>1248</v>
      </c>
      <c r="L286" s="259" t="s">
        <v>1248</v>
      </c>
      <c r="M286" s="266" t="s">
        <v>1248</v>
      </c>
      <c r="N286" s="394"/>
      <c r="O286" s="302"/>
      <c r="P286" s="388"/>
      <c r="Q286" s="441"/>
      <c r="R286" s="406"/>
      <c r="S286" s="228" t="str">
        <f>IF(Year!E378=0,"",Year!E378)</f>
        <v/>
      </c>
      <c r="T286" s="306" t="str">
        <f>IF(Year!F378=0,"",Year!F378)</f>
        <v>C</v>
      </c>
      <c r="U286" s="306" t="str">
        <f>IF(Year!G378=0,"",Year!G378)</f>
        <v>C</v>
      </c>
      <c r="V286" s="306" t="str">
        <f>IF(Year!H378=0,"",Year!H378)</f>
        <v>W</v>
      </c>
      <c r="W286" s="306" t="str">
        <f>IF(Year!I378=0,"",Year!I378)</f>
        <v>C</v>
      </c>
      <c r="X286" s="306" t="str">
        <f>IF(Year!J378=0,"",Year!J378)</f>
        <v>W</v>
      </c>
      <c r="Y286" s="306" t="str">
        <f>IF(Year!K378=0,"",Year!K378)</f>
        <v>C</v>
      </c>
      <c r="Z286" s="306" t="str">
        <f>IF(Year!L378=0,"",Year!L378)</f>
        <v>C</v>
      </c>
      <c r="AA286" s="306" t="str">
        <f>IF(Year!M378=0,"",Year!M378)</f>
        <v>C</v>
      </c>
      <c r="AB286" s="266" t="str">
        <f>IF(Year!N378=0,"",Year!N378)</f>
        <v/>
      </c>
      <c r="AC286" s="369" t="str">
        <f>IF(Raw!E378=0,"",Raw!E378)</f>
        <v>C</v>
      </c>
      <c r="AD286" s="306" t="str">
        <f>IF(Raw!F378=0,"",Raw!F378)</f>
        <v>C</v>
      </c>
      <c r="AE286" s="306" t="str">
        <f>IF(Raw!G378=0,"",Raw!G378)</f>
        <v>C</v>
      </c>
      <c r="AF286" s="306" t="str">
        <f>IF(Raw!H378=0,"",Raw!H378)</f>
        <v>C</v>
      </c>
      <c r="AG286" s="306" t="str">
        <f>IF(Raw!I378=0,"",Raw!I378)</f>
        <v>C</v>
      </c>
      <c r="AH286" s="306" t="str">
        <f>IF(Raw!J378=0,"",Raw!J378)</f>
        <v>C</v>
      </c>
      <c r="AI286" s="306" t="str">
        <f>IF(Raw!K378=0,"",Raw!K378)</f>
        <v>C</v>
      </c>
      <c r="AJ286" s="306" t="str">
        <f>IF(Raw!L378=0,"",Raw!L378)</f>
        <v>C</v>
      </c>
      <c r="AK286" s="306" t="str">
        <f>IF(Raw!M378=0,"",Raw!M378)</f>
        <v>C</v>
      </c>
      <c r="AL286" s="266" t="str">
        <f>IF(Raw!N378=0,"",Raw!N378)</f>
        <v>C</v>
      </c>
    </row>
    <row r="287" spans="1:38" ht="15" hidden="1" customHeight="1">
      <c r="A287" s="204" t="s">
        <v>1091</v>
      </c>
      <c r="B287" s="205">
        <v>285</v>
      </c>
      <c r="C287" s="206">
        <v>3.8333333333333299</v>
      </c>
      <c r="D287" s="206">
        <v>0.8</v>
      </c>
      <c r="E287" s="207">
        <f t="shared" si="71"/>
        <v>1.3794694348327556</v>
      </c>
      <c r="F287" s="240" t="s">
        <v>91</v>
      </c>
      <c r="G287" s="228" t="s">
        <v>1262</v>
      </c>
      <c r="H287" s="210" t="s">
        <v>1231</v>
      </c>
      <c r="I287" s="306" t="s">
        <v>1475</v>
      </c>
      <c r="J287" s="207" t="s">
        <v>1476</v>
      </c>
      <c r="K287" s="390" t="s">
        <v>1248</v>
      </c>
      <c r="L287" s="259" t="s">
        <v>1248</v>
      </c>
      <c r="M287" s="266" t="s">
        <v>1248</v>
      </c>
      <c r="N287" s="425"/>
      <c r="O287" s="302" t="s">
        <v>1649</v>
      </c>
      <c r="P287" s="265">
        <f>COUNTBLANK(AC287:AL287)</f>
        <v>1</v>
      </c>
      <c r="Q287" s="334" t="s">
        <v>1455</v>
      </c>
      <c r="R287" s="360"/>
      <c r="S287" s="228" t="str">
        <f>IF(Year!E40=0,"",Year!E40)</f>
        <v/>
      </c>
      <c r="T287" s="306" t="str">
        <f>IF(Year!F40=0,"",Year!F40)</f>
        <v>C</v>
      </c>
      <c r="U287" s="306" t="str">
        <f>IF(Year!G40=0,"",Year!G40)</f>
        <v/>
      </c>
      <c r="V287" s="306" t="str">
        <f>IF(Year!H40=0,"",Year!H40)</f>
        <v>C</v>
      </c>
      <c r="W287" s="306" t="str">
        <f>IF(Year!I40=0,"",Year!I40)</f>
        <v>C</v>
      </c>
      <c r="X287" s="306" t="str">
        <f>IF(Year!J40=0,"",Year!J40)</f>
        <v>C</v>
      </c>
      <c r="Y287" s="306" t="str">
        <f>IF(Year!K40=0,"",Year!K40)</f>
        <v>W</v>
      </c>
      <c r="Z287" s="306" t="str">
        <f>IF(Year!L40=0,"",Year!L40)</f>
        <v>C</v>
      </c>
      <c r="AA287" s="306" t="str">
        <f>IF(Year!M40=0,"",Year!M40)</f>
        <v>C</v>
      </c>
      <c r="AB287" s="266" t="str">
        <f>IF(Year!N40=0,"",Year!N40)</f>
        <v>C</v>
      </c>
      <c r="AC287" s="369" t="str">
        <f>IF(Raw!E40=0,"",Raw!E40)</f>
        <v/>
      </c>
      <c r="AD287" s="306" t="str">
        <f>IF(Raw!F40=0,"",Raw!F40)</f>
        <v>C</v>
      </c>
      <c r="AE287" s="306" t="str">
        <f>IF(Raw!G40=0,"",Raw!G40)</f>
        <v>C</v>
      </c>
      <c r="AF287" s="306" t="str">
        <f>IF(Raw!H40=0,"",Raw!H40)</f>
        <v>C</v>
      </c>
      <c r="AG287" s="306" t="str">
        <f>IF(Raw!I40=0,"",Raw!I40)</f>
        <v>G</v>
      </c>
      <c r="AH287" s="306" t="str">
        <f>IF(Raw!J40=0,"",Raw!J40)</f>
        <v>C</v>
      </c>
      <c r="AI287" s="306" t="str">
        <f>IF(Raw!K40=0,"",Raw!K40)</f>
        <v>C</v>
      </c>
      <c r="AJ287" s="306" t="str">
        <f>IF(Raw!L40=0,"",Raw!L40)</f>
        <v>C</v>
      </c>
      <c r="AK287" s="306" t="str">
        <f>IF(Raw!M40=0,"",Raw!M40)</f>
        <v>C</v>
      </c>
      <c r="AL287" s="266" t="str">
        <f>IF(Raw!N40=0,"",Raw!N40)</f>
        <v>C</v>
      </c>
    </row>
    <row r="288" spans="1:38" ht="15" hidden="1" customHeight="1">
      <c r="A288" s="204" t="s">
        <v>952</v>
      </c>
      <c r="B288" s="205">
        <v>286</v>
      </c>
      <c r="C288" s="206">
        <v>5</v>
      </c>
      <c r="D288" s="206">
        <v>0</v>
      </c>
      <c r="E288" s="207">
        <f t="shared" si="71"/>
        <v>1.5640138408304498</v>
      </c>
      <c r="F288" s="240" t="s">
        <v>474</v>
      </c>
      <c r="G288" s="228" t="s">
        <v>1262</v>
      </c>
      <c r="H288" s="210" t="s">
        <v>1231</v>
      </c>
      <c r="I288" s="451" t="s">
        <v>1587</v>
      </c>
      <c r="J288" s="207" t="s">
        <v>1476</v>
      </c>
      <c r="K288" s="390" t="s">
        <v>1248</v>
      </c>
      <c r="L288" s="259" t="s">
        <v>1248</v>
      </c>
      <c r="M288" s="266" t="s">
        <v>1248</v>
      </c>
      <c r="N288" s="394"/>
      <c r="O288" s="302"/>
      <c r="P288" s="265">
        <f>COUNTBLANK(AC288:AL288)</f>
        <v>1</v>
      </c>
      <c r="Q288" s="334" t="s">
        <v>1455</v>
      </c>
      <c r="R288" s="360"/>
      <c r="S288" s="228" t="str">
        <f>IF(Year!E232=0,"",Year!E232)</f>
        <v/>
      </c>
      <c r="T288" s="306" t="str">
        <f>IF(Year!F232=0,"",Year!F232)</f>
        <v>C</v>
      </c>
      <c r="U288" s="306" t="str">
        <f>IF(Year!G232=0,"",Year!G232)</f>
        <v>C</v>
      </c>
      <c r="V288" s="306" t="str">
        <f>IF(Year!H232=0,"",Year!H232)</f>
        <v>C</v>
      </c>
      <c r="W288" s="306" t="str">
        <f>IF(Year!I232=0,"",Year!I232)</f>
        <v>C</v>
      </c>
      <c r="X288" s="306" t="str">
        <f>IF(Year!J232=0,"",Year!J232)</f>
        <v>C</v>
      </c>
      <c r="Y288" s="306" t="str">
        <f>IF(Year!K232=0,"",Year!K232)</f>
        <v>C</v>
      </c>
      <c r="Z288" s="306" t="str">
        <f>IF(Year!L232=0,"",Year!L232)</f>
        <v>C</v>
      </c>
      <c r="AA288" s="306" t="str">
        <f>IF(Year!M232=0,"",Year!M232)</f>
        <v>C</v>
      </c>
      <c r="AB288" s="266" t="str">
        <f>IF(Year!N232=0,"",Year!N232)</f>
        <v/>
      </c>
      <c r="AC288" s="369" t="str">
        <f>IF(Raw!E232=0,"",Raw!E232)</f>
        <v/>
      </c>
      <c r="AD288" s="306" t="str">
        <f>IF(Raw!F232=0,"",Raw!F232)</f>
        <v>G</v>
      </c>
      <c r="AE288" s="306" t="str">
        <f>IF(Raw!G232=0,"",Raw!G232)</f>
        <v>C</v>
      </c>
      <c r="AF288" s="306" t="str">
        <f>IF(Raw!H232=0,"",Raw!H232)</f>
        <v>C</v>
      </c>
      <c r="AG288" s="306" t="str">
        <f>IF(Raw!I232=0,"",Raw!I232)</f>
        <v>C</v>
      </c>
      <c r="AH288" s="306" t="str">
        <f>IF(Raw!J232=0,"",Raw!J232)</f>
        <v>C</v>
      </c>
      <c r="AI288" s="306" t="str">
        <f>IF(Raw!K232=0,"",Raw!K232)</f>
        <v>C</v>
      </c>
      <c r="AJ288" s="306" t="str">
        <f>IF(Raw!L232=0,"",Raw!L232)</f>
        <v>C</v>
      </c>
      <c r="AK288" s="306" t="str">
        <f>IF(Raw!M232=0,"",Raw!M232)</f>
        <v>C</v>
      </c>
      <c r="AL288" s="266" t="str">
        <f>IF(Raw!N232=0,"",Raw!N232)</f>
        <v>C</v>
      </c>
    </row>
    <row r="289" spans="1:38" ht="15" hidden="1" customHeight="1">
      <c r="A289" s="204" t="s">
        <v>964</v>
      </c>
      <c r="B289" s="205">
        <v>287</v>
      </c>
      <c r="C289" s="206">
        <v>5</v>
      </c>
      <c r="D289" s="206">
        <v>0.3</v>
      </c>
      <c r="E289" s="207">
        <f t="shared" si="71"/>
        <v>1.6211072664359862</v>
      </c>
      <c r="F289" s="240" t="s">
        <v>251</v>
      </c>
      <c r="G289" s="228" t="s">
        <v>1262</v>
      </c>
      <c r="H289" s="210" t="s">
        <v>1231</v>
      </c>
      <c r="I289" s="451" t="s">
        <v>1587</v>
      </c>
      <c r="J289" s="207" t="s">
        <v>1476</v>
      </c>
      <c r="K289" s="390" t="s">
        <v>1248</v>
      </c>
      <c r="L289" s="259" t="s">
        <v>1248</v>
      </c>
      <c r="M289" s="266" t="s">
        <v>1248</v>
      </c>
      <c r="N289" s="394"/>
      <c r="O289" s="302"/>
      <c r="P289" s="388"/>
      <c r="Q289" s="441"/>
      <c r="R289" s="406"/>
      <c r="S289" s="228" t="str">
        <f>IF(Year!E120=0,"",Year!E120)</f>
        <v/>
      </c>
      <c r="T289" s="306" t="str">
        <f>IF(Year!F120=0,"",Year!F120)</f>
        <v>C</v>
      </c>
      <c r="U289" s="306" t="str">
        <f>IF(Year!G120=0,"",Year!G120)</f>
        <v>C</v>
      </c>
      <c r="V289" s="306" t="str">
        <f>IF(Year!H120=0,"",Year!H120)</f>
        <v>C</v>
      </c>
      <c r="W289" s="306" t="str">
        <f>IF(Year!I120=0,"",Year!I120)</f>
        <v>C</v>
      </c>
      <c r="X289" s="306" t="str">
        <f>IF(Year!J120=0,"",Year!J120)</f>
        <v>C</v>
      </c>
      <c r="Y289" s="306" t="str">
        <f>IF(Year!K120=0,"",Year!K120)</f>
        <v>C</v>
      </c>
      <c r="Z289" s="306" t="str">
        <f>IF(Year!L120=0,"",Year!L120)</f>
        <v>C</v>
      </c>
      <c r="AA289" s="306" t="str">
        <f>IF(Year!M120=0,"",Year!M120)</f>
        <v>C</v>
      </c>
      <c r="AB289" s="266" t="str">
        <f>IF(Year!N120=0,"",Year!N120)</f>
        <v/>
      </c>
      <c r="AC289" s="369" t="str">
        <f>IF(Raw!E120=0,"",Raw!E120)</f>
        <v>C</v>
      </c>
      <c r="AD289" s="306" t="str">
        <f>IF(Raw!F120=0,"",Raw!F120)</f>
        <v>C</v>
      </c>
      <c r="AE289" s="306" t="str">
        <f>IF(Raw!G120=0,"",Raw!G120)</f>
        <v>C</v>
      </c>
      <c r="AF289" s="306" t="str">
        <f>IF(Raw!H120=0,"",Raw!H120)</f>
        <v>C</v>
      </c>
      <c r="AG289" s="306" t="str">
        <f>IF(Raw!I120=0,"",Raw!I120)</f>
        <v>C</v>
      </c>
      <c r="AH289" s="306" t="str">
        <f>IF(Raw!J120=0,"",Raw!J120)</f>
        <v>C</v>
      </c>
      <c r="AI289" s="306" t="str">
        <f>IF(Raw!K120=0,"",Raw!K120)</f>
        <v>C</v>
      </c>
      <c r="AJ289" s="306" t="str">
        <f>IF(Raw!L120=0,"",Raw!L120)</f>
        <v>C</v>
      </c>
      <c r="AK289" s="306" t="str">
        <f>IF(Raw!M120=0,"",Raw!M120)</f>
        <v>C</v>
      </c>
      <c r="AL289" s="266" t="str">
        <f>IF(Raw!N120=0,"",Raw!N120)</f>
        <v>C</v>
      </c>
    </row>
    <row r="290" spans="1:38" ht="15" hidden="1" customHeight="1">
      <c r="A290" s="204" t="s">
        <v>954</v>
      </c>
      <c r="B290" s="205">
        <v>288</v>
      </c>
      <c r="C290" s="206">
        <v>5</v>
      </c>
      <c r="D290" s="206">
        <v>0</v>
      </c>
      <c r="E290" s="207">
        <f t="shared" si="71"/>
        <v>1.560553633217993</v>
      </c>
      <c r="F290" s="240" t="s">
        <v>502</v>
      </c>
      <c r="G290" s="228" t="s">
        <v>1262</v>
      </c>
      <c r="H290" s="210" t="s">
        <v>1231</v>
      </c>
      <c r="I290" s="451" t="s">
        <v>1587</v>
      </c>
      <c r="J290" s="207" t="s">
        <v>1476</v>
      </c>
      <c r="K290" s="390" t="s">
        <v>1248</v>
      </c>
      <c r="L290" s="259" t="s">
        <v>1248</v>
      </c>
      <c r="M290" s="266" t="s">
        <v>1248</v>
      </c>
      <c r="N290" s="394"/>
      <c r="O290" s="302"/>
      <c r="P290" s="388"/>
      <c r="Q290" s="441"/>
      <c r="R290" s="406"/>
      <c r="S290" s="228" t="str">
        <f>IF(Year!E246=0,"",Year!E246)</f>
        <v/>
      </c>
      <c r="T290" s="306" t="str">
        <f>IF(Year!F246=0,"",Year!F246)</f>
        <v>C</v>
      </c>
      <c r="U290" s="306" t="str">
        <f>IF(Year!G246=0,"",Year!G246)</f>
        <v>C</v>
      </c>
      <c r="V290" s="306" t="str">
        <f>IF(Year!H246=0,"",Year!H246)</f>
        <v>C</v>
      </c>
      <c r="W290" s="306" t="str">
        <f>IF(Year!I246=0,"",Year!I246)</f>
        <v>C</v>
      </c>
      <c r="X290" s="306" t="str">
        <f>IF(Year!J246=0,"",Year!J246)</f>
        <v>C</v>
      </c>
      <c r="Y290" s="306" t="str">
        <f>IF(Year!K246=0,"",Year!K246)</f>
        <v>C</v>
      </c>
      <c r="Z290" s="306" t="str">
        <f>IF(Year!L246=0,"",Year!L246)</f>
        <v>C</v>
      </c>
      <c r="AA290" s="306" t="str">
        <f>IF(Year!M246=0,"",Year!M246)</f>
        <v>C</v>
      </c>
      <c r="AB290" s="266" t="str">
        <f>IF(Year!N246=0,"",Year!N246)</f>
        <v/>
      </c>
      <c r="AC290" s="369" t="str">
        <f>IF(Raw!E246=0,"",Raw!E246)</f>
        <v>C</v>
      </c>
      <c r="AD290" s="306" t="str">
        <f>IF(Raw!F246=0,"",Raw!F246)</f>
        <v>G</v>
      </c>
      <c r="AE290" s="306" t="str">
        <f>IF(Raw!G246=0,"",Raw!G246)</f>
        <v>C</v>
      </c>
      <c r="AF290" s="306" t="str">
        <f>IF(Raw!H246=0,"",Raw!H246)</f>
        <v>C</v>
      </c>
      <c r="AG290" s="306" t="str">
        <f>IF(Raw!I246=0,"",Raw!I246)</f>
        <v>C</v>
      </c>
      <c r="AH290" s="306" t="str">
        <f>IF(Raw!J246=0,"",Raw!J246)</f>
        <v>C</v>
      </c>
      <c r="AI290" s="306" t="str">
        <f>IF(Raw!K246=0,"",Raw!K246)</f>
        <v>C</v>
      </c>
      <c r="AJ290" s="306" t="str">
        <f>IF(Raw!L246=0,"",Raw!L246)</f>
        <v>C</v>
      </c>
      <c r="AK290" s="306" t="str">
        <f>IF(Raw!M246=0,"",Raw!M246)</f>
        <v>C</v>
      </c>
      <c r="AL290" s="266" t="str">
        <f>IF(Raw!N246=0,"",Raw!N246)</f>
        <v>C</v>
      </c>
    </row>
    <row r="291" spans="1:38" ht="15" hidden="1" customHeight="1">
      <c r="A291" s="204" t="s">
        <v>976</v>
      </c>
      <c r="B291" s="205">
        <v>289</v>
      </c>
      <c r="C291" s="206">
        <v>5</v>
      </c>
      <c r="D291" s="206">
        <v>0</v>
      </c>
      <c r="E291" s="207">
        <f t="shared" si="71"/>
        <v>1.5588235294117647</v>
      </c>
      <c r="F291" s="240" t="s">
        <v>500</v>
      </c>
      <c r="G291" s="228" t="s">
        <v>1262</v>
      </c>
      <c r="H291" s="210" t="s">
        <v>1231</v>
      </c>
      <c r="I291" s="451" t="s">
        <v>1587</v>
      </c>
      <c r="J291" s="207" t="s">
        <v>1476</v>
      </c>
      <c r="K291" s="390" t="s">
        <v>1248</v>
      </c>
      <c r="L291" s="259" t="s">
        <v>1248</v>
      </c>
      <c r="M291" s="266" t="s">
        <v>1248</v>
      </c>
      <c r="N291" s="394"/>
      <c r="O291" s="302"/>
      <c r="P291" s="388"/>
      <c r="Q291" s="441"/>
      <c r="R291" s="406"/>
      <c r="S291" s="228" t="str">
        <f>IF(Year!E245=0,"",Year!E245)</f>
        <v/>
      </c>
      <c r="T291" s="306" t="str">
        <f>IF(Year!F245=0,"",Year!F245)</f>
        <v>C</v>
      </c>
      <c r="U291" s="306" t="str">
        <f>IF(Year!G245=0,"",Year!G245)</f>
        <v>C</v>
      </c>
      <c r="V291" s="306" t="str">
        <f>IF(Year!H245=0,"",Year!H245)</f>
        <v>W</v>
      </c>
      <c r="W291" s="306" t="str">
        <f>IF(Year!I245=0,"",Year!I245)</f>
        <v>C</v>
      </c>
      <c r="X291" s="306" t="str">
        <f>IF(Year!J245=0,"",Year!J245)</f>
        <v>W</v>
      </c>
      <c r="Y291" s="306" t="str">
        <f>IF(Year!K245=0,"",Year!K245)</f>
        <v>C</v>
      </c>
      <c r="Z291" s="306" t="str">
        <f>IF(Year!L245=0,"",Year!L245)</f>
        <v>W</v>
      </c>
      <c r="AA291" s="306" t="str">
        <f>IF(Year!M245=0,"",Year!M245)</f>
        <v>C</v>
      </c>
      <c r="AB291" s="266" t="str">
        <f>IF(Year!N245=0,"",Year!N245)</f>
        <v/>
      </c>
      <c r="AC291" s="369" t="str">
        <f>IF(Raw!E245=0,"",Raw!E245)</f>
        <v>C</v>
      </c>
      <c r="AD291" s="306" t="str">
        <f>IF(Raw!F245=0,"",Raw!F245)</f>
        <v>C</v>
      </c>
      <c r="AE291" s="306" t="str">
        <f>IF(Raw!G245=0,"",Raw!G245)</f>
        <v>C</v>
      </c>
      <c r="AF291" s="306" t="str">
        <f>IF(Raw!H245=0,"",Raw!H245)</f>
        <v>C</v>
      </c>
      <c r="AG291" s="306" t="str">
        <f>IF(Raw!I245=0,"",Raw!I245)</f>
        <v>C</v>
      </c>
      <c r="AH291" s="306" t="str">
        <f>IF(Raw!J245=0,"",Raw!J245)</f>
        <v>C</v>
      </c>
      <c r="AI291" s="306" t="str">
        <f>IF(Raw!K245=0,"",Raw!K245)</f>
        <v>C</v>
      </c>
      <c r="AJ291" s="306" t="str">
        <f>IF(Raw!L245=0,"",Raw!L245)</f>
        <v>C</v>
      </c>
      <c r="AK291" s="306" t="str">
        <f>IF(Raw!M245=0,"",Raw!M245)</f>
        <v>C</v>
      </c>
      <c r="AL291" s="266" t="str">
        <f>IF(Raw!N245=0,"",Raw!N245)</f>
        <v>C</v>
      </c>
    </row>
    <row r="292" spans="1:38" ht="15" hidden="1" customHeight="1">
      <c r="A292" s="204" t="s">
        <v>1003</v>
      </c>
      <c r="B292" s="205">
        <v>290</v>
      </c>
      <c r="C292" s="206">
        <v>4.1666666666666696</v>
      </c>
      <c r="D292" s="206">
        <v>0</v>
      </c>
      <c r="E292" s="207">
        <f t="shared" si="71"/>
        <v>1.311995386389851</v>
      </c>
      <c r="F292" s="240" t="s">
        <v>576</v>
      </c>
      <c r="G292" s="228" t="s">
        <v>1262</v>
      </c>
      <c r="H292" s="210" t="s">
        <v>1231</v>
      </c>
      <c r="I292" s="451" t="s">
        <v>1587</v>
      </c>
      <c r="J292" s="207" t="s">
        <v>1476</v>
      </c>
      <c r="K292" s="390" t="s">
        <v>1248</v>
      </c>
      <c r="L292" s="259" t="s">
        <v>1248</v>
      </c>
      <c r="M292" s="266" t="s">
        <v>1248</v>
      </c>
      <c r="N292" s="394"/>
      <c r="O292" s="302"/>
      <c r="P292" s="388"/>
      <c r="Q292" s="441"/>
      <c r="R292" s="406"/>
      <c r="S292" s="228" t="str">
        <f>IF(Year!E283=0,"",Year!E283)</f>
        <v/>
      </c>
      <c r="T292" s="306" t="str">
        <f>IF(Year!F283=0,"",Year!F283)</f>
        <v>C</v>
      </c>
      <c r="U292" s="306" t="str">
        <f>IF(Year!G283=0,"",Year!G283)</f>
        <v>C</v>
      </c>
      <c r="V292" s="306" t="str">
        <f>IF(Year!H283=0,"",Year!H283)</f>
        <v>C</v>
      </c>
      <c r="W292" s="306" t="str">
        <f>IF(Year!I283=0,"",Year!I283)</f>
        <v>C</v>
      </c>
      <c r="X292" s="306" t="str">
        <f>IF(Year!J283=0,"",Year!J283)</f>
        <v>C</v>
      </c>
      <c r="Y292" s="306" t="str">
        <f>IF(Year!K283=0,"",Year!K283)</f>
        <v>C</v>
      </c>
      <c r="Z292" s="306" t="str">
        <f>IF(Year!L283=0,"",Year!L283)</f>
        <v>C</v>
      </c>
      <c r="AA292" s="306" t="str">
        <f>IF(Year!M283=0,"",Year!M283)</f>
        <v>C</v>
      </c>
      <c r="AB292" s="266" t="str">
        <f>IF(Year!N283=0,"",Year!N283)</f>
        <v/>
      </c>
      <c r="AC292" s="369" t="str">
        <f>IF(Raw!E283=0,"",Raw!E283)</f>
        <v>C</v>
      </c>
      <c r="AD292" s="306" t="str">
        <f>IF(Raw!F283=0,"",Raw!F283)</f>
        <v>C</v>
      </c>
      <c r="AE292" s="306" t="str">
        <f>IF(Raw!G283=0,"",Raw!G283)</f>
        <v>G</v>
      </c>
      <c r="AF292" s="306" t="str">
        <f>IF(Raw!H283=0,"",Raw!H283)</f>
        <v>C</v>
      </c>
      <c r="AG292" s="306" t="str">
        <f>IF(Raw!I283=0,"",Raw!I283)</f>
        <v>C</v>
      </c>
      <c r="AH292" s="306" t="str">
        <f>IF(Raw!J283=0,"",Raw!J283)</f>
        <v>C</v>
      </c>
      <c r="AI292" s="306" t="str">
        <f>IF(Raw!K283=0,"",Raw!K283)</f>
        <v>C</v>
      </c>
      <c r="AJ292" s="306" t="str">
        <f>IF(Raw!L283=0,"",Raw!L283)</f>
        <v>C</v>
      </c>
      <c r="AK292" s="306" t="str">
        <f>IF(Raw!M283=0,"",Raw!M283)</f>
        <v>C</v>
      </c>
      <c r="AL292" s="266" t="str">
        <f>IF(Raw!N283=0,"",Raw!N283)</f>
        <v>C</v>
      </c>
    </row>
    <row r="293" spans="1:38" ht="15" hidden="1" customHeight="1">
      <c r="A293" s="204" t="s">
        <v>970</v>
      </c>
      <c r="B293" s="205">
        <v>291</v>
      </c>
      <c r="C293" s="206">
        <v>4.1666666666666696</v>
      </c>
      <c r="D293" s="206">
        <v>0</v>
      </c>
      <c r="E293" s="207">
        <f t="shared" si="71"/>
        <v>1.3102652825836225</v>
      </c>
      <c r="F293" s="240" t="s">
        <v>480</v>
      </c>
      <c r="G293" s="228" t="s">
        <v>1262</v>
      </c>
      <c r="H293" s="210" t="s">
        <v>1231</v>
      </c>
      <c r="I293" s="451" t="s">
        <v>1587</v>
      </c>
      <c r="J293" s="207" t="s">
        <v>1476</v>
      </c>
      <c r="K293" s="390" t="s">
        <v>1248</v>
      </c>
      <c r="L293" s="259" t="s">
        <v>1248</v>
      </c>
      <c r="M293" s="266" t="s">
        <v>1248</v>
      </c>
      <c r="N293" s="394"/>
      <c r="O293" s="302"/>
      <c r="P293" s="388"/>
      <c r="Q293" s="441"/>
      <c r="R293" s="406"/>
      <c r="S293" s="228" t="str">
        <f>IF(Year!E235=0,"",Year!E235)</f>
        <v/>
      </c>
      <c r="T293" s="306" t="str">
        <f>IF(Year!F235=0,"",Year!F235)</f>
        <v>C</v>
      </c>
      <c r="U293" s="306" t="str">
        <f>IF(Year!G235=0,"",Year!G235)</f>
        <v>C</v>
      </c>
      <c r="V293" s="306" t="str">
        <f>IF(Year!H235=0,"",Year!H235)</f>
        <v>C</v>
      </c>
      <c r="W293" s="306" t="str">
        <f>IF(Year!I235=0,"",Year!I235)</f>
        <v>C</v>
      </c>
      <c r="X293" s="306" t="str">
        <f>IF(Year!J235=0,"",Year!J235)</f>
        <v>C</v>
      </c>
      <c r="Y293" s="306" t="str">
        <f>IF(Year!K235=0,"",Year!K235)</f>
        <v>C</v>
      </c>
      <c r="Z293" s="306" t="str">
        <f>IF(Year!L235=0,"",Year!L235)</f>
        <v>C</v>
      </c>
      <c r="AA293" s="306" t="str">
        <f>IF(Year!M235=0,"",Year!M235)</f>
        <v>C</v>
      </c>
      <c r="AB293" s="266" t="str">
        <f>IF(Year!N235=0,"",Year!N235)</f>
        <v/>
      </c>
      <c r="AC293" s="369" t="str">
        <f>IF(Raw!E235=0,"",Raw!E235)</f>
        <v>C</v>
      </c>
      <c r="AD293" s="306" t="str">
        <f>IF(Raw!F235=0,"",Raw!F235)</f>
        <v>C</v>
      </c>
      <c r="AE293" s="306" t="str">
        <f>IF(Raw!G235=0,"",Raw!G235)</f>
        <v>C</v>
      </c>
      <c r="AF293" s="306" t="str">
        <f>IF(Raw!H235=0,"",Raw!H235)</f>
        <v>C</v>
      </c>
      <c r="AG293" s="306" t="str">
        <f>IF(Raw!I235=0,"",Raw!I235)</f>
        <v>C</v>
      </c>
      <c r="AH293" s="306" t="str">
        <f>IF(Raw!J235=0,"",Raw!J235)</f>
        <v>G</v>
      </c>
      <c r="AI293" s="306" t="str">
        <f>IF(Raw!K235=0,"",Raw!K235)</f>
        <v>C</v>
      </c>
      <c r="AJ293" s="306" t="str">
        <f>IF(Raw!L235=0,"",Raw!L235)</f>
        <v>C</v>
      </c>
      <c r="AK293" s="306" t="str">
        <f>IF(Raw!M235=0,"",Raw!M235)</f>
        <v>C</v>
      </c>
      <c r="AL293" s="266" t="str">
        <f>IF(Raw!N235=0,"",Raw!N235)</f>
        <v>C</v>
      </c>
    </row>
    <row r="294" spans="1:38" ht="15" hidden="1" customHeight="1">
      <c r="A294" s="204" t="s">
        <v>1059</v>
      </c>
      <c r="B294" s="205">
        <v>292</v>
      </c>
      <c r="C294" s="206">
        <v>2.5</v>
      </c>
      <c r="D294" s="206">
        <v>0.6</v>
      </c>
      <c r="E294" s="207">
        <f t="shared" si="71"/>
        <v>0.93598615916955019</v>
      </c>
      <c r="F294" s="240" t="s">
        <v>149</v>
      </c>
      <c r="G294" s="228" t="s">
        <v>1262</v>
      </c>
      <c r="H294" s="210" t="s">
        <v>1231</v>
      </c>
      <c r="I294" s="451" t="s">
        <v>1587</v>
      </c>
      <c r="J294" s="207" t="s">
        <v>1476</v>
      </c>
      <c r="K294" s="390" t="s">
        <v>1248</v>
      </c>
      <c r="L294" s="259" t="s">
        <v>1248</v>
      </c>
      <c r="M294" s="266" t="s">
        <v>1248</v>
      </c>
      <c r="N294" s="394"/>
      <c r="O294" s="302"/>
      <c r="P294" s="265">
        <f>COUNTBLANK(AC294:AL294)</f>
        <v>1</v>
      </c>
      <c r="Q294" s="334" t="s">
        <v>1455</v>
      </c>
      <c r="R294" s="360"/>
      <c r="S294" s="228" t="str">
        <f>IF(Year!E69=0,"",Year!E69)</f>
        <v/>
      </c>
      <c r="T294" s="306" t="str">
        <f>IF(Year!F69=0,"",Year!F69)</f>
        <v>C</v>
      </c>
      <c r="U294" s="306" t="str">
        <f>IF(Year!G69=0,"",Year!G69)</f>
        <v/>
      </c>
      <c r="V294" s="306" t="str">
        <f>IF(Year!H69=0,"",Year!H69)</f>
        <v>C</v>
      </c>
      <c r="W294" s="306" t="str">
        <f>IF(Year!I69=0,"",Year!I69)</f>
        <v>W</v>
      </c>
      <c r="X294" s="306" t="str">
        <f>IF(Year!J69=0,"",Year!J69)</f>
        <v/>
      </c>
      <c r="Y294" s="306" t="str">
        <f>IF(Year!K69=0,"",Year!K69)</f>
        <v>C</v>
      </c>
      <c r="Z294" s="306" t="str">
        <f>IF(Year!L69=0,"",Year!L69)</f>
        <v>W</v>
      </c>
      <c r="AA294" s="306" t="str">
        <f>IF(Year!M69=0,"",Year!M69)</f>
        <v>C</v>
      </c>
      <c r="AB294" s="266" t="str">
        <f>IF(Year!N69=0,"",Year!N69)</f>
        <v>C</v>
      </c>
      <c r="AC294" s="369" t="str">
        <f>IF(Raw!E69=0,"",Raw!E69)</f>
        <v/>
      </c>
      <c r="AD294" s="306" t="str">
        <f>IF(Raw!F69=0,"",Raw!F69)</f>
        <v>G</v>
      </c>
      <c r="AE294" s="306" t="str">
        <f>IF(Raw!G69=0,"",Raw!G69)</f>
        <v>C</v>
      </c>
      <c r="AF294" s="306" t="str">
        <f>IF(Raw!H69=0,"",Raw!H69)</f>
        <v>C</v>
      </c>
      <c r="AG294" s="306" t="str">
        <f>IF(Raw!I69=0,"",Raw!I69)</f>
        <v>C</v>
      </c>
      <c r="AH294" s="306" t="str">
        <f>IF(Raw!J69=0,"",Raw!J69)</f>
        <v>C</v>
      </c>
      <c r="AI294" s="306" t="str">
        <f>IF(Raw!K69=0,"",Raw!K69)</f>
        <v>C</v>
      </c>
      <c r="AJ294" s="306" t="str">
        <f>IF(Raw!L69=0,"",Raw!L69)</f>
        <v>C</v>
      </c>
      <c r="AK294" s="306" t="str">
        <f>IF(Raw!M69=0,"",Raw!M69)</f>
        <v>C</v>
      </c>
      <c r="AL294" s="266" t="str">
        <f>IF(Raw!N69=0,"",Raw!N69)</f>
        <v>C</v>
      </c>
    </row>
    <row r="295" spans="1:38" ht="15" hidden="1" customHeight="1">
      <c r="A295" s="204" t="s">
        <v>921</v>
      </c>
      <c r="B295" s="205">
        <v>293</v>
      </c>
      <c r="C295" s="206">
        <v>5.8333333333333304</v>
      </c>
      <c r="D295" s="206">
        <v>0</v>
      </c>
      <c r="E295" s="207">
        <f t="shared" si="71"/>
        <v>1.7970011534025367</v>
      </c>
      <c r="F295" s="240" t="s">
        <v>195</v>
      </c>
      <c r="G295" s="228" t="s">
        <v>1262</v>
      </c>
      <c r="H295" s="210" t="s">
        <v>1231</v>
      </c>
      <c r="I295" s="451" t="s">
        <v>1587</v>
      </c>
      <c r="J295" s="207" t="s">
        <v>1476</v>
      </c>
      <c r="K295" s="390" t="s">
        <v>1248</v>
      </c>
      <c r="L295" s="259" t="s">
        <v>1248</v>
      </c>
      <c r="M295" s="266" t="s">
        <v>1248</v>
      </c>
      <c r="N295" s="394"/>
      <c r="O295" s="302"/>
      <c r="P295" s="265">
        <f>COUNTBLANK(AC295:AL295)</f>
        <v>1</v>
      </c>
      <c r="Q295" s="334" t="s">
        <v>1455</v>
      </c>
      <c r="R295" s="360"/>
      <c r="S295" s="228" t="str">
        <f>IF(Year!E92=0,"",Year!E92)</f>
        <v/>
      </c>
      <c r="T295" s="306" t="str">
        <f>IF(Year!F92=0,"",Year!F92)</f>
        <v/>
      </c>
      <c r="U295" s="306" t="str">
        <f>IF(Year!G92=0,"",Year!G92)</f>
        <v>C</v>
      </c>
      <c r="V295" s="306" t="str">
        <f>IF(Year!H92=0,"",Year!H92)</f>
        <v>C</v>
      </c>
      <c r="W295" s="306" t="str">
        <f>IF(Year!I92=0,"",Year!I92)</f>
        <v>C</v>
      </c>
      <c r="X295" s="306" t="str">
        <f>IF(Year!J92=0,"",Year!J92)</f>
        <v>C</v>
      </c>
      <c r="Y295" s="306" t="str">
        <f>IF(Year!K92=0,"",Year!K92)</f>
        <v>C</v>
      </c>
      <c r="Z295" s="306" t="str">
        <f>IF(Year!L92=0,"",Year!L92)</f>
        <v>C</v>
      </c>
      <c r="AA295" s="306" t="str">
        <f>IF(Year!M92=0,"",Year!M92)</f>
        <v>C</v>
      </c>
      <c r="AB295" s="266" t="str">
        <f>IF(Year!N92=0,"",Year!N92)</f>
        <v>C</v>
      </c>
      <c r="AC295" s="369" t="str">
        <f>IF(Raw!E92=0,"",Raw!E92)</f>
        <v/>
      </c>
      <c r="AD295" s="306" t="str">
        <f>IF(Raw!F92=0,"",Raw!F92)</f>
        <v>C</v>
      </c>
      <c r="AE295" s="306" t="str">
        <f>IF(Raw!G92=0,"",Raw!G92)</f>
        <v>C</v>
      </c>
      <c r="AF295" s="306" t="str">
        <f>IF(Raw!H92=0,"",Raw!H92)</f>
        <v>C</v>
      </c>
      <c r="AG295" s="306" t="str">
        <f>IF(Raw!I92=0,"",Raw!I92)</f>
        <v>C</v>
      </c>
      <c r="AH295" s="306" t="str">
        <f>IF(Raw!J92=0,"",Raw!J92)</f>
        <v>C</v>
      </c>
      <c r="AI295" s="306" t="str">
        <f>IF(Raw!K92=0,"",Raw!K92)</f>
        <v>C</v>
      </c>
      <c r="AJ295" s="306" t="str">
        <f>IF(Raw!L92=0,"",Raw!L92)</f>
        <v>C</v>
      </c>
      <c r="AK295" s="306" t="str">
        <f>IF(Raw!M92=0,"",Raw!M92)</f>
        <v>C</v>
      </c>
      <c r="AL295" s="266" t="str">
        <f>IF(Raw!N92=0,"",Raw!N92)</f>
        <v>C</v>
      </c>
    </row>
    <row r="296" spans="1:38" ht="15" hidden="1" customHeight="1">
      <c r="A296" s="204" t="s">
        <v>982</v>
      </c>
      <c r="B296" s="205">
        <v>294</v>
      </c>
      <c r="C296" s="206">
        <v>4.1666666666666696</v>
      </c>
      <c r="D296" s="206">
        <v>0</v>
      </c>
      <c r="E296" s="207">
        <f t="shared" si="71"/>
        <v>1.3050749711649374</v>
      </c>
      <c r="F296" s="240" t="s">
        <v>757</v>
      </c>
      <c r="G296" s="228" t="s">
        <v>1262</v>
      </c>
      <c r="H296" s="210" t="s">
        <v>1231</v>
      </c>
      <c r="I296" s="451" t="s">
        <v>1587</v>
      </c>
      <c r="J296" s="207" t="s">
        <v>1476</v>
      </c>
      <c r="K296" s="390" t="s">
        <v>1248</v>
      </c>
      <c r="L296" s="259" t="s">
        <v>1248</v>
      </c>
      <c r="M296" s="266" t="s">
        <v>1248</v>
      </c>
      <c r="N296" s="394"/>
      <c r="O296" s="302"/>
      <c r="P296" s="388"/>
      <c r="Q296" s="441"/>
      <c r="R296" s="406"/>
      <c r="S296" s="228" t="str">
        <f>IF(Year!E374=0,"",Year!E374)</f>
        <v/>
      </c>
      <c r="T296" s="306" t="str">
        <f>IF(Year!F374=0,"",Year!F374)</f>
        <v>C</v>
      </c>
      <c r="U296" s="306" t="str">
        <f>IF(Year!G374=0,"",Year!G374)</f>
        <v>C</v>
      </c>
      <c r="V296" s="306" t="str">
        <f>IF(Year!H374=0,"",Year!H374)</f>
        <v/>
      </c>
      <c r="W296" s="306" t="str">
        <f>IF(Year!I374=0,"",Year!I374)</f>
        <v>C</v>
      </c>
      <c r="X296" s="306" t="str">
        <f>IF(Year!J374=0,"",Year!J374)</f>
        <v>C</v>
      </c>
      <c r="Y296" s="306" t="str">
        <f>IF(Year!K374=0,"",Year!K374)</f>
        <v>C</v>
      </c>
      <c r="Z296" s="306" t="str">
        <f>IF(Year!L374=0,"",Year!L374)</f>
        <v>C</v>
      </c>
      <c r="AA296" s="306" t="str">
        <f>IF(Year!M374=0,"",Year!M374)</f>
        <v>C</v>
      </c>
      <c r="AB296" s="266" t="str">
        <f>IF(Year!N374=0,"",Year!N374)</f>
        <v/>
      </c>
      <c r="AC296" s="369" t="str">
        <f>IF(Raw!E374=0,"",Raw!E374)</f>
        <v>C</v>
      </c>
      <c r="AD296" s="306" t="str">
        <f>IF(Raw!F374=0,"",Raw!F374)</f>
        <v>C</v>
      </c>
      <c r="AE296" s="306" t="str">
        <f>IF(Raw!G374=0,"",Raw!G374)</f>
        <v>C</v>
      </c>
      <c r="AF296" s="306" t="str">
        <f>IF(Raw!H374=0,"",Raw!H374)</f>
        <v>C</v>
      </c>
      <c r="AG296" s="306" t="str">
        <f>IF(Raw!I374=0,"",Raw!I374)</f>
        <v>C</v>
      </c>
      <c r="AH296" s="306" t="str">
        <f>IF(Raw!J374=0,"",Raw!J374)</f>
        <v>C</v>
      </c>
      <c r="AI296" s="306" t="str">
        <f>IF(Raw!K374=0,"",Raw!K374)</f>
        <v>C</v>
      </c>
      <c r="AJ296" s="306" t="str">
        <f>IF(Raw!L374=0,"",Raw!L374)</f>
        <v>C</v>
      </c>
      <c r="AK296" s="306" t="str">
        <f>IF(Raw!M374=0,"",Raw!M374)</f>
        <v>C</v>
      </c>
      <c r="AL296" s="266" t="str">
        <f>IF(Raw!N374=0,"",Raw!N374)</f>
        <v>C</v>
      </c>
    </row>
    <row r="297" spans="1:38" ht="15" hidden="1" customHeight="1">
      <c r="A297" s="204" t="s">
        <v>943</v>
      </c>
      <c r="B297" s="205">
        <v>295</v>
      </c>
      <c r="C297" s="206">
        <v>5.5</v>
      </c>
      <c r="D297" s="206">
        <v>0</v>
      </c>
      <c r="E297" s="207">
        <f t="shared" si="71"/>
        <v>1.6955017301038062</v>
      </c>
      <c r="F297" s="240" t="s">
        <v>16</v>
      </c>
      <c r="G297" s="228" t="s">
        <v>1262</v>
      </c>
      <c r="H297" s="210" t="s">
        <v>1231</v>
      </c>
      <c r="I297" s="451" t="s">
        <v>1587</v>
      </c>
      <c r="J297" s="207" t="s">
        <v>1476</v>
      </c>
      <c r="K297" s="390" t="s">
        <v>1248</v>
      </c>
      <c r="L297" s="259" t="s">
        <v>1248</v>
      </c>
      <c r="M297" s="266" t="s">
        <v>1248</v>
      </c>
      <c r="N297" s="394"/>
      <c r="O297" s="302"/>
      <c r="P297" s="388"/>
      <c r="Q297" s="441"/>
      <c r="R297" s="406"/>
      <c r="S297" s="228" t="str">
        <f>IF(Year!E164=0,"",Year!E164)</f>
        <v/>
      </c>
      <c r="T297" s="306" t="str">
        <f>IF(Year!F164=0,"",Year!F164)</f>
        <v>W</v>
      </c>
      <c r="U297" s="306" t="str">
        <f>IF(Year!G164=0,"",Year!G164)</f>
        <v>C</v>
      </c>
      <c r="V297" s="306" t="str">
        <f>IF(Year!H164=0,"",Year!H164)</f>
        <v>C</v>
      </c>
      <c r="W297" s="306" t="str">
        <f>IF(Year!I164=0,"",Year!I164)</f>
        <v>C</v>
      </c>
      <c r="X297" s="306" t="str">
        <f>IF(Year!J164=0,"",Year!J164)</f>
        <v>C</v>
      </c>
      <c r="Y297" s="306" t="str">
        <f>IF(Year!K164=0,"",Year!K164)</f>
        <v>C</v>
      </c>
      <c r="Z297" s="306" t="str">
        <f>IF(Year!L164=0,"",Year!L164)</f>
        <v>C</v>
      </c>
      <c r="AA297" s="306" t="str">
        <f>IF(Year!M164=0,"",Year!M164)</f>
        <v>C</v>
      </c>
      <c r="AB297" s="266" t="str">
        <f>IF(Year!N164=0,"",Year!N164)</f>
        <v/>
      </c>
      <c r="AC297" s="369" t="str">
        <f>IF(Raw!E164=0,"",Raw!E164)</f>
        <v>C</v>
      </c>
      <c r="AD297" s="306" t="str">
        <f>IF(Raw!F164=0,"",Raw!F164)</f>
        <v>G</v>
      </c>
      <c r="AE297" s="306" t="str">
        <f>IF(Raw!G164=0,"",Raw!G164)</f>
        <v>C</v>
      </c>
      <c r="AF297" s="306" t="str">
        <f>IF(Raw!H164=0,"",Raw!H164)</f>
        <v>C</v>
      </c>
      <c r="AG297" s="306" t="str">
        <f>IF(Raw!I164=0,"",Raw!I164)</f>
        <v>C</v>
      </c>
      <c r="AH297" s="306" t="str">
        <f>IF(Raw!J164=0,"",Raw!J164)</f>
        <v>C</v>
      </c>
      <c r="AI297" s="306" t="str">
        <f>IF(Raw!K164=0,"",Raw!K164)</f>
        <v>C</v>
      </c>
      <c r="AJ297" s="306" t="str">
        <f>IF(Raw!L164=0,"",Raw!L164)</f>
        <v>C</v>
      </c>
      <c r="AK297" s="306" t="str">
        <f>IF(Raw!M164=0,"",Raw!M164)</f>
        <v>C</v>
      </c>
      <c r="AL297" s="266" t="str">
        <f>IF(Raw!N164=0,"",Raw!N164)</f>
        <v>C</v>
      </c>
    </row>
    <row r="298" spans="1:38" ht="15" hidden="1" customHeight="1">
      <c r="A298" s="204" t="s">
        <v>957</v>
      </c>
      <c r="B298" s="205">
        <v>296</v>
      </c>
      <c r="C298" s="206">
        <v>5</v>
      </c>
      <c r="D298" s="206">
        <v>0</v>
      </c>
      <c r="E298" s="207">
        <f t="shared" si="71"/>
        <v>1.546712802768166</v>
      </c>
      <c r="F298" s="240" t="s">
        <v>516</v>
      </c>
      <c r="G298" s="228" t="s">
        <v>1262</v>
      </c>
      <c r="H298" s="210" t="s">
        <v>1231</v>
      </c>
      <c r="I298" s="451" t="s">
        <v>1587</v>
      </c>
      <c r="J298" s="207" t="s">
        <v>1476</v>
      </c>
      <c r="K298" s="390" t="s">
        <v>1248</v>
      </c>
      <c r="L298" s="259" t="s">
        <v>1248</v>
      </c>
      <c r="M298" s="266" t="s">
        <v>1248</v>
      </c>
      <c r="N298" s="394"/>
      <c r="O298" s="302"/>
      <c r="P298" s="388"/>
      <c r="Q298" s="441"/>
      <c r="R298" s="406"/>
      <c r="S298" s="228" t="str">
        <f>IF(Year!E253=0,"",Year!E253)</f>
        <v/>
      </c>
      <c r="T298" s="306" t="str">
        <f>IF(Year!F253=0,"",Year!F253)</f>
        <v>C</v>
      </c>
      <c r="U298" s="306" t="str">
        <f>IF(Year!G253=0,"",Year!G253)</f>
        <v>C</v>
      </c>
      <c r="V298" s="306" t="str">
        <f>IF(Year!H253=0,"",Year!H253)</f>
        <v>C</v>
      </c>
      <c r="W298" s="306" t="str">
        <f>IF(Year!I253=0,"",Year!I253)</f>
        <v>C</v>
      </c>
      <c r="X298" s="306" t="str">
        <f>IF(Year!J253=0,"",Year!J253)</f>
        <v>C</v>
      </c>
      <c r="Y298" s="306" t="str">
        <f>IF(Year!K253=0,"",Year!K253)</f>
        <v>C</v>
      </c>
      <c r="Z298" s="306" t="str">
        <f>IF(Year!L253=0,"",Year!L253)</f>
        <v>C</v>
      </c>
      <c r="AA298" s="306" t="str">
        <f>IF(Year!M253=0,"",Year!M253)</f>
        <v>C</v>
      </c>
      <c r="AB298" s="266" t="str">
        <f>IF(Year!N253=0,"",Year!N253)</f>
        <v/>
      </c>
      <c r="AC298" s="369" t="str">
        <f>IF(Raw!E253=0,"",Raw!E253)</f>
        <v>W</v>
      </c>
      <c r="AD298" s="306" t="str">
        <f>IF(Raw!F253=0,"",Raw!F253)</f>
        <v>G</v>
      </c>
      <c r="AE298" s="306" t="str">
        <f>IF(Raw!G253=0,"",Raw!G253)</f>
        <v>C</v>
      </c>
      <c r="AF298" s="306" t="str">
        <f>IF(Raw!H253=0,"",Raw!H253)</f>
        <v>C</v>
      </c>
      <c r="AG298" s="306" t="str">
        <f>IF(Raw!I253=0,"",Raw!I253)</f>
        <v>C</v>
      </c>
      <c r="AH298" s="306" t="str">
        <f>IF(Raw!J253=0,"",Raw!J253)</f>
        <v>C</v>
      </c>
      <c r="AI298" s="306" t="str">
        <f>IF(Raw!K253=0,"",Raw!K253)</f>
        <v>C</v>
      </c>
      <c r="AJ298" s="306" t="str">
        <f>IF(Raw!L253=0,"",Raw!L253)</f>
        <v>C</v>
      </c>
      <c r="AK298" s="306" t="str">
        <f>IF(Raw!M253=0,"",Raw!M253)</f>
        <v>C</v>
      </c>
      <c r="AL298" s="266" t="str">
        <f>IF(Raw!N253=0,"",Raw!N253)</f>
        <v>C</v>
      </c>
    </row>
    <row r="299" spans="1:38" ht="15" hidden="1" customHeight="1">
      <c r="A299" s="204" t="s">
        <v>971</v>
      </c>
      <c r="B299" s="205">
        <v>297</v>
      </c>
      <c r="C299" s="206">
        <v>5</v>
      </c>
      <c r="D299" s="206">
        <v>0</v>
      </c>
      <c r="E299" s="207">
        <f t="shared" si="71"/>
        <v>1.5449826989619377</v>
      </c>
      <c r="F299" s="240" t="s">
        <v>488</v>
      </c>
      <c r="G299" s="228" t="s">
        <v>1262</v>
      </c>
      <c r="H299" s="210" t="s">
        <v>1231</v>
      </c>
      <c r="I299" s="451" t="s">
        <v>1587</v>
      </c>
      <c r="J299" s="207" t="s">
        <v>1476</v>
      </c>
      <c r="K299" s="390" t="s">
        <v>1248</v>
      </c>
      <c r="L299" s="259" t="s">
        <v>1248</v>
      </c>
      <c r="M299" s="266" t="s">
        <v>1248</v>
      </c>
      <c r="N299" s="394"/>
      <c r="O299" s="302"/>
      <c r="P299" s="369">
        <f>COUNTBLANK(AC299:AL299)</f>
        <v>1</v>
      </c>
      <c r="Q299" s="334" t="s">
        <v>1455</v>
      </c>
      <c r="R299" s="266"/>
      <c r="S299" s="228" t="str">
        <f>IF(Year!E239=0,"",Year!E239)</f>
        <v/>
      </c>
      <c r="T299" s="306" t="str">
        <f>IF(Year!F239=0,"",Year!F239)</f>
        <v>C</v>
      </c>
      <c r="U299" s="306" t="str">
        <f>IF(Year!G239=0,"",Year!G239)</f>
        <v>C</v>
      </c>
      <c r="V299" s="306" t="str">
        <f>IF(Year!H239=0,"",Year!H239)</f>
        <v>C</v>
      </c>
      <c r="W299" s="306" t="str">
        <f>IF(Year!I239=0,"",Year!I239)</f>
        <v>C</v>
      </c>
      <c r="X299" s="306" t="str">
        <f>IF(Year!J239=0,"",Year!J239)</f>
        <v>C</v>
      </c>
      <c r="Y299" s="306" t="str">
        <f>IF(Year!K239=0,"",Year!K239)</f>
        <v>C</v>
      </c>
      <c r="Z299" s="306" t="str">
        <f>IF(Year!L239=0,"",Year!L239)</f>
        <v>C</v>
      </c>
      <c r="AA299" s="306" t="str">
        <f>IF(Year!M239=0,"",Year!M239)</f>
        <v>C</v>
      </c>
      <c r="AB299" s="266" t="str">
        <f>IF(Year!N239=0,"",Year!N239)</f>
        <v/>
      </c>
      <c r="AC299" s="369" t="str">
        <f>IF(Raw!E239=0,"",Raw!E239)</f>
        <v/>
      </c>
      <c r="AD299" s="306" t="str">
        <f>IF(Raw!F239=0,"",Raw!F239)</f>
        <v>C</v>
      </c>
      <c r="AE299" s="306" t="str">
        <f>IF(Raw!G239=0,"",Raw!G239)</f>
        <v>G</v>
      </c>
      <c r="AF299" s="306" t="str">
        <f>IF(Raw!H239=0,"",Raw!H239)</f>
        <v>C</v>
      </c>
      <c r="AG299" s="306" t="str">
        <f>IF(Raw!I239=0,"",Raw!I239)</f>
        <v>C</v>
      </c>
      <c r="AH299" s="306" t="str">
        <f>IF(Raw!J239=0,"",Raw!J239)</f>
        <v>C</v>
      </c>
      <c r="AI299" s="306" t="str">
        <f>IF(Raw!K239=0,"",Raw!K239)</f>
        <v>C</v>
      </c>
      <c r="AJ299" s="306" t="str">
        <f>IF(Raw!L239=0,"",Raw!L239)</f>
        <v>C</v>
      </c>
      <c r="AK299" s="306" t="str">
        <f>IF(Raw!M239=0,"",Raw!M239)</f>
        <v>C</v>
      </c>
      <c r="AL299" s="266" t="str">
        <f>IF(Raw!N239=0,"",Raw!N239)</f>
        <v>C</v>
      </c>
    </row>
    <row r="300" spans="1:38" ht="15" hidden="1" customHeight="1">
      <c r="A300" s="204" t="s">
        <v>988</v>
      </c>
      <c r="B300" s="205">
        <v>298</v>
      </c>
      <c r="C300" s="206">
        <v>4.1666666666666696</v>
      </c>
      <c r="D300" s="206">
        <v>0</v>
      </c>
      <c r="E300" s="207">
        <f t="shared" si="71"/>
        <v>1.298154555940024</v>
      </c>
      <c r="F300" s="240" t="s">
        <v>277</v>
      </c>
      <c r="G300" s="228" t="s">
        <v>1262</v>
      </c>
      <c r="H300" s="210" t="s">
        <v>1231</v>
      </c>
      <c r="I300" s="451" t="s">
        <v>1587</v>
      </c>
      <c r="J300" s="207" t="s">
        <v>1476</v>
      </c>
      <c r="K300" s="390" t="s">
        <v>1248</v>
      </c>
      <c r="L300" s="259" t="s">
        <v>1248</v>
      </c>
      <c r="M300" s="266" t="s">
        <v>1248</v>
      </c>
      <c r="N300" s="394"/>
      <c r="O300" s="302"/>
      <c r="P300" s="265">
        <f>COUNTBLANK(AC300:AL300)</f>
        <v>1</v>
      </c>
      <c r="Q300" s="334" t="s">
        <v>1374</v>
      </c>
      <c r="R300" s="360"/>
      <c r="S300" s="228" t="str">
        <f>IF(Year!E133=0,"",Year!E133)</f>
        <v/>
      </c>
      <c r="T300" s="306" t="str">
        <f>IF(Year!F133=0,"",Year!F133)</f>
        <v>C</v>
      </c>
      <c r="U300" s="306" t="str">
        <f>IF(Year!G133=0,"",Year!G133)</f>
        <v>C</v>
      </c>
      <c r="V300" s="306" t="str">
        <f>IF(Year!H133=0,"",Year!H133)</f>
        <v>C</v>
      </c>
      <c r="W300" s="306" t="str">
        <f>IF(Year!I133=0,"",Year!I133)</f>
        <v>C</v>
      </c>
      <c r="X300" s="306" t="str">
        <f>IF(Year!J133=0,"",Year!J133)</f>
        <v>C</v>
      </c>
      <c r="Y300" s="306" t="str">
        <f>IF(Year!K133=0,"",Year!K133)</f>
        <v>C</v>
      </c>
      <c r="Z300" s="306" t="str">
        <f>IF(Year!L133=0,"",Year!L133)</f>
        <v>C</v>
      </c>
      <c r="AA300" s="306" t="str">
        <f>IF(Year!M133=0,"",Year!M133)</f>
        <v>C</v>
      </c>
      <c r="AB300" s="266" t="str">
        <f>IF(Year!N133=0,"",Year!N133)</f>
        <v/>
      </c>
      <c r="AC300" s="369" t="str">
        <f>IF(Raw!E133=0,"",Raw!E133)</f>
        <v>C</v>
      </c>
      <c r="AD300" s="306" t="str">
        <f>IF(Raw!F133=0,"",Raw!F133)</f>
        <v>C</v>
      </c>
      <c r="AE300" s="306" t="str">
        <f>IF(Raw!G133=0,"",Raw!G133)</f>
        <v>C</v>
      </c>
      <c r="AF300" s="306" t="str">
        <f>IF(Raw!H133=0,"",Raw!H133)</f>
        <v>C</v>
      </c>
      <c r="AG300" s="306" t="str">
        <f>IF(Raw!I133=0,"",Raw!I133)</f>
        <v>C</v>
      </c>
      <c r="AH300" s="306" t="str">
        <f>IF(Raw!J133=0,"",Raw!J133)</f>
        <v>C</v>
      </c>
      <c r="AI300" s="306" t="str">
        <f>IF(Raw!K133=0,"",Raw!K133)</f>
        <v>C</v>
      </c>
      <c r="AJ300" s="306" t="str">
        <f>IF(Raw!L133=0,"",Raw!L133)</f>
        <v>C</v>
      </c>
      <c r="AK300" s="306" t="str">
        <f>IF(Raw!M133=0,"",Raw!M133)</f>
        <v>C</v>
      </c>
      <c r="AL300" s="266" t="str">
        <f>IF(Raw!N133=0,"",Raw!N133)</f>
        <v/>
      </c>
    </row>
    <row r="301" spans="1:38" ht="15" hidden="1" customHeight="1">
      <c r="A301" s="204" t="s">
        <v>962</v>
      </c>
      <c r="B301" s="205">
        <v>299</v>
      </c>
      <c r="C301" s="206">
        <v>5</v>
      </c>
      <c r="D301" s="206">
        <v>0</v>
      </c>
      <c r="E301" s="207">
        <f t="shared" si="71"/>
        <v>1.5415224913494809</v>
      </c>
      <c r="F301" s="240" t="s">
        <v>123</v>
      </c>
      <c r="G301" s="228" t="s">
        <v>1262</v>
      </c>
      <c r="H301" s="210" t="s">
        <v>1231</v>
      </c>
      <c r="I301" s="451" t="s">
        <v>1587</v>
      </c>
      <c r="J301" s="207" t="s">
        <v>1476</v>
      </c>
      <c r="K301" s="390" t="s">
        <v>1248</v>
      </c>
      <c r="L301" s="259" t="s">
        <v>1248</v>
      </c>
      <c r="M301" s="266" t="s">
        <v>1248</v>
      </c>
      <c r="N301" s="394"/>
      <c r="O301" s="302"/>
      <c r="P301" s="388"/>
      <c r="Q301" s="441"/>
      <c r="R301" s="406"/>
      <c r="S301" s="228" t="str">
        <f>IF(Year!E56=0,"",Year!E56)</f>
        <v/>
      </c>
      <c r="T301" s="306" t="str">
        <f>IF(Year!F56=0,"",Year!F56)</f>
        <v>C</v>
      </c>
      <c r="U301" s="306" t="str">
        <f>IF(Year!G56=0,"",Year!G56)</f>
        <v>C</v>
      </c>
      <c r="V301" s="306" t="str">
        <f>IF(Year!H56=0,"",Year!H56)</f>
        <v>C</v>
      </c>
      <c r="W301" s="306" t="str">
        <f>IF(Year!I56=0,"",Year!I56)</f>
        <v>C</v>
      </c>
      <c r="X301" s="306" t="str">
        <f>IF(Year!J56=0,"",Year!J56)</f>
        <v>C</v>
      </c>
      <c r="Y301" s="306" t="str">
        <f>IF(Year!K56=0,"",Year!K56)</f>
        <v>C</v>
      </c>
      <c r="Z301" s="306" t="str">
        <f>IF(Year!L56=0,"",Year!L56)</f>
        <v>C</v>
      </c>
      <c r="AA301" s="306" t="str">
        <f>IF(Year!M56=0,"",Year!M56)</f>
        <v>C</v>
      </c>
      <c r="AB301" s="266" t="str">
        <f>IF(Year!N56=0,"",Year!N56)</f>
        <v/>
      </c>
      <c r="AC301" s="369" t="str">
        <f>IF(Raw!E56=0,"",Raw!E56)</f>
        <v>C</v>
      </c>
      <c r="AD301" s="306" t="str">
        <f>IF(Raw!F56=0,"",Raw!F56)</f>
        <v>C</v>
      </c>
      <c r="AE301" s="306" t="str">
        <f>IF(Raw!G56=0,"",Raw!G56)</f>
        <v>G</v>
      </c>
      <c r="AF301" s="306" t="str">
        <f>IF(Raw!H56=0,"",Raw!H56)</f>
        <v>C</v>
      </c>
      <c r="AG301" s="306" t="str">
        <f>IF(Raw!I56=0,"",Raw!I56)</f>
        <v>C</v>
      </c>
      <c r="AH301" s="306" t="str">
        <f>IF(Raw!J56=0,"",Raw!J56)</f>
        <v>C</v>
      </c>
      <c r="AI301" s="306" t="str">
        <f>IF(Raw!K56=0,"",Raw!K56)</f>
        <v>C</v>
      </c>
      <c r="AJ301" s="306" t="str">
        <f>IF(Raw!L56=0,"",Raw!L56)</f>
        <v>C</v>
      </c>
      <c r="AK301" s="306" t="str">
        <f>IF(Raw!M56=0,"",Raw!M56)</f>
        <v>C</v>
      </c>
      <c r="AL301" s="266" t="str">
        <f>IF(Raw!N56=0,"",Raw!N56)</f>
        <v>C</v>
      </c>
    </row>
    <row r="302" spans="1:38" ht="15" hidden="1" customHeight="1">
      <c r="A302" s="204" t="s">
        <v>975</v>
      </c>
      <c r="B302" s="205">
        <v>300</v>
      </c>
      <c r="C302" s="206">
        <v>5</v>
      </c>
      <c r="D302" s="206">
        <v>0</v>
      </c>
      <c r="E302" s="207">
        <f t="shared" si="71"/>
        <v>1.5397923875432526</v>
      </c>
      <c r="F302" s="240" t="s">
        <v>496</v>
      </c>
      <c r="G302" s="228" t="s">
        <v>1262</v>
      </c>
      <c r="H302" s="210" t="s">
        <v>1231</v>
      </c>
      <c r="I302" s="451" t="s">
        <v>1587</v>
      </c>
      <c r="J302" s="207" t="s">
        <v>1476</v>
      </c>
      <c r="K302" s="390" t="s">
        <v>1248</v>
      </c>
      <c r="L302" s="259" t="s">
        <v>1248</v>
      </c>
      <c r="M302" s="266" t="s">
        <v>1248</v>
      </c>
      <c r="N302" s="394"/>
      <c r="O302" s="302"/>
      <c r="P302" s="388"/>
      <c r="Q302" s="441"/>
      <c r="R302" s="406"/>
      <c r="S302" s="228" t="str">
        <f>IF(Year!E243=0,"",Year!E243)</f>
        <v/>
      </c>
      <c r="T302" s="306" t="str">
        <f>IF(Year!F243=0,"",Year!F243)</f>
        <v>C</v>
      </c>
      <c r="U302" s="306" t="str">
        <f>IF(Year!G243=0,"",Year!G243)</f>
        <v>C</v>
      </c>
      <c r="V302" s="306" t="str">
        <f>IF(Year!H243=0,"",Year!H243)</f>
        <v>C</v>
      </c>
      <c r="W302" s="306" t="str">
        <f>IF(Year!I243=0,"",Year!I243)</f>
        <v>C</v>
      </c>
      <c r="X302" s="306" t="str">
        <f>IF(Year!J243=0,"",Year!J243)</f>
        <v>C</v>
      </c>
      <c r="Y302" s="306" t="str">
        <f>IF(Year!K243=0,"",Year!K243)</f>
        <v>C</v>
      </c>
      <c r="Z302" s="306" t="str">
        <f>IF(Year!L243=0,"",Year!L243)</f>
        <v>C</v>
      </c>
      <c r="AA302" s="306" t="str">
        <f>IF(Year!M243=0,"",Year!M243)</f>
        <v>C</v>
      </c>
      <c r="AB302" s="266" t="str">
        <f>IF(Year!N243=0,"",Year!N243)</f>
        <v/>
      </c>
      <c r="AC302" s="369" t="str">
        <f>IF(Raw!E243=0,"",Raw!E243)</f>
        <v>C</v>
      </c>
      <c r="AD302" s="306" t="str">
        <f>IF(Raw!F243=0,"",Raw!F243)</f>
        <v>G</v>
      </c>
      <c r="AE302" s="306" t="str">
        <f>IF(Raw!G243=0,"",Raw!G243)</f>
        <v>C</v>
      </c>
      <c r="AF302" s="306" t="str">
        <f>IF(Raw!H243=0,"",Raw!H243)</f>
        <v>C</v>
      </c>
      <c r="AG302" s="306" t="str">
        <f>IF(Raw!I243=0,"",Raw!I243)</f>
        <v>C</v>
      </c>
      <c r="AH302" s="306" t="str">
        <f>IF(Raw!J243=0,"",Raw!J243)</f>
        <v>C</v>
      </c>
      <c r="AI302" s="306" t="str">
        <f>IF(Raw!K243=0,"",Raw!K243)</f>
        <v>C</v>
      </c>
      <c r="AJ302" s="306" t="str">
        <f>IF(Raw!L243=0,"",Raw!L243)</f>
        <v>C</v>
      </c>
      <c r="AK302" s="306" t="str">
        <f>IF(Raw!M243=0,"",Raw!M243)</f>
        <v>C</v>
      </c>
      <c r="AL302" s="266" t="str">
        <f>IF(Raw!N243=0,"",Raw!N243)</f>
        <v>C</v>
      </c>
    </row>
    <row r="303" spans="1:38" ht="15" hidden="1" customHeight="1">
      <c r="A303" s="204" t="s">
        <v>1053</v>
      </c>
      <c r="B303" s="205">
        <v>301</v>
      </c>
      <c r="C303" s="206">
        <v>2.5</v>
      </c>
      <c r="D303" s="206">
        <v>0.8</v>
      </c>
      <c r="E303" s="207">
        <f t="shared" si="71"/>
        <v>0.95963091118800459</v>
      </c>
      <c r="F303" s="240" t="s">
        <v>438</v>
      </c>
      <c r="G303" s="228" t="s">
        <v>1262</v>
      </c>
      <c r="H303" s="210" t="s">
        <v>1231</v>
      </c>
      <c r="I303" s="451" t="s">
        <v>1587</v>
      </c>
      <c r="J303" s="207" t="s">
        <v>1476</v>
      </c>
      <c r="K303" s="390" t="s">
        <v>1248</v>
      </c>
      <c r="L303" s="259" t="s">
        <v>1248</v>
      </c>
      <c r="M303" s="266" t="s">
        <v>1248</v>
      </c>
      <c r="N303" s="394"/>
      <c r="O303" s="302"/>
      <c r="P303" s="388"/>
      <c r="Q303" s="441"/>
      <c r="R303" s="406"/>
      <c r="S303" s="228" t="str">
        <f>IF(Year!E214=0,"",Year!E214)</f>
        <v/>
      </c>
      <c r="T303" s="306" t="str">
        <f>IF(Year!F214=0,"",Year!F214)</f>
        <v/>
      </c>
      <c r="U303" s="306" t="str">
        <f>IF(Year!G214=0,"",Year!G214)</f>
        <v>C</v>
      </c>
      <c r="V303" s="306" t="str">
        <f>IF(Year!H214=0,"",Year!H214)</f>
        <v>C</v>
      </c>
      <c r="W303" s="306" t="str">
        <f>IF(Year!I214=0,"",Year!I214)</f>
        <v/>
      </c>
      <c r="X303" s="306" t="str">
        <f>IF(Year!J214=0,"",Year!J214)</f>
        <v>C</v>
      </c>
      <c r="Y303" s="306" t="str">
        <f>IF(Year!K214=0,"",Year!K214)</f>
        <v>W</v>
      </c>
      <c r="Z303" s="306" t="str">
        <f>IF(Year!L214=0,"",Year!L214)</f>
        <v/>
      </c>
      <c r="AA303" s="306" t="str">
        <f>IF(Year!M214=0,"",Year!M214)</f>
        <v/>
      </c>
      <c r="AB303" s="266" t="str">
        <f>IF(Year!N214=0,"",Year!N214)</f>
        <v>C</v>
      </c>
      <c r="AC303" s="369" t="str">
        <f>IF(Raw!E214=0,"",Raw!E214)</f>
        <v>C</v>
      </c>
      <c r="AD303" s="306" t="str">
        <f>IF(Raw!F214=0,"",Raw!F214)</f>
        <v>C</v>
      </c>
      <c r="AE303" s="306" t="str">
        <f>IF(Raw!G214=0,"",Raw!G214)</f>
        <v>C</v>
      </c>
      <c r="AF303" s="306" t="str">
        <f>IF(Raw!H214=0,"",Raw!H214)</f>
        <v>C</v>
      </c>
      <c r="AG303" s="306" t="str">
        <f>IF(Raw!I214=0,"",Raw!I214)</f>
        <v>C</v>
      </c>
      <c r="AH303" s="306" t="str">
        <f>IF(Raw!J214=0,"",Raw!J214)</f>
        <v>C</v>
      </c>
      <c r="AI303" s="306" t="str">
        <f>IF(Raw!K214=0,"",Raw!K214)</f>
        <v>G</v>
      </c>
      <c r="AJ303" s="306" t="str">
        <f>IF(Raw!L214=0,"",Raw!L214)</f>
        <v>C</v>
      </c>
      <c r="AK303" s="306" t="str">
        <f>IF(Raw!M214=0,"",Raw!M214)</f>
        <v>C</v>
      </c>
      <c r="AL303" s="266" t="str">
        <f>IF(Raw!N214=0,"",Raw!N214)</f>
        <v>C</v>
      </c>
    </row>
    <row r="304" spans="1:38" ht="15" hidden="1" customHeight="1">
      <c r="A304" s="204" t="s">
        <v>977</v>
      </c>
      <c r="B304" s="205">
        <v>302</v>
      </c>
      <c r="C304" s="206">
        <v>5</v>
      </c>
      <c r="D304" s="206">
        <v>0</v>
      </c>
      <c r="E304" s="207">
        <f t="shared" si="71"/>
        <v>1.5363321799307958</v>
      </c>
      <c r="F304" s="240" t="s">
        <v>560</v>
      </c>
      <c r="G304" s="228" t="s">
        <v>1262</v>
      </c>
      <c r="H304" s="210" t="s">
        <v>1231</v>
      </c>
      <c r="I304" s="451" t="s">
        <v>1587</v>
      </c>
      <c r="J304" s="207" t="s">
        <v>1476</v>
      </c>
      <c r="K304" s="390" t="s">
        <v>1248</v>
      </c>
      <c r="L304" s="259" t="s">
        <v>1248</v>
      </c>
      <c r="M304" s="266" t="s">
        <v>1248</v>
      </c>
      <c r="N304" s="394"/>
      <c r="O304" s="302"/>
      <c r="P304" s="388"/>
      <c r="Q304" s="441"/>
      <c r="R304" s="406"/>
      <c r="S304" s="228" t="str">
        <f>IF(Year!E275=0,"",Year!E275)</f>
        <v/>
      </c>
      <c r="T304" s="306" t="str">
        <f>IF(Year!F275=0,"",Year!F275)</f>
        <v>C</v>
      </c>
      <c r="U304" s="306" t="str">
        <f>IF(Year!G275=0,"",Year!G275)</f>
        <v>C</v>
      </c>
      <c r="V304" s="306" t="str">
        <f>IF(Year!H275=0,"",Year!H275)</f>
        <v>C</v>
      </c>
      <c r="W304" s="306" t="str">
        <f>IF(Year!I275=0,"",Year!I275)</f>
        <v>C</v>
      </c>
      <c r="X304" s="306" t="str">
        <f>IF(Year!J275=0,"",Year!J275)</f>
        <v>C</v>
      </c>
      <c r="Y304" s="306" t="str">
        <f>IF(Year!K275=0,"",Year!K275)</f>
        <v>C</v>
      </c>
      <c r="Z304" s="306" t="str">
        <f>IF(Year!L275=0,"",Year!L275)</f>
        <v>C</v>
      </c>
      <c r="AA304" s="306" t="str">
        <f>IF(Year!M275=0,"",Year!M275)</f>
        <v>W</v>
      </c>
      <c r="AB304" s="266" t="str">
        <f>IF(Year!N275=0,"",Year!N275)</f>
        <v/>
      </c>
      <c r="AC304" s="369" t="str">
        <f>IF(Raw!E275=0,"",Raw!E275)</f>
        <v>C</v>
      </c>
      <c r="AD304" s="306" t="str">
        <f>IF(Raw!F275=0,"",Raw!F275)</f>
        <v>G</v>
      </c>
      <c r="AE304" s="306" t="str">
        <f>IF(Raw!G275=0,"",Raw!G275)</f>
        <v>C</v>
      </c>
      <c r="AF304" s="306" t="str">
        <f>IF(Raw!H275=0,"",Raw!H275)</f>
        <v>C</v>
      </c>
      <c r="AG304" s="306" t="str">
        <f>IF(Raw!I275=0,"",Raw!I275)</f>
        <v>C</v>
      </c>
      <c r="AH304" s="306" t="str">
        <f>IF(Raw!J275=0,"",Raw!J275)</f>
        <v>C</v>
      </c>
      <c r="AI304" s="306" t="str">
        <f>IF(Raw!K275=0,"",Raw!K275)</f>
        <v>C</v>
      </c>
      <c r="AJ304" s="306" t="str">
        <f>IF(Raw!L275=0,"",Raw!L275)</f>
        <v>C</v>
      </c>
      <c r="AK304" s="306" t="str">
        <f>IF(Raw!M275=0,"",Raw!M275)</f>
        <v>C</v>
      </c>
      <c r="AL304" s="266" t="str">
        <f>IF(Raw!N275=0,"",Raw!N275)</f>
        <v>C</v>
      </c>
    </row>
    <row r="305" spans="1:38" ht="15" hidden="1" customHeight="1">
      <c r="A305" s="204" t="s">
        <v>965</v>
      </c>
      <c r="B305" s="205">
        <v>303</v>
      </c>
      <c r="C305" s="206">
        <v>4.1666666666666696</v>
      </c>
      <c r="D305" s="206">
        <v>0</v>
      </c>
      <c r="E305" s="207">
        <f t="shared" si="71"/>
        <v>1.2895040369088822</v>
      </c>
      <c r="F305" s="240" t="s">
        <v>273</v>
      </c>
      <c r="G305" s="228" t="s">
        <v>1262</v>
      </c>
      <c r="H305" s="210" t="s">
        <v>1231</v>
      </c>
      <c r="I305" s="451" t="s">
        <v>1587</v>
      </c>
      <c r="J305" s="207" t="s">
        <v>1476</v>
      </c>
      <c r="K305" s="390" t="s">
        <v>1248</v>
      </c>
      <c r="L305" s="259" t="s">
        <v>1248</v>
      </c>
      <c r="M305" s="266" t="s">
        <v>1248</v>
      </c>
      <c r="N305" s="394"/>
      <c r="O305" s="302"/>
      <c r="P305" s="265">
        <f>COUNTBLANK(AC305:AL305)</f>
        <v>1</v>
      </c>
      <c r="Q305" s="334" t="s">
        <v>1374</v>
      </c>
      <c r="R305" s="360"/>
      <c r="S305" s="228" t="str">
        <f>IF(Year!E131=0,"",Year!E131)</f>
        <v/>
      </c>
      <c r="T305" s="306" t="str">
        <f>IF(Year!F131=0,"",Year!F131)</f>
        <v/>
      </c>
      <c r="U305" s="306" t="str">
        <f>IF(Year!G131=0,"",Year!G131)</f>
        <v>C</v>
      </c>
      <c r="V305" s="306" t="str">
        <f>IF(Year!H131=0,"",Year!H131)</f>
        <v/>
      </c>
      <c r="W305" s="306" t="str">
        <f>IF(Year!I131=0,"",Year!I131)</f>
        <v>C</v>
      </c>
      <c r="X305" s="306" t="str">
        <f>IF(Year!J131=0,"",Year!J131)</f>
        <v>C</v>
      </c>
      <c r="Y305" s="306" t="str">
        <f>IF(Year!K131=0,"",Year!K131)</f>
        <v>C</v>
      </c>
      <c r="Z305" s="306" t="str">
        <f>IF(Year!L131=0,"",Year!L131)</f>
        <v>C</v>
      </c>
      <c r="AA305" s="306" t="str">
        <f>IF(Year!M131=0,"",Year!M131)</f>
        <v>C</v>
      </c>
      <c r="AB305" s="266" t="str">
        <f>IF(Year!N131=0,"",Year!N131)</f>
        <v/>
      </c>
      <c r="AC305" s="369" t="str">
        <f>IF(Raw!E131=0,"",Raw!E131)</f>
        <v>C</v>
      </c>
      <c r="AD305" s="306" t="str">
        <f>IF(Raw!F131=0,"",Raw!F131)</f>
        <v>C</v>
      </c>
      <c r="AE305" s="306" t="str">
        <f>IF(Raw!G131=0,"",Raw!G131)</f>
        <v>C</v>
      </c>
      <c r="AF305" s="306" t="str">
        <f>IF(Raw!H131=0,"",Raw!H131)</f>
        <v>C</v>
      </c>
      <c r="AG305" s="306" t="str">
        <f>IF(Raw!I131=0,"",Raw!I131)</f>
        <v>G</v>
      </c>
      <c r="AH305" s="306" t="str">
        <f>IF(Raw!J131=0,"",Raw!J131)</f>
        <v>C</v>
      </c>
      <c r="AI305" s="306" t="str">
        <f>IF(Raw!K131=0,"",Raw!K131)</f>
        <v>C</v>
      </c>
      <c r="AJ305" s="306" t="str">
        <f>IF(Raw!L131=0,"",Raw!L131)</f>
        <v>C</v>
      </c>
      <c r="AK305" s="306" t="str">
        <f>IF(Raw!M131=0,"",Raw!M131)</f>
        <v>C</v>
      </c>
      <c r="AL305" s="266" t="str">
        <f>IF(Raw!N131=0,"",Raw!N131)</f>
        <v/>
      </c>
    </row>
    <row r="306" spans="1:38" ht="15" hidden="1" customHeight="1">
      <c r="A306" s="204" t="s">
        <v>958</v>
      </c>
      <c r="B306" s="205">
        <v>304</v>
      </c>
      <c r="C306" s="206">
        <v>5</v>
      </c>
      <c r="D306" s="206">
        <v>0</v>
      </c>
      <c r="E306" s="207">
        <f t="shared" si="71"/>
        <v>1.5328719723183393</v>
      </c>
      <c r="F306" s="240" t="s">
        <v>566</v>
      </c>
      <c r="G306" s="228" t="s">
        <v>1262</v>
      </c>
      <c r="H306" s="210" t="s">
        <v>1231</v>
      </c>
      <c r="I306" s="451" t="s">
        <v>1587</v>
      </c>
      <c r="J306" s="207" t="s">
        <v>1476</v>
      </c>
      <c r="K306" s="390" t="s">
        <v>1248</v>
      </c>
      <c r="L306" s="259" t="s">
        <v>1248</v>
      </c>
      <c r="M306" s="266" t="s">
        <v>1248</v>
      </c>
      <c r="N306" s="394"/>
      <c r="O306" s="302"/>
      <c r="P306" s="388"/>
      <c r="Q306" s="441"/>
      <c r="R306" s="406"/>
      <c r="S306" s="228" t="str">
        <f>IF(Year!E278=0,"",Year!E278)</f>
        <v/>
      </c>
      <c r="T306" s="306" t="str">
        <f>IF(Year!F278=0,"",Year!F278)</f>
        <v>C</v>
      </c>
      <c r="U306" s="306" t="str">
        <f>IF(Year!G278=0,"",Year!G278)</f>
        <v>C</v>
      </c>
      <c r="V306" s="306" t="str">
        <f>IF(Year!H278=0,"",Year!H278)</f>
        <v>C</v>
      </c>
      <c r="W306" s="306" t="str">
        <f>IF(Year!I278=0,"",Year!I278)</f>
        <v>C</v>
      </c>
      <c r="X306" s="306" t="str">
        <f>IF(Year!J278=0,"",Year!J278)</f>
        <v>C</v>
      </c>
      <c r="Y306" s="306" t="str">
        <f>IF(Year!K278=0,"",Year!K278)</f>
        <v>C</v>
      </c>
      <c r="Z306" s="306" t="str">
        <f>IF(Year!L278=0,"",Year!L278)</f>
        <v>C</v>
      </c>
      <c r="AA306" s="306" t="str">
        <f>IF(Year!M278=0,"",Year!M278)</f>
        <v>C</v>
      </c>
      <c r="AB306" s="266" t="str">
        <f>IF(Year!N278=0,"",Year!N278)</f>
        <v/>
      </c>
      <c r="AC306" s="369" t="str">
        <f>IF(Raw!E278=0,"",Raw!E278)</f>
        <v>C</v>
      </c>
      <c r="AD306" s="306" t="str">
        <f>IF(Raw!F278=0,"",Raw!F278)</f>
        <v>G</v>
      </c>
      <c r="AE306" s="306" t="str">
        <f>IF(Raw!G278=0,"",Raw!G278)</f>
        <v>C</v>
      </c>
      <c r="AF306" s="306" t="str">
        <f>IF(Raw!H278=0,"",Raw!H278)</f>
        <v>C</v>
      </c>
      <c r="AG306" s="306" t="str">
        <f>IF(Raw!I278=0,"",Raw!I278)</f>
        <v>C</v>
      </c>
      <c r="AH306" s="306" t="str">
        <f>IF(Raw!J278=0,"",Raw!J278)</f>
        <v>C</v>
      </c>
      <c r="AI306" s="306" t="str">
        <f>IF(Raw!K278=0,"",Raw!K278)</f>
        <v>C</v>
      </c>
      <c r="AJ306" s="306" t="str">
        <f>IF(Raw!L278=0,"",Raw!L278)</f>
        <v>C</v>
      </c>
      <c r="AK306" s="306" t="str">
        <f>IF(Raw!M278=0,"",Raw!M278)</f>
        <v>C</v>
      </c>
      <c r="AL306" s="266" t="str">
        <f>IF(Raw!N278=0,"",Raw!N278)</f>
        <v>C</v>
      </c>
    </row>
    <row r="307" spans="1:38" ht="15" hidden="1" customHeight="1">
      <c r="A307" s="204" t="s">
        <v>939</v>
      </c>
      <c r="B307" s="205">
        <v>305</v>
      </c>
      <c r="C307" s="206">
        <v>5.1666666666666696</v>
      </c>
      <c r="D307" s="206">
        <v>0</v>
      </c>
      <c r="E307" s="207">
        <f t="shared" si="71"/>
        <v>1.580161476355249</v>
      </c>
      <c r="F307" s="240" t="s">
        <v>253</v>
      </c>
      <c r="G307" s="228" t="s">
        <v>1262</v>
      </c>
      <c r="H307" s="210" t="s">
        <v>1231</v>
      </c>
      <c r="I307" s="451" t="s">
        <v>1587</v>
      </c>
      <c r="J307" s="207" t="s">
        <v>1476</v>
      </c>
      <c r="K307" s="390" t="s">
        <v>1248</v>
      </c>
      <c r="L307" s="259" t="s">
        <v>1248</v>
      </c>
      <c r="M307" s="266" t="s">
        <v>1248</v>
      </c>
      <c r="N307" s="394"/>
      <c r="O307" s="302"/>
      <c r="P307" s="388"/>
      <c r="Q307" s="441"/>
      <c r="R307" s="406"/>
      <c r="S307" s="228" t="str">
        <f>IF(Year!E121=0,"",Year!E121)</f>
        <v/>
      </c>
      <c r="T307" s="306" t="str">
        <f>IF(Year!F121=0,"",Year!F121)</f>
        <v>C</v>
      </c>
      <c r="U307" s="306" t="str">
        <f>IF(Year!G121=0,"",Year!G121)</f>
        <v>C</v>
      </c>
      <c r="V307" s="306" t="str">
        <f>IF(Year!H121=0,"",Year!H121)</f>
        <v>C</v>
      </c>
      <c r="W307" s="306" t="str">
        <f>IF(Year!I121=0,"",Year!I121)</f>
        <v>C</v>
      </c>
      <c r="X307" s="306" t="str">
        <f>IF(Year!J121=0,"",Year!J121)</f>
        <v>C</v>
      </c>
      <c r="Y307" s="306" t="str">
        <f>IF(Year!K121=0,"",Year!K121)</f>
        <v>C</v>
      </c>
      <c r="Z307" s="306" t="str">
        <f>IF(Year!L121=0,"",Year!L121)</f>
        <v>C</v>
      </c>
      <c r="AA307" s="306" t="str">
        <f>IF(Year!M121=0,"",Year!M121)</f>
        <v>C</v>
      </c>
      <c r="AB307" s="266" t="str">
        <f>IF(Year!N121=0,"",Year!N121)</f>
        <v/>
      </c>
      <c r="AC307" s="369" t="str">
        <f>IF(Raw!E121=0,"",Raw!E121)</f>
        <v>C</v>
      </c>
      <c r="AD307" s="306" t="str">
        <f>IF(Raw!F121=0,"",Raw!F121)</f>
        <v>C</v>
      </c>
      <c r="AE307" s="306" t="str">
        <f>IF(Raw!G121=0,"",Raw!G121)</f>
        <v>C</v>
      </c>
      <c r="AF307" s="306" t="str">
        <f>IF(Raw!H121=0,"",Raw!H121)</f>
        <v>C</v>
      </c>
      <c r="AG307" s="306" t="str">
        <f>IF(Raw!I121=0,"",Raw!I121)</f>
        <v>C</v>
      </c>
      <c r="AH307" s="306" t="str">
        <f>IF(Raw!J121=0,"",Raw!J121)</f>
        <v>G</v>
      </c>
      <c r="AI307" s="306" t="str">
        <f>IF(Raw!K121=0,"",Raw!K121)</f>
        <v>C</v>
      </c>
      <c r="AJ307" s="306" t="str">
        <f>IF(Raw!L121=0,"",Raw!L121)</f>
        <v>C</v>
      </c>
      <c r="AK307" s="306" t="str">
        <f>IF(Raw!M121=0,"",Raw!M121)</f>
        <v>C</v>
      </c>
      <c r="AL307" s="266" t="str">
        <f>IF(Raw!N121=0,"",Raw!N121)</f>
        <v>C</v>
      </c>
    </row>
    <row r="308" spans="1:38" ht="15" hidden="1" customHeight="1">
      <c r="A308" s="204" t="s">
        <v>926</v>
      </c>
      <c r="B308" s="205">
        <v>306</v>
      </c>
      <c r="C308" s="206">
        <v>5.8333333333333304</v>
      </c>
      <c r="D308" s="206">
        <v>0</v>
      </c>
      <c r="E308" s="207">
        <f t="shared" si="71"/>
        <v>1.7745098039215679</v>
      </c>
      <c r="F308" s="240" t="s">
        <v>223</v>
      </c>
      <c r="G308" s="228" t="s">
        <v>1262</v>
      </c>
      <c r="H308" s="210" t="s">
        <v>1231</v>
      </c>
      <c r="I308" s="451" t="s">
        <v>1587</v>
      </c>
      <c r="J308" s="207" t="s">
        <v>1476</v>
      </c>
      <c r="K308" s="390" t="s">
        <v>1248</v>
      </c>
      <c r="L308" s="259" t="s">
        <v>1248</v>
      </c>
      <c r="M308" s="266" t="s">
        <v>1248</v>
      </c>
      <c r="N308" s="394"/>
      <c r="O308" s="302"/>
      <c r="P308" s="265">
        <f>COUNTBLANK(AC308:AL308)</f>
        <v>2</v>
      </c>
      <c r="Q308" s="334" t="s">
        <v>1275</v>
      </c>
      <c r="R308" s="360"/>
      <c r="S308" s="228" t="str">
        <f>IF(Year!E106=0,"",Year!E106)</f>
        <v/>
      </c>
      <c r="T308" s="306" t="str">
        <f>IF(Year!F106=0,"",Year!F106)</f>
        <v/>
      </c>
      <c r="U308" s="306" t="str">
        <f>IF(Year!G106=0,"",Year!G106)</f>
        <v>W</v>
      </c>
      <c r="V308" s="306" t="str">
        <f>IF(Year!H106=0,"",Year!H106)</f>
        <v>C</v>
      </c>
      <c r="W308" s="306" t="str">
        <f>IF(Year!I106=0,"",Year!I106)</f>
        <v>C</v>
      </c>
      <c r="X308" s="306" t="str">
        <f>IF(Year!J106=0,"",Year!J106)</f>
        <v>C</v>
      </c>
      <c r="Y308" s="306" t="str">
        <f>IF(Year!K106=0,"",Year!K106)</f>
        <v>C</v>
      </c>
      <c r="Z308" s="306" t="str">
        <f>IF(Year!L106=0,"",Year!L106)</f>
        <v>C</v>
      </c>
      <c r="AA308" s="306" t="str">
        <f>IF(Year!M106=0,"",Year!M106)</f>
        <v>C</v>
      </c>
      <c r="AB308" s="266" t="str">
        <f>IF(Year!N106=0,"",Year!N106)</f>
        <v/>
      </c>
      <c r="AC308" s="369" t="str">
        <f>IF(Raw!E106=0,"",Raw!E106)</f>
        <v/>
      </c>
      <c r="AD308" s="306" t="str">
        <f>IF(Raw!F106=0,"",Raw!F106)</f>
        <v>C</v>
      </c>
      <c r="AE308" s="306" t="str">
        <f>IF(Raw!G106=0,"",Raw!G106)</f>
        <v>C</v>
      </c>
      <c r="AF308" s="306" t="str">
        <f>IF(Raw!H106=0,"",Raw!H106)</f>
        <v>G</v>
      </c>
      <c r="AG308" s="306" t="str">
        <f>IF(Raw!I106=0,"",Raw!I106)</f>
        <v>C</v>
      </c>
      <c r="AH308" s="306" t="str">
        <f>IF(Raw!J106=0,"",Raw!J106)</f>
        <v>C</v>
      </c>
      <c r="AI308" s="306" t="str">
        <f>IF(Raw!K106=0,"",Raw!K106)</f>
        <v>C</v>
      </c>
      <c r="AJ308" s="306" t="str">
        <f>IF(Raw!L106=0,"",Raw!L106)</f>
        <v>C</v>
      </c>
      <c r="AK308" s="306" t="str">
        <f>IF(Raw!M106=0,"",Raw!M106)</f>
        <v>C</v>
      </c>
      <c r="AL308" s="266" t="str">
        <f>IF(Raw!N106=0,"",Raw!N106)</f>
        <v/>
      </c>
    </row>
    <row r="309" spans="1:38" ht="15" hidden="1" customHeight="1">
      <c r="A309" s="204" t="s">
        <v>1095</v>
      </c>
      <c r="B309" s="205">
        <v>307</v>
      </c>
      <c r="C309" s="206">
        <v>3.8333333333333299</v>
      </c>
      <c r="D309" s="206">
        <v>1</v>
      </c>
      <c r="E309" s="207">
        <f t="shared" si="71"/>
        <v>1.3806228373702412</v>
      </c>
      <c r="F309" s="240" t="s">
        <v>299</v>
      </c>
      <c r="G309" s="228" t="s">
        <v>1230</v>
      </c>
      <c r="H309" s="210" t="s">
        <v>1231</v>
      </c>
      <c r="I309" s="451" t="s">
        <v>1587</v>
      </c>
      <c r="J309" s="207" t="s">
        <v>1476</v>
      </c>
      <c r="K309" s="390" t="s">
        <v>1248</v>
      </c>
      <c r="L309" s="259" t="s">
        <v>1248</v>
      </c>
      <c r="M309" s="266" t="s">
        <v>1248</v>
      </c>
      <c r="N309" s="394"/>
      <c r="O309" s="302"/>
      <c r="P309" s="265">
        <f>COUNTBLANK(AC309:AL309)</f>
        <v>1</v>
      </c>
      <c r="Q309" s="334" t="s">
        <v>1455</v>
      </c>
      <c r="R309" s="360"/>
      <c r="S309" s="228" t="str">
        <f>IF(Year!E144=0,"",Year!E144)</f>
        <v/>
      </c>
      <c r="T309" s="306" t="str">
        <f>IF(Year!F144=0,"",Year!F144)</f>
        <v/>
      </c>
      <c r="U309" s="306" t="str">
        <f>IF(Year!G144=0,"",Year!G144)</f>
        <v/>
      </c>
      <c r="V309" s="306" t="str">
        <f>IF(Year!H144=0,"",Year!H144)</f>
        <v>C</v>
      </c>
      <c r="W309" s="306" t="str">
        <f>IF(Year!I144=0,"",Year!I144)</f>
        <v>C</v>
      </c>
      <c r="X309" s="306" t="str">
        <f>IF(Year!J144=0,"",Year!J144)</f>
        <v>C</v>
      </c>
      <c r="Y309" s="306" t="str">
        <f>IF(Year!K144=0,"",Year!K144)</f>
        <v>C</v>
      </c>
      <c r="Z309" s="306" t="str">
        <f>IF(Year!L144=0,"",Year!L144)</f>
        <v>W</v>
      </c>
      <c r="AA309" s="306" t="str">
        <f>IF(Year!M144=0,"",Year!M144)</f>
        <v>C</v>
      </c>
      <c r="AB309" s="266" t="str">
        <f>IF(Year!N144=0,"",Year!N144)</f>
        <v>C</v>
      </c>
      <c r="AC309" s="369" t="str">
        <f>IF(Raw!E144=0,"",Raw!E144)</f>
        <v/>
      </c>
      <c r="AD309" s="306" t="str">
        <f>IF(Raw!F144=0,"",Raw!F144)</f>
        <v>C</v>
      </c>
      <c r="AE309" s="306" t="str">
        <f>IF(Raw!G144=0,"",Raw!G144)</f>
        <v>C</v>
      </c>
      <c r="AF309" s="306" t="str">
        <f>IF(Raw!H144=0,"",Raw!H144)</f>
        <v>C</v>
      </c>
      <c r="AG309" s="306" t="str">
        <f>IF(Raw!I144=0,"",Raw!I144)</f>
        <v>C</v>
      </c>
      <c r="AH309" s="306" t="str">
        <f>IF(Raw!J144=0,"",Raw!J144)</f>
        <v>C</v>
      </c>
      <c r="AI309" s="306" t="str">
        <f>IF(Raw!K144=0,"",Raw!K144)</f>
        <v>C</v>
      </c>
      <c r="AJ309" s="306" t="str">
        <f>IF(Raw!L144=0,"",Raw!L144)</f>
        <v>C</v>
      </c>
      <c r="AK309" s="306" t="str">
        <f>IF(Raw!M144=0,"",Raw!M144)</f>
        <v>C</v>
      </c>
      <c r="AL309" s="266" t="str">
        <f>IF(Raw!N144=0,"",Raw!N144)</f>
        <v>C</v>
      </c>
    </row>
    <row r="310" spans="1:38" ht="15" hidden="1" customHeight="1">
      <c r="A310" s="204" t="s">
        <v>1009</v>
      </c>
      <c r="B310" s="205">
        <v>308</v>
      </c>
      <c r="C310" s="206">
        <v>4.1666666666666696</v>
      </c>
      <c r="D310" s="206">
        <v>0</v>
      </c>
      <c r="E310" s="207">
        <f t="shared" si="71"/>
        <v>1.2808535178777403</v>
      </c>
      <c r="F310" s="240" t="s">
        <v>761</v>
      </c>
      <c r="G310" s="228" t="s">
        <v>1262</v>
      </c>
      <c r="H310" s="210" t="s">
        <v>1231</v>
      </c>
      <c r="I310" s="451" t="s">
        <v>1587</v>
      </c>
      <c r="J310" s="207" t="s">
        <v>1476</v>
      </c>
      <c r="K310" s="390" t="s">
        <v>1248</v>
      </c>
      <c r="L310" s="259" t="s">
        <v>1248</v>
      </c>
      <c r="M310" s="266" t="s">
        <v>1248</v>
      </c>
      <c r="N310" s="394"/>
      <c r="O310" s="302"/>
      <c r="P310" s="388"/>
      <c r="Q310" s="441"/>
      <c r="R310" s="406"/>
      <c r="S310" s="228" t="str">
        <f>IF(Year!E376=0,"",Year!E376)</f>
        <v/>
      </c>
      <c r="T310" s="306" t="str">
        <f>IF(Year!F376=0,"",Year!F376)</f>
        <v/>
      </c>
      <c r="U310" s="306" t="str">
        <f>IF(Year!G376=0,"",Year!G376)</f>
        <v>C</v>
      </c>
      <c r="V310" s="306" t="str">
        <f>IF(Year!H376=0,"",Year!H376)</f>
        <v>C</v>
      </c>
      <c r="W310" s="306" t="str">
        <f>IF(Year!I376=0,"",Year!I376)</f>
        <v>C</v>
      </c>
      <c r="X310" s="306" t="str">
        <f>IF(Year!J376=0,"",Year!J376)</f>
        <v>C</v>
      </c>
      <c r="Y310" s="306" t="str">
        <f>IF(Year!K376=0,"",Year!K376)</f>
        <v>C</v>
      </c>
      <c r="Z310" s="306" t="str">
        <f>IF(Year!L376=0,"",Year!L376)</f>
        <v>W</v>
      </c>
      <c r="AA310" s="306" t="str">
        <f>IF(Year!M376=0,"",Year!M376)</f>
        <v>C</v>
      </c>
      <c r="AB310" s="266" t="str">
        <f>IF(Year!N376=0,"",Year!N376)</f>
        <v/>
      </c>
      <c r="AC310" s="369" t="str">
        <f>IF(Raw!E376=0,"",Raw!E376)</f>
        <v>C</v>
      </c>
      <c r="AD310" s="306" t="str">
        <f>IF(Raw!F376=0,"",Raw!F376)</f>
        <v>C</v>
      </c>
      <c r="AE310" s="306" t="str">
        <f>IF(Raw!G376=0,"",Raw!G376)</f>
        <v>G</v>
      </c>
      <c r="AF310" s="306" t="str">
        <f>IF(Raw!H376=0,"",Raw!H376)</f>
        <v>C</v>
      </c>
      <c r="AG310" s="306" t="str">
        <f>IF(Raw!I376=0,"",Raw!I376)</f>
        <v>C</v>
      </c>
      <c r="AH310" s="306" t="str">
        <f>IF(Raw!J376=0,"",Raw!J376)</f>
        <v>C</v>
      </c>
      <c r="AI310" s="306" t="str">
        <f>IF(Raw!K376=0,"",Raw!K376)</f>
        <v>C</v>
      </c>
      <c r="AJ310" s="306" t="str">
        <f>IF(Raw!L376=0,"",Raw!L376)</f>
        <v>C</v>
      </c>
      <c r="AK310" s="306" t="str">
        <f>IF(Raw!M376=0,"",Raw!M376)</f>
        <v>C</v>
      </c>
      <c r="AL310" s="266" t="str">
        <f>IF(Raw!N376=0,"",Raw!N376)</f>
        <v>C</v>
      </c>
    </row>
    <row r="311" spans="1:38" ht="15" hidden="1" customHeight="1">
      <c r="A311" s="204" t="s">
        <v>1058</v>
      </c>
      <c r="B311" s="205">
        <v>309</v>
      </c>
      <c r="C311" s="206">
        <v>2.5</v>
      </c>
      <c r="D311" s="206">
        <v>0.5</v>
      </c>
      <c r="E311" s="207">
        <f t="shared" si="71"/>
        <v>0.88696655132641289</v>
      </c>
      <c r="F311" s="240" t="s">
        <v>137</v>
      </c>
      <c r="G311" s="228" t="s">
        <v>1262</v>
      </c>
      <c r="H311" s="210" t="s">
        <v>1231</v>
      </c>
      <c r="I311" s="451" t="s">
        <v>1587</v>
      </c>
      <c r="J311" s="207" t="s">
        <v>1476</v>
      </c>
      <c r="K311" s="390" t="s">
        <v>1248</v>
      </c>
      <c r="L311" s="259" t="s">
        <v>1248</v>
      </c>
      <c r="M311" s="266" t="s">
        <v>1248</v>
      </c>
      <c r="N311" s="394"/>
      <c r="O311" s="302"/>
      <c r="P311" s="388"/>
      <c r="Q311" s="441"/>
      <c r="R311" s="406"/>
      <c r="S311" s="228" t="str">
        <f>IF(Year!E63=0,"",Year!E63)</f>
        <v/>
      </c>
      <c r="T311" s="306" t="str">
        <f>IF(Year!F63=0,"",Year!F63)</f>
        <v/>
      </c>
      <c r="U311" s="306" t="str">
        <f>IF(Year!G63=0,"",Year!G63)</f>
        <v>W</v>
      </c>
      <c r="V311" s="306" t="str">
        <f>IF(Year!H63=0,"",Year!H63)</f>
        <v>W</v>
      </c>
      <c r="W311" s="306" t="str">
        <f>IF(Year!I63=0,"",Year!I63)</f>
        <v>W</v>
      </c>
      <c r="X311" s="306" t="str">
        <f>IF(Year!J63=0,"",Year!J63)</f>
        <v/>
      </c>
      <c r="Y311" s="306" t="str">
        <f>IF(Year!K63=0,"",Year!K63)</f>
        <v>W</v>
      </c>
      <c r="Z311" s="306" t="str">
        <f>IF(Year!L63=0,"",Year!L63)</f>
        <v>W</v>
      </c>
      <c r="AA311" s="306" t="str">
        <f>IF(Year!M63=0,"",Year!M63)</f>
        <v>C</v>
      </c>
      <c r="AB311" s="266" t="str">
        <f>IF(Year!N63=0,"",Year!N63)</f>
        <v>C</v>
      </c>
      <c r="AC311" s="369" t="str">
        <f>IF(Raw!E63=0,"",Raw!E63)</f>
        <v>C</v>
      </c>
      <c r="AD311" s="306" t="str">
        <f>IF(Raw!F63=0,"",Raw!F63)</f>
        <v>C</v>
      </c>
      <c r="AE311" s="306" t="str">
        <f>IF(Raw!G63=0,"",Raw!G63)</f>
        <v>C</v>
      </c>
      <c r="AF311" s="306" t="str">
        <f>IF(Raw!H63=0,"",Raw!H63)</f>
        <v>C</v>
      </c>
      <c r="AG311" s="306" t="str">
        <f>IF(Raw!I63=0,"",Raw!I63)</f>
        <v>C</v>
      </c>
      <c r="AH311" s="306" t="str">
        <f>IF(Raw!J63=0,"",Raw!J63)</f>
        <v>C</v>
      </c>
      <c r="AI311" s="306" t="str">
        <f>IF(Raw!K63=0,"",Raw!K63)</f>
        <v>C</v>
      </c>
      <c r="AJ311" s="306" t="str">
        <f>IF(Raw!L63=0,"",Raw!L63)</f>
        <v>C</v>
      </c>
      <c r="AK311" s="306" t="str">
        <f>IF(Raw!M63=0,"",Raw!M63)</f>
        <v>C</v>
      </c>
      <c r="AL311" s="266" t="str">
        <f>IF(Raw!N63=0,"",Raw!N63)</f>
        <v>C</v>
      </c>
    </row>
    <row r="312" spans="1:38" ht="15" hidden="1" customHeight="1">
      <c r="A312" s="204" t="s">
        <v>1088</v>
      </c>
      <c r="B312" s="205">
        <v>310</v>
      </c>
      <c r="C312" s="206">
        <v>3.8333333333333299</v>
      </c>
      <c r="D312" s="206">
        <v>1</v>
      </c>
      <c r="E312" s="207">
        <f t="shared" si="71"/>
        <v>1.3754325259515561</v>
      </c>
      <c r="F312" s="240" t="s">
        <v>37</v>
      </c>
      <c r="G312" s="228" t="s">
        <v>1262</v>
      </c>
      <c r="H312" s="210" t="s">
        <v>1231</v>
      </c>
      <c r="I312" s="451" t="s">
        <v>1587</v>
      </c>
      <c r="J312" s="207" t="s">
        <v>1476</v>
      </c>
      <c r="K312" s="390" t="s">
        <v>1248</v>
      </c>
      <c r="L312" s="259" t="s">
        <v>1248</v>
      </c>
      <c r="M312" s="266" t="s">
        <v>1248</v>
      </c>
      <c r="N312" s="393"/>
      <c r="O312" s="302" t="s">
        <v>1650</v>
      </c>
      <c r="P312" s="265">
        <f>COUNTBLANK(AC312:AL312)</f>
        <v>1</v>
      </c>
      <c r="Q312" s="334" t="s">
        <v>1455</v>
      </c>
      <c r="R312" s="360"/>
      <c r="S312" s="228" t="str">
        <f>IF(Year!E13=0,"",Year!E13)</f>
        <v/>
      </c>
      <c r="T312" s="306" t="str">
        <f>IF(Year!F13=0,"",Year!F13)</f>
        <v/>
      </c>
      <c r="U312" s="306" t="str">
        <f>IF(Year!G13=0,"",Year!G13)</f>
        <v/>
      </c>
      <c r="V312" s="306" t="str">
        <f>IF(Year!H13=0,"",Year!H13)</f>
        <v>W</v>
      </c>
      <c r="W312" s="306" t="str">
        <f>IF(Year!I13=0,"",Year!I13)</f>
        <v>W</v>
      </c>
      <c r="X312" s="306" t="str">
        <f>IF(Year!J13=0,"",Year!J13)</f>
        <v>W</v>
      </c>
      <c r="Y312" s="306" t="str">
        <f>IF(Year!K13=0,"",Year!K13)</f>
        <v>W</v>
      </c>
      <c r="Z312" s="306" t="str">
        <f>IF(Year!L13=0,"",Year!L13)</f>
        <v>W</v>
      </c>
      <c r="AA312" s="306" t="str">
        <f>IF(Year!M13=0,"",Year!M13)</f>
        <v>W</v>
      </c>
      <c r="AB312" s="266" t="str">
        <f>IF(Year!N13=0,"",Year!N13)</f>
        <v>W</v>
      </c>
      <c r="AC312" s="369" t="str">
        <f>IF(Raw!E13=0,"",Raw!E13)</f>
        <v/>
      </c>
      <c r="AD312" s="306" t="str">
        <f>IF(Raw!F13=0,"",Raw!F13)</f>
        <v>C</v>
      </c>
      <c r="AE312" s="306" t="str">
        <f>IF(Raw!G13=0,"",Raw!G13)</f>
        <v>C</v>
      </c>
      <c r="AF312" s="306" t="str">
        <f>IF(Raw!H13=0,"",Raw!H13)</f>
        <v>C</v>
      </c>
      <c r="AG312" s="306" t="str">
        <f>IF(Raw!I13=0,"",Raw!I13)</f>
        <v>C</v>
      </c>
      <c r="AH312" s="306" t="str">
        <f>IF(Raw!J13=0,"",Raw!J13)</f>
        <v>C</v>
      </c>
      <c r="AI312" s="306" t="str">
        <f>IF(Raw!K13=0,"",Raw!K13)</f>
        <v>C</v>
      </c>
      <c r="AJ312" s="306" t="str">
        <f>IF(Raw!L13=0,"",Raw!L13)</f>
        <v>C</v>
      </c>
      <c r="AK312" s="306" t="str">
        <f>IF(Raw!M13=0,"",Raw!M13)</f>
        <v>C</v>
      </c>
      <c r="AL312" s="266" t="str">
        <f>IF(Raw!N13=0,"",Raw!N13)</f>
        <v>C</v>
      </c>
    </row>
    <row r="313" spans="1:38" ht="15" hidden="1" customHeight="1">
      <c r="A313" s="204" t="s">
        <v>1032</v>
      </c>
      <c r="B313" s="205">
        <v>311</v>
      </c>
      <c r="C313" s="206">
        <v>1.6666666666666701</v>
      </c>
      <c r="D313" s="206">
        <v>0.5</v>
      </c>
      <c r="E313" s="207">
        <f t="shared" si="71"/>
        <v>0.63840830449827091</v>
      </c>
      <c r="F313" s="240" t="s">
        <v>420</v>
      </c>
      <c r="G313" s="228" t="s">
        <v>1262</v>
      </c>
      <c r="H313" s="210" t="s">
        <v>1231</v>
      </c>
      <c r="I313" s="451" t="s">
        <v>1587</v>
      </c>
      <c r="J313" s="207" t="s">
        <v>1476</v>
      </c>
      <c r="K313" s="390" t="s">
        <v>1248</v>
      </c>
      <c r="L313" s="259" t="s">
        <v>1248</v>
      </c>
      <c r="M313" s="266" t="s">
        <v>1248</v>
      </c>
      <c r="N313" s="394"/>
      <c r="O313" s="302"/>
      <c r="P313" s="388"/>
      <c r="Q313" s="441"/>
      <c r="R313" s="406"/>
      <c r="S313" s="228" t="str">
        <f>IF(Year!E205=0,"",Year!E205)</f>
        <v/>
      </c>
      <c r="T313" s="306" t="str">
        <f>IF(Year!F205=0,"",Year!F205)</f>
        <v>W</v>
      </c>
      <c r="U313" s="306" t="str">
        <f>IF(Year!G205=0,"",Year!G205)</f>
        <v>C</v>
      </c>
      <c r="V313" s="306" t="str">
        <f>IF(Year!H205=0,"",Year!H205)</f>
        <v>W</v>
      </c>
      <c r="W313" s="306" t="str">
        <f>IF(Year!I205=0,"",Year!I205)</f>
        <v>C</v>
      </c>
      <c r="X313" s="306" t="str">
        <f>IF(Year!J205=0,"",Year!J205)</f>
        <v>W</v>
      </c>
      <c r="Y313" s="306" t="str">
        <f>IF(Year!K205=0,"",Year!K205)</f>
        <v>C</v>
      </c>
      <c r="Z313" s="306" t="str">
        <f>IF(Year!L205=0,"",Year!L205)</f>
        <v>C</v>
      </c>
      <c r="AA313" s="306" t="str">
        <f>IF(Year!M205=0,"",Year!M205)</f>
        <v>C</v>
      </c>
      <c r="AB313" s="266" t="str">
        <f>IF(Year!N205=0,"",Year!N205)</f>
        <v/>
      </c>
      <c r="AC313" s="369" t="str">
        <f>IF(Raw!E205=0,"",Raw!E205)</f>
        <v>C</v>
      </c>
      <c r="AD313" s="306" t="str">
        <f>IF(Raw!F205=0,"",Raw!F205)</f>
        <v>C</v>
      </c>
      <c r="AE313" s="306" t="str">
        <f>IF(Raw!G205=0,"",Raw!G205)</f>
        <v>G</v>
      </c>
      <c r="AF313" s="306" t="str">
        <f>IF(Raw!H205=0,"",Raw!H205)</f>
        <v>C</v>
      </c>
      <c r="AG313" s="306" t="str">
        <f>IF(Raw!I205=0,"",Raw!I205)</f>
        <v>C</v>
      </c>
      <c r="AH313" s="306" t="str">
        <f>IF(Raw!J205=0,"",Raw!J205)</f>
        <v>C</v>
      </c>
      <c r="AI313" s="306" t="str">
        <f>IF(Raw!K205=0,"",Raw!K205)</f>
        <v>C</v>
      </c>
      <c r="AJ313" s="306" t="str">
        <f>IF(Raw!L205=0,"",Raw!L205)</f>
        <v>C</v>
      </c>
      <c r="AK313" s="306" t="str">
        <f>IF(Raw!M205=0,"",Raw!M205)</f>
        <v>C</v>
      </c>
      <c r="AL313" s="266" t="str">
        <f>IF(Raw!N205=0,"",Raw!N205)</f>
        <v>C</v>
      </c>
    </row>
    <row r="314" spans="1:38" ht="15" hidden="1" customHeight="1">
      <c r="A314" s="204" t="s">
        <v>1057</v>
      </c>
      <c r="B314" s="205">
        <v>312</v>
      </c>
      <c r="C314" s="206">
        <v>2.5</v>
      </c>
      <c r="D314" s="206">
        <v>0.5</v>
      </c>
      <c r="E314" s="207">
        <f t="shared" si="71"/>
        <v>0.8817762399077278</v>
      </c>
      <c r="F314" s="240" t="s">
        <v>135</v>
      </c>
      <c r="G314" s="228" t="s">
        <v>1262</v>
      </c>
      <c r="H314" s="210" t="s">
        <v>1231</v>
      </c>
      <c r="I314" s="451" t="s">
        <v>1587</v>
      </c>
      <c r="J314" s="207" t="s">
        <v>1476</v>
      </c>
      <c r="K314" s="390" t="s">
        <v>1248</v>
      </c>
      <c r="L314" s="259" t="s">
        <v>1248</v>
      </c>
      <c r="M314" s="266" t="s">
        <v>1248</v>
      </c>
      <c r="N314" s="394"/>
      <c r="O314" s="302"/>
      <c r="P314" s="265">
        <f>COUNTBLANK(AC314:AL314)</f>
        <v>1</v>
      </c>
      <c r="Q314" s="334" t="s">
        <v>1455</v>
      </c>
      <c r="R314" s="360"/>
      <c r="S314" s="228" t="str">
        <f>IF(Year!E62=0,"",Year!E62)</f>
        <v/>
      </c>
      <c r="T314" s="306" t="str">
        <f>IF(Year!F62=0,"",Year!F62)</f>
        <v>C</v>
      </c>
      <c r="U314" s="306" t="str">
        <f>IF(Year!G62=0,"",Year!G62)</f>
        <v>W</v>
      </c>
      <c r="V314" s="306" t="str">
        <f>IF(Year!H62=0,"",Year!H62)</f>
        <v>W</v>
      </c>
      <c r="W314" s="306" t="str">
        <f>IF(Year!I62=0,"",Year!I62)</f>
        <v>W</v>
      </c>
      <c r="X314" s="306" t="str">
        <f>IF(Year!J62=0,"",Year!J62)</f>
        <v>W</v>
      </c>
      <c r="Y314" s="306" t="str">
        <f>IF(Year!K62=0,"",Year!K62)</f>
        <v>C</v>
      </c>
      <c r="Z314" s="306" t="str">
        <f>IF(Year!L62=0,"",Year!L62)</f>
        <v>W</v>
      </c>
      <c r="AA314" s="306" t="str">
        <f>IF(Year!M62=0,"",Year!M62)</f>
        <v>W</v>
      </c>
      <c r="AB314" s="266" t="str">
        <f>IF(Year!N62=0,"",Year!N62)</f>
        <v>C</v>
      </c>
      <c r="AC314" s="369" t="str">
        <f>IF(Raw!E62=0,"",Raw!E62)</f>
        <v/>
      </c>
      <c r="AD314" s="306" t="str">
        <f>IF(Raw!F62=0,"",Raw!F62)</f>
        <v>C</v>
      </c>
      <c r="AE314" s="306" t="str">
        <f>IF(Raw!G62=0,"",Raw!G62)</f>
        <v>C</v>
      </c>
      <c r="AF314" s="306" t="str">
        <f>IF(Raw!H62=0,"",Raw!H62)</f>
        <v>G</v>
      </c>
      <c r="AG314" s="306" t="str">
        <f>IF(Raw!I62=0,"",Raw!I62)</f>
        <v>C</v>
      </c>
      <c r="AH314" s="306" t="str">
        <f>IF(Raw!J62=0,"",Raw!J62)</f>
        <v>C</v>
      </c>
      <c r="AI314" s="306" t="str">
        <f>IF(Raw!K62=0,"",Raw!K62)</f>
        <v>C</v>
      </c>
      <c r="AJ314" s="306" t="str">
        <f>IF(Raw!L62=0,"",Raw!L62)</f>
        <v>C</v>
      </c>
      <c r="AK314" s="306" t="str">
        <f>IF(Raw!M62=0,"",Raw!M62)</f>
        <v>C</v>
      </c>
      <c r="AL314" s="266" t="str">
        <f>IF(Raw!N62=0,"",Raw!N62)</f>
        <v>C</v>
      </c>
    </row>
    <row r="315" spans="1:38" ht="15" hidden="1" customHeight="1">
      <c r="A315" s="204" t="s">
        <v>915</v>
      </c>
      <c r="B315" s="205">
        <v>313</v>
      </c>
      <c r="C315" s="206">
        <v>5.8333333333333304</v>
      </c>
      <c r="D315" s="206">
        <v>0</v>
      </c>
      <c r="E315" s="207">
        <f t="shared" si="71"/>
        <v>1.7623990772779692</v>
      </c>
      <c r="F315" s="240" t="s">
        <v>538</v>
      </c>
      <c r="G315" s="228" t="s">
        <v>1262</v>
      </c>
      <c r="H315" s="210" t="s">
        <v>1231</v>
      </c>
      <c r="I315" s="451" t="s">
        <v>1587</v>
      </c>
      <c r="J315" s="207" t="s">
        <v>1476</v>
      </c>
      <c r="K315" s="390" t="s">
        <v>1248</v>
      </c>
      <c r="L315" s="259" t="s">
        <v>1248</v>
      </c>
      <c r="M315" s="266" t="s">
        <v>1248</v>
      </c>
      <c r="N315" s="394"/>
      <c r="O315" s="302"/>
      <c r="P315" s="265">
        <f>COUNTBLANK(AC315:AL315)</f>
        <v>1</v>
      </c>
      <c r="Q315" s="334" t="s">
        <v>1455</v>
      </c>
      <c r="R315" s="360"/>
      <c r="S315" s="228" t="str">
        <f>IF(Year!E264=0,"",Year!E264)</f>
        <v/>
      </c>
      <c r="T315" s="306" t="str">
        <f>IF(Year!F264=0,"",Year!F264)</f>
        <v>W</v>
      </c>
      <c r="U315" s="306" t="str">
        <f>IF(Year!G264=0,"",Year!G264)</f>
        <v>C</v>
      </c>
      <c r="V315" s="306" t="str">
        <f>IF(Year!H264=0,"",Year!H264)</f>
        <v>C</v>
      </c>
      <c r="W315" s="306" t="str">
        <f>IF(Year!I264=0,"",Year!I264)</f>
        <v>W</v>
      </c>
      <c r="X315" s="306" t="str">
        <f>IF(Year!J264=0,"",Year!J264)</f>
        <v>C</v>
      </c>
      <c r="Y315" s="306" t="str">
        <f>IF(Year!K264=0,"",Year!K264)</f>
        <v>C</v>
      </c>
      <c r="Z315" s="306" t="str">
        <f>IF(Year!L264=0,"",Year!L264)</f>
        <v>C</v>
      </c>
      <c r="AA315" s="306" t="str">
        <f>IF(Year!M264=0,"",Year!M264)</f>
        <v>C</v>
      </c>
      <c r="AB315" s="266" t="str">
        <f>IF(Year!N264=0,"",Year!N264)</f>
        <v>C</v>
      </c>
      <c r="AC315" s="369" t="str">
        <f>IF(Raw!E264=0,"",Raw!E264)</f>
        <v/>
      </c>
      <c r="AD315" s="306" t="str">
        <f>IF(Raw!F264=0,"",Raw!F264)</f>
        <v>C</v>
      </c>
      <c r="AE315" s="306" t="str">
        <f>IF(Raw!G264=0,"",Raw!G264)</f>
        <v>C</v>
      </c>
      <c r="AF315" s="306" t="str">
        <f>IF(Raw!H264=0,"",Raw!H264)</f>
        <v>C</v>
      </c>
      <c r="AG315" s="306" t="str">
        <f>IF(Raw!I264=0,"",Raw!I264)</f>
        <v>G</v>
      </c>
      <c r="AH315" s="306" t="str">
        <f>IF(Raw!J264=0,"",Raw!J264)</f>
        <v>C</v>
      </c>
      <c r="AI315" s="306" t="str">
        <f>IF(Raw!K264=0,"",Raw!K264)</f>
        <v>C</v>
      </c>
      <c r="AJ315" s="306" t="str">
        <f>IF(Raw!L264=0,"",Raw!L264)</f>
        <v>C</v>
      </c>
      <c r="AK315" s="306" t="str">
        <f>IF(Raw!M264=0,"",Raw!M264)</f>
        <v>C</v>
      </c>
      <c r="AL315" s="266" t="str">
        <f>IF(Raw!N264=0,"",Raw!N264)</f>
        <v>C</v>
      </c>
    </row>
    <row r="316" spans="1:38" ht="15" hidden="1" customHeight="1">
      <c r="A316" s="204" t="s">
        <v>1001</v>
      </c>
      <c r="B316" s="205">
        <v>314</v>
      </c>
      <c r="C316" s="206">
        <v>4.1666666666666696</v>
      </c>
      <c r="D316" s="206">
        <v>0</v>
      </c>
      <c r="E316" s="207">
        <f t="shared" si="71"/>
        <v>1.2704728950403701</v>
      </c>
      <c r="F316" s="240" t="s">
        <v>482</v>
      </c>
      <c r="G316" s="228" t="s">
        <v>1262</v>
      </c>
      <c r="H316" s="210" t="s">
        <v>1231</v>
      </c>
      <c r="I316" s="451" t="s">
        <v>1587</v>
      </c>
      <c r="J316" s="207" t="s">
        <v>1476</v>
      </c>
      <c r="K316" s="390" t="s">
        <v>1248</v>
      </c>
      <c r="L316" s="259" t="s">
        <v>1248</v>
      </c>
      <c r="M316" s="266" t="s">
        <v>1248</v>
      </c>
      <c r="N316" s="394"/>
      <c r="O316" s="302"/>
      <c r="P316" s="388"/>
      <c r="Q316" s="441"/>
      <c r="R316" s="406"/>
      <c r="S316" s="228" t="str">
        <f>IF(Year!E236=0,"",Year!E236)</f>
        <v/>
      </c>
      <c r="T316" s="306" t="str">
        <f>IF(Year!F236=0,"",Year!F236)</f>
        <v>C</v>
      </c>
      <c r="U316" s="306" t="str">
        <f>IF(Year!G236=0,"",Year!G236)</f>
        <v>C</v>
      </c>
      <c r="V316" s="306" t="str">
        <f>IF(Year!H236=0,"",Year!H236)</f>
        <v>C</v>
      </c>
      <c r="W316" s="306" t="str">
        <f>IF(Year!I236=0,"",Year!I236)</f>
        <v>W</v>
      </c>
      <c r="X316" s="306" t="str">
        <f>IF(Year!J236=0,"",Year!J236)</f>
        <v>C</v>
      </c>
      <c r="Y316" s="306" t="str">
        <f>IF(Year!K236=0,"",Year!K236)</f>
        <v>C</v>
      </c>
      <c r="Z316" s="306" t="str">
        <f>IF(Year!L236=0,"",Year!L236)</f>
        <v>C</v>
      </c>
      <c r="AA316" s="306" t="str">
        <f>IF(Year!M236=0,"",Year!M236)</f>
        <v>C</v>
      </c>
      <c r="AB316" s="266" t="str">
        <f>IF(Year!N236=0,"",Year!N236)</f>
        <v/>
      </c>
      <c r="AC316" s="369" t="str">
        <f>IF(Raw!E236=0,"",Raw!E236)</f>
        <v>C</v>
      </c>
      <c r="AD316" s="306" t="str">
        <f>IF(Raw!F236=0,"",Raw!F236)</f>
        <v>C</v>
      </c>
      <c r="AE316" s="306" t="str">
        <f>IF(Raw!G236=0,"",Raw!G236)</f>
        <v>C</v>
      </c>
      <c r="AF316" s="306" t="str">
        <f>IF(Raw!H236=0,"",Raw!H236)</f>
        <v>G</v>
      </c>
      <c r="AG316" s="306" t="str">
        <f>IF(Raw!I236=0,"",Raw!I236)</f>
        <v>C</v>
      </c>
      <c r="AH316" s="306" t="str">
        <f>IF(Raw!J236=0,"",Raw!J236)</f>
        <v>C</v>
      </c>
      <c r="AI316" s="306" t="str">
        <f>IF(Raw!K236=0,"",Raw!K236)</f>
        <v>C</v>
      </c>
      <c r="AJ316" s="306" t="str">
        <f>IF(Raw!L236=0,"",Raw!L236)</f>
        <v>C</v>
      </c>
      <c r="AK316" s="306" t="str">
        <f>IF(Raw!M236=0,"",Raw!M236)</f>
        <v>C</v>
      </c>
      <c r="AL316" s="266" t="str">
        <f>IF(Raw!N236=0,"",Raw!N236)</f>
        <v>C</v>
      </c>
    </row>
    <row r="317" spans="1:38" ht="15" hidden="1" customHeight="1">
      <c r="A317" s="204" t="s">
        <v>942</v>
      </c>
      <c r="B317" s="205">
        <v>315</v>
      </c>
      <c r="C317" s="206">
        <v>5</v>
      </c>
      <c r="D317" s="206">
        <v>0</v>
      </c>
      <c r="E317" s="207">
        <f t="shared" si="71"/>
        <v>1.5138408304498272</v>
      </c>
      <c r="F317" s="240" t="s">
        <v>285</v>
      </c>
      <c r="G317" s="228" t="s">
        <v>1262</v>
      </c>
      <c r="H317" s="210" t="s">
        <v>1231</v>
      </c>
      <c r="I317" s="451" t="s">
        <v>1587</v>
      </c>
      <c r="J317" s="207" t="s">
        <v>1476</v>
      </c>
      <c r="K317" s="390" t="s">
        <v>1248</v>
      </c>
      <c r="L317" s="259" t="s">
        <v>1248</v>
      </c>
      <c r="M317" s="266" t="s">
        <v>1248</v>
      </c>
      <c r="N317" s="394"/>
      <c r="O317" s="302"/>
      <c r="P317" s="265">
        <f>COUNTBLANK(AC317:AL317)</f>
        <v>1</v>
      </c>
      <c r="Q317" s="334" t="s">
        <v>1455</v>
      </c>
      <c r="R317" s="360"/>
      <c r="S317" s="228" t="str">
        <f>IF(Year!E137=0,"",Year!E137)</f>
        <v/>
      </c>
      <c r="T317" s="306" t="str">
        <f>IF(Year!F137=0,"",Year!F137)</f>
        <v>C</v>
      </c>
      <c r="U317" s="306" t="str">
        <f>IF(Year!G137=0,"",Year!G137)</f>
        <v>C</v>
      </c>
      <c r="V317" s="306" t="str">
        <f>IF(Year!H137=0,"",Year!H137)</f>
        <v>C</v>
      </c>
      <c r="W317" s="306" t="str">
        <f>IF(Year!I137=0,"",Year!I137)</f>
        <v>C</v>
      </c>
      <c r="X317" s="306" t="str">
        <f>IF(Year!J137=0,"",Year!J137)</f>
        <v>C</v>
      </c>
      <c r="Y317" s="306" t="str">
        <f>IF(Year!K137=0,"",Year!K137)</f>
        <v>C</v>
      </c>
      <c r="Z317" s="306" t="str">
        <f>IF(Year!L137=0,"",Year!L137)</f>
        <v>C</v>
      </c>
      <c r="AA317" s="306" t="str">
        <f>IF(Year!M137=0,"",Year!M137)</f>
        <v>C</v>
      </c>
      <c r="AB317" s="266" t="str">
        <f>IF(Year!N137=0,"",Year!N137)</f>
        <v/>
      </c>
      <c r="AC317" s="369" t="str">
        <f>IF(Raw!E137=0,"",Raw!E137)</f>
        <v/>
      </c>
      <c r="AD317" s="306" t="str">
        <f>IF(Raw!F137=0,"",Raw!F137)</f>
        <v>G</v>
      </c>
      <c r="AE317" s="306" t="str">
        <f>IF(Raw!G137=0,"",Raw!G137)</f>
        <v>C</v>
      </c>
      <c r="AF317" s="306" t="str">
        <f>IF(Raw!H137=0,"",Raw!H137)</f>
        <v>C</v>
      </c>
      <c r="AG317" s="306" t="str">
        <f>IF(Raw!I137=0,"",Raw!I137)</f>
        <v>C</v>
      </c>
      <c r="AH317" s="306" t="str">
        <f>IF(Raw!J137=0,"",Raw!J137)</f>
        <v>C</v>
      </c>
      <c r="AI317" s="306" t="str">
        <f>IF(Raw!K137=0,"",Raw!K137)</f>
        <v>C</v>
      </c>
      <c r="AJ317" s="306" t="str">
        <f>IF(Raw!L137=0,"",Raw!L137)</f>
        <v>C</v>
      </c>
      <c r="AK317" s="306" t="str">
        <f>IF(Raw!M137=0,"",Raw!M137)</f>
        <v>C</v>
      </c>
      <c r="AL317" s="266" t="str">
        <f>IF(Raw!N137=0,"",Raw!N137)</f>
        <v>C</v>
      </c>
    </row>
    <row r="318" spans="1:38" ht="15" hidden="1" customHeight="1">
      <c r="A318" s="204" t="s">
        <v>853</v>
      </c>
      <c r="B318" s="205">
        <v>316</v>
      </c>
      <c r="C318" s="206">
        <v>5.8333333333333304</v>
      </c>
      <c r="D318" s="206">
        <v>0</v>
      </c>
      <c r="E318" s="207">
        <f t="shared" si="71"/>
        <v>1.7572087658592841</v>
      </c>
      <c r="F318" s="240" t="s">
        <v>652</v>
      </c>
      <c r="G318" s="228" t="s">
        <v>1262</v>
      </c>
      <c r="H318" s="210" t="s">
        <v>1231</v>
      </c>
      <c r="I318" s="451" t="s">
        <v>1587</v>
      </c>
      <c r="J318" s="454" t="s">
        <v>1476</v>
      </c>
      <c r="K318" s="390" t="s">
        <v>1248</v>
      </c>
      <c r="L318" s="259" t="s">
        <v>1248</v>
      </c>
      <c r="M318" s="266" t="s">
        <v>1248</v>
      </c>
      <c r="N318" s="394"/>
      <c r="O318" s="302"/>
      <c r="P318" s="265">
        <f>COUNTBLANK(AC318:AL318)</f>
        <v>2</v>
      </c>
      <c r="Q318" s="334" t="s">
        <v>1275</v>
      </c>
      <c r="R318" s="360"/>
      <c r="S318" s="228" t="str">
        <f>IF(Year!E321=0,"",Year!E321)</f>
        <v/>
      </c>
      <c r="T318" s="306" t="str">
        <f>IF(Year!F321=0,"",Year!F321)</f>
        <v/>
      </c>
      <c r="U318" s="306" t="str">
        <f>IF(Year!G321=0,"",Year!G321)</f>
        <v>C</v>
      </c>
      <c r="V318" s="306" t="str">
        <f>IF(Year!H321=0,"",Year!H321)</f>
        <v>C</v>
      </c>
      <c r="W318" s="306" t="str">
        <f>IF(Year!I321=0,"",Year!I321)</f>
        <v>C</v>
      </c>
      <c r="X318" s="306" t="str">
        <f>IF(Year!J321=0,"",Year!J321)</f>
        <v>C</v>
      </c>
      <c r="Y318" s="306" t="str">
        <f>IF(Year!K321=0,"",Year!K321)</f>
        <v>C</v>
      </c>
      <c r="Z318" s="306" t="str">
        <f>IF(Year!L321=0,"",Year!L321)</f>
        <v>C</v>
      </c>
      <c r="AA318" s="306" t="str">
        <f>IF(Year!M321=0,"",Year!M321)</f>
        <v>C</v>
      </c>
      <c r="AB318" s="266" t="str">
        <f>IF(Year!N321=0,"",Year!N321)</f>
        <v/>
      </c>
      <c r="AC318" s="369" t="str">
        <f>IF(Raw!E321=0,"",Raw!E321)</f>
        <v/>
      </c>
      <c r="AD318" s="306" t="str">
        <f>IF(Raw!F321=0,"",Raw!F321)</f>
        <v>C</v>
      </c>
      <c r="AE318" s="306" t="str">
        <f>IF(Raw!G321=0,"",Raw!G321)</f>
        <v>C</v>
      </c>
      <c r="AF318" s="306" t="str">
        <f>IF(Raw!H321=0,"",Raw!H321)</f>
        <v>C</v>
      </c>
      <c r="AG318" s="306" t="str">
        <f>IF(Raw!I321=0,"",Raw!I321)</f>
        <v>C</v>
      </c>
      <c r="AH318" s="306" t="str">
        <f>IF(Raw!J321=0,"",Raw!J321)</f>
        <v>C</v>
      </c>
      <c r="AI318" s="306" t="str">
        <f>IF(Raw!K321=0,"",Raw!K321)</f>
        <v>G</v>
      </c>
      <c r="AJ318" s="306" t="str">
        <f>IF(Raw!L321=0,"",Raw!L321)</f>
        <v>C</v>
      </c>
      <c r="AK318" s="306" t="str">
        <f>IF(Raw!M321=0,"",Raw!M321)</f>
        <v>C</v>
      </c>
      <c r="AL318" s="266" t="str">
        <f>IF(Raw!N321=0,"",Raw!N321)</f>
        <v/>
      </c>
    </row>
    <row r="319" spans="1:38" ht="15" hidden="1" customHeight="1">
      <c r="A319" s="204" t="s">
        <v>1042</v>
      </c>
      <c r="B319" s="205">
        <v>317</v>
      </c>
      <c r="C319" s="206">
        <v>1.6666666666666701</v>
      </c>
      <c r="D319" s="206">
        <v>0.7</v>
      </c>
      <c r="E319" s="207">
        <f t="shared" si="71"/>
        <v>0.6672433679354105</v>
      </c>
      <c r="F319" s="240" t="s">
        <v>47</v>
      </c>
      <c r="G319" s="228" t="s">
        <v>1262</v>
      </c>
      <c r="H319" s="210" t="s">
        <v>1231</v>
      </c>
      <c r="I319" s="451" t="s">
        <v>1587</v>
      </c>
      <c r="J319" s="207" t="s">
        <v>1476</v>
      </c>
      <c r="K319" s="390" t="s">
        <v>1248</v>
      </c>
      <c r="L319" s="259" t="s">
        <v>1248</v>
      </c>
      <c r="M319" s="266" t="s">
        <v>1248</v>
      </c>
      <c r="N319" s="394"/>
      <c r="O319" s="302"/>
      <c r="P319" s="388"/>
      <c r="Q319" s="441"/>
      <c r="R319" s="406"/>
      <c r="S319" s="228" t="str">
        <f>IF(Year!E18=0,"",Year!E18)</f>
        <v/>
      </c>
      <c r="T319" s="306" t="str">
        <f>IF(Year!F18=0,"",Year!F18)</f>
        <v>W</v>
      </c>
      <c r="U319" s="306" t="str">
        <f>IF(Year!G18=0,"",Year!G18)</f>
        <v>W</v>
      </c>
      <c r="V319" s="306" t="str">
        <f>IF(Year!H18=0,"",Year!H18)</f>
        <v>W</v>
      </c>
      <c r="W319" s="306" t="str">
        <f>IF(Year!I18=0,"",Year!I18)</f>
        <v/>
      </c>
      <c r="X319" s="306" t="str">
        <f>IF(Year!J18=0,"",Year!J18)</f>
        <v>C</v>
      </c>
      <c r="Y319" s="306" t="str">
        <f>IF(Year!K18=0,"",Year!K18)</f>
        <v>W</v>
      </c>
      <c r="Z319" s="306" t="str">
        <f>IF(Year!L18=0,"",Year!L18)</f>
        <v>C</v>
      </c>
      <c r="AA319" s="306" t="str">
        <f>IF(Year!M18=0,"",Year!M18)</f>
        <v>W</v>
      </c>
      <c r="AB319" s="266" t="str">
        <f>IF(Year!N18=0,"",Year!N18)</f>
        <v>W</v>
      </c>
      <c r="AC319" s="369" t="str">
        <f>IF(Raw!E18=0,"",Raw!E18)</f>
        <v>C</v>
      </c>
      <c r="AD319" s="306" t="str">
        <f>IF(Raw!F18=0,"",Raw!F18)</f>
        <v>C</v>
      </c>
      <c r="AE319" s="306" t="str">
        <f>IF(Raw!G18=0,"",Raw!G18)</f>
        <v>C</v>
      </c>
      <c r="AF319" s="306" t="str">
        <f>IF(Raw!H18=0,"",Raw!H18)</f>
        <v>C</v>
      </c>
      <c r="AG319" s="306" t="str">
        <f>IF(Raw!I18=0,"",Raw!I18)</f>
        <v>C</v>
      </c>
      <c r="AH319" s="306" t="str">
        <f>IF(Raw!J18=0,"",Raw!J18)</f>
        <v>C</v>
      </c>
      <c r="AI319" s="306" t="str">
        <f>IF(Raw!K18=0,"",Raw!K18)</f>
        <v>C</v>
      </c>
      <c r="AJ319" s="306" t="str">
        <f>IF(Raw!L18=0,"",Raw!L18)</f>
        <v>C</v>
      </c>
      <c r="AK319" s="306" t="str">
        <f>IF(Raw!M18=0,"",Raw!M18)</f>
        <v>C</v>
      </c>
      <c r="AL319" s="266" t="str">
        <f>IF(Raw!N18=0,"",Raw!N18)</f>
        <v>C</v>
      </c>
    </row>
    <row r="320" spans="1:38" ht="15" hidden="1" customHeight="1">
      <c r="A320" s="204" t="s">
        <v>966</v>
      </c>
      <c r="B320" s="205">
        <v>318</v>
      </c>
      <c r="C320" s="206">
        <v>4.1666666666666696</v>
      </c>
      <c r="D320" s="206">
        <v>0</v>
      </c>
      <c r="E320" s="207">
        <f t="shared" si="71"/>
        <v>1.2635524798154567</v>
      </c>
      <c r="F320" s="240" t="s">
        <v>356</v>
      </c>
      <c r="G320" s="228" t="s">
        <v>1262</v>
      </c>
      <c r="H320" s="210" t="s">
        <v>1231</v>
      </c>
      <c r="I320" s="451" t="s">
        <v>1587</v>
      </c>
      <c r="J320" s="207" t="s">
        <v>1476</v>
      </c>
      <c r="K320" s="390" t="s">
        <v>1248</v>
      </c>
      <c r="L320" s="259" t="s">
        <v>1248</v>
      </c>
      <c r="M320" s="266" t="s">
        <v>1248</v>
      </c>
      <c r="N320" s="394"/>
      <c r="O320" s="302"/>
      <c r="P320" s="388"/>
      <c r="Q320" s="441"/>
      <c r="R320" s="406"/>
      <c r="S320" s="228" t="str">
        <f>IF(Year!E173=0,"",Year!E173)</f>
        <v/>
      </c>
      <c r="T320" s="306" t="str">
        <f>IF(Year!F173=0,"",Year!F173)</f>
        <v>C</v>
      </c>
      <c r="U320" s="306" t="str">
        <f>IF(Year!G173=0,"",Year!G173)</f>
        <v>C</v>
      </c>
      <c r="V320" s="306" t="str">
        <f>IF(Year!H173=0,"",Year!H173)</f>
        <v>C</v>
      </c>
      <c r="W320" s="306" t="str">
        <f>IF(Year!I173=0,"",Year!I173)</f>
        <v>C</v>
      </c>
      <c r="X320" s="306" t="str">
        <f>IF(Year!J173=0,"",Year!J173)</f>
        <v>C</v>
      </c>
      <c r="Y320" s="306" t="str">
        <f>IF(Year!K173=0,"",Year!K173)</f>
        <v>C</v>
      </c>
      <c r="Z320" s="306" t="str">
        <f>IF(Year!L173=0,"",Year!L173)</f>
        <v>C</v>
      </c>
      <c r="AA320" s="306" t="str">
        <f>IF(Year!M173=0,"",Year!M173)</f>
        <v>C</v>
      </c>
      <c r="AB320" s="266" t="str">
        <f>IF(Year!N173=0,"",Year!N173)</f>
        <v/>
      </c>
      <c r="AC320" s="369" t="str">
        <f>IF(Raw!E173=0,"",Raw!E173)</f>
        <v>C</v>
      </c>
      <c r="AD320" s="306" t="str">
        <f>IF(Raw!F173=0,"",Raw!F173)</f>
        <v>C</v>
      </c>
      <c r="AE320" s="306" t="str">
        <f>IF(Raw!G173=0,"",Raw!G173)</f>
        <v>G</v>
      </c>
      <c r="AF320" s="306" t="str">
        <f>IF(Raw!H173=0,"",Raw!H173)</f>
        <v>C</v>
      </c>
      <c r="AG320" s="306" t="str">
        <f>IF(Raw!I173=0,"",Raw!I173)</f>
        <v>C</v>
      </c>
      <c r="AH320" s="306" t="str">
        <f>IF(Raw!J173=0,"",Raw!J173)</f>
        <v>C</v>
      </c>
      <c r="AI320" s="306" t="str">
        <f>IF(Raw!K173=0,"",Raw!K173)</f>
        <v>C</v>
      </c>
      <c r="AJ320" s="306" t="str">
        <f>IF(Raw!L173=0,"",Raw!L173)</f>
        <v>C</v>
      </c>
      <c r="AK320" s="306" t="str">
        <f>IF(Raw!M173=0,"",Raw!M173)</f>
        <v>C</v>
      </c>
      <c r="AL320" s="266" t="str">
        <f>IF(Raw!N173=0,"",Raw!N173)</f>
        <v>C</v>
      </c>
    </row>
    <row r="321" spans="1:38" ht="15" hidden="1" customHeight="1">
      <c r="A321" s="204" t="s">
        <v>978</v>
      </c>
      <c r="B321" s="205">
        <v>319</v>
      </c>
      <c r="C321" s="206">
        <v>5</v>
      </c>
      <c r="D321" s="206">
        <v>0</v>
      </c>
      <c r="E321" s="207">
        <f t="shared" si="71"/>
        <v>1.5069204152249134</v>
      </c>
      <c r="F321" s="240" t="s">
        <v>568</v>
      </c>
      <c r="G321" s="228" t="s">
        <v>1262</v>
      </c>
      <c r="H321" s="210" t="s">
        <v>1231</v>
      </c>
      <c r="I321" s="451" t="s">
        <v>1587</v>
      </c>
      <c r="J321" s="207" t="s">
        <v>1476</v>
      </c>
      <c r="K321" s="390" t="s">
        <v>1248</v>
      </c>
      <c r="L321" s="259" t="s">
        <v>1248</v>
      </c>
      <c r="M321" s="266" t="s">
        <v>1248</v>
      </c>
      <c r="N321" s="394"/>
      <c r="O321" s="302"/>
      <c r="P321" s="388"/>
      <c r="Q321" s="441"/>
      <c r="R321" s="406"/>
      <c r="S321" s="228" t="str">
        <f>IF(Year!E279=0,"",Year!E279)</f>
        <v/>
      </c>
      <c r="T321" s="306" t="str">
        <f>IF(Year!F279=0,"",Year!F279)</f>
        <v>C</v>
      </c>
      <c r="U321" s="306" t="str">
        <f>IF(Year!G279=0,"",Year!G279)</f>
        <v>C</v>
      </c>
      <c r="V321" s="306" t="str">
        <f>IF(Year!H279=0,"",Year!H279)</f>
        <v>C</v>
      </c>
      <c r="W321" s="306" t="str">
        <f>IF(Year!I279=0,"",Year!I279)</f>
        <v>C</v>
      </c>
      <c r="X321" s="306" t="str">
        <f>IF(Year!J279=0,"",Year!J279)</f>
        <v>C</v>
      </c>
      <c r="Y321" s="306" t="str">
        <f>IF(Year!K279=0,"",Year!K279)</f>
        <v>C</v>
      </c>
      <c r="Z321" s="306" t="str">
        <f>IF(Year!L279=0,"",Year!L279)</f>
        <v>C</v>
      </c>
      <c r="AA321" s="306" t="str">
        <f>IF(Year!M279=0,"",Year!M279)</f>
        <v>C</v>
      </c>
      <c r="AB321" s="266" t="str">
        <f>IF(Year!N279=0,"",Year!N279)</f>
        <v/>
      </c>
      <c r="AC321" s="369" t="str">
        <f>IF(Raw!E279=0,"",Raw!E279)</f>
        <v>C</v>
      </c>
      <c r="AD321" s="306" t="str">
        <f>IF(Raw!F279=0,"",Raw!F279)</f>
        <v>G</v>
      </c>
      <c r="AE321" s="306" t="str">
        <f>IF(Raw!G279=0,"",Raw!G279)</f>
        <v>C</v>
      </c>
      <c r="AF321" s="306" t="str">
        <f>IF(Raw!H279=0,"",Raw!H279)</f>
        <v>C</v>
      </c>
      <c r="AG321" s="306" t="str">
        <f>IF(Raw!I279=0,"",Raw!I279)</f>
        <v>C</v>
      </c>
      <c r="AH321" s="306" t="str">
        <f>IF(Raw!J279=0,"",Raw!J279)</f>
        <v>C</v>
      </c>
      <c r="AI321" s="306" t="str">
        <f>IF(Raw!K279=0,"",Raw!K279)</f>
        <v>C</v>
      </c>
      <c r="AJ321" s="306" t="str">
        <f>IF(Raw!L279=0,"",Raw!L279)</f>
        <v>C</v>
      </c>
      <c r="AK321" s="306" t="str">
        <f>IF(Raw!M279=0,"",Raw!M279)</f>
        <v>C</v>
      </c>
      <c r="AL321" s="266" t="str">
        <f>IF(Raw!N279=0,"",Raw!N279)</f>
        <v>C</v>
      </c>
    </row>
    <row r="322" spans="1:38" ht="15" hidden="1" customHeight="1">
      <c r="A322" s="204" t="s">
        <v>852</v>
      </c>
      <c r="B322" s="205">
        <v>320</v>
      </c>
      <c r="C322" s="206">
        <v>5</v>
      </c>
      <c r="D322" s="206">
        <v>0.5</v>
      </c>
      <c r="E322" s="207">
        <f t="shared" si="71"/>
        <v>1.6032295271049595</v>
      </c>
      <c r="F322" s="240" t="s">
        <v>1651</v>
      </c>
      <c r="G322" s="228" t="s">
        <v>1262</v>
      </c>
      <c r="H322" s="210" t="s">
        <v>1231</v>
      </c>
      <c r="I322" s="451" t="s">
        <v>1587</v>
      </c>
      <c r="J322" s="454" t="s">
        <v>1476</v>
      </c>
      <c r="K322" s="390" t="s">
        <v>1248</v>
      </c>
      <c r="L322" s="259" t="s">
        <v>1248</v>
      </c>
      <c r="M322" s="266" t="s">
        <v>1248</v>
      </c>
      <c r="N322" s="394"/>
      <c r="O322" s="302"/>
      <c r="P322" s="265">
        <f>COUNTBLANK(AC322:AL322)</f>
        <v>1</v>
      </c>
      <c r="Q322" s="334" t="s">
        <v>1374</v>
      </c>
      <c r="R322" s="360"/>
      <c r="S322" s="228" t="str">
        <f>IF(Year!E224=0,"",Year!E224)</f>
        <v/>
      </c>
      <c r="T322" s="306" t="str">
        <f>IF(Year!F224=0,"",Year!F224)</f>
        <v>C</v>
      </c>
      <c r="U322" s="306" t="str">
        <f>IF(Year!G224=0,"",Year!G224)</f>
        <v>C</v>
      </c>
      <c r="V322" s="306" t="str">
        <f>IF(Year!H224=0,"",Year!H224)</f>
        <v>C</v>
      </c>
      <c r="W322" s="306" t="str">
        <f>IF(Year!I224=0,"",Year!I224)</f>
        <v>C</v>
      </c>
      <c r="X322" s="306" t="str">
        <f>IF(Year!J224=0,"",Year!J224)</f>
        <v>C</v>
      </c>
      <c r="Y322" s="306" t="str">
        <f>IF(Year!K224=0,"",Year!K224)</f>
        <v>C</v>
      </c>
      <c r="Z322" s="306" t="str">
        <f>IF(Year!L224=0,"",Year!L224)</f>
        <v>C</v>
      </c>
      <c r="AA322" s="306" t="str">
        <f>IF(Year!M224=0,"",Year!M224)</f>
        <v>C</v>
      </c>
      <c r="AB322" s="266" t="str">
        <f>IF(Year!N224=0,"",Year!N224)</f>
        <v/>
      </c>
      <c r="AC322" s="369" t="str">
        <f>IF(Raw!E224=0,"",Raw!E224)</f>
        <v>C</v>
      </c>
      <c r="AD322" s="306" t="str">
        <f>IF(Raw!F224=0,"",Raw!F224)</f>
        <v>C</v>
      </c>
      <c r="AE322" s="306" t="str">
        <f>IF(Raw!G224=0,"",Raw!G224)</f>
        <v>C</v>
      </c>
      <c r="AF322" s="306" t="str">
        <f>IF(Raw!H224=0,"",Raw!H224)</f>
        <v>C</v>
      </c>
      <c r="AG322" s="306" t="str">
        <f>IF(Raw!I224=0,"",Raw!I224)</f>
        <v>C</v>
      </c>
      <c r="AH322" s="306" t="str">
        <f>IF(Raw!J224=0,"",Raw!J224)</f>
        <v>C</v>
      </c>
      <c r="AI322" s="306" t="str">
        <f>IF(Raw!K224=0,"",Raw!K224)</f>
        <v>G</v>
      </c>
      <c r="AJ322" s="306" t="str">
        <f>IF(Raw!L224=0,"",Raw!L224)</f>
        <v>C</v>
      </c>
      <c r="AK322" s="306" t="str">
        <f>IF(Raw!M224=0,"",Raw!M224)</f>
        <v>C</v>
      </c>
      <c r="AL322" s="266" t="str">
        <f>IF(Raw!N224=0,"",Raw!N224)</f>
        <v/>
      </c>
    </row>
    <row r="323" spans="1:38" ht="15" hidden="1" customHeight="1">
      <c r="A323" s="204" t="s">
        <v>938</v>
      </c>
      <c r="B323" s="205">
        <v>321</v>
      </c>
      <c r="C323" s="206">
        <v>5</v>
      </c>
      <c r="D323" s="206">
        <v>0</v>
      </c>
      <c r="E323" s="207">
        <f t="shared" ref="E323:E342" si="74">((340-B323)/340+C323/2+D323/3+IF(H323="-",0,H323)/3+R323/3)/1.7</f>
        <v>1.5034602076124566</v>
      </c>
      <c r="F323" s="240" t="s">
        <v>237</v>
      </c>
      <c r="G323" s="228" t="s">
        <v>1262</v>
      </c>
      <c r="H323" s="210" t="s">
        <v>1231</v>
      </c>
      <c r="I323" s="451" t="s">
        <v>1587</v>
      </c>
      <c r="J323" s="207" t="s">
        <v>1476</v>
      </c>
      <c r="K323" s="390" t="s">
        <v>1248</v>
      </c>
      <c r="L323" s="259" t="s">
        <v>1248</v>
      </c>
      <c r="M323" s="266" t="s">
        <v>1248</v>
      </c>
      <c r="N323" s="394"/>
      <c r="O323" s="302"/>
      <c r="P323" s="388"/>
      <c r="Q323" s="441"/>
      <c r="R323" s="406"/>
      <c r="S323" s="228" t="str">
        <f>IF(Year!E113=0,"",Year!E113)</f>
        <v/>
      </c>
      <c r="T323" s="306" t="str">
        <f>IF(Year!F113=0,"",Year!F113)</f>
        <v>C</v>
      </c>
      <c r="U323" s="306" t="str">
        <f>IF(Year!G113=0,"",Year!G113)</f>
        <v>C</v>
      </c>
      <c r="V323" s="306" t="str">
        <f>IF(Year!H113=0,"",Year!H113)</f>
        <v>C</v>
      </c>
      <c r="W323" s="306" t="str">
        <f>IF(Year!I113=0,"",Year!I113)</f>
        <v>C</v>
      </c>
      <c r="X323" s="306" t="str">
        <f>IF(Year!J113=0,"",Year!J113)</f>
        <v>C</v>
      </c>
      <c r="Y323" s="306" t="str">
        <f>IF(Year!K113=0,"",Year!K113)</f>
        <v>C</v>
      </c>
      <c r="Z323" s="306" t="str">
        <f>IF(Year!L113=0,"",Year!L113)</f>
        <v>C</v>
      </c>
      <c r="AA323" s="306" t="str">
        <f>IF(Year!M113=0,"",Year!M113)</f>
        <v>C</v>
      </c>
      <c r="AB323" s="266" t="str">
        <f>IF(Year!N113=0,"",Year!N113)</f>
        <v/>
      </c>
      <c r="AC323" s="369" t="str">
        <f>IF(Raw!E113=0,"",Raw!E113)</f>
        <v>C</v>
      </c>
      <c r="AD323" s="306" t="str">
        <f>IF(Raw!F113=0,"",Raw!F113)</f>
        <v>G</v>
      </c>
      <c r="AE323" s="306" t="str">
        <f>IF(Raw!G113=0,"",Raw!G113)</f>
        <v>C</v>
      </c>
      <c r="AF323" s="306" t="str">
        <f>IF(Raw!H113=0,"",Raw!H113)</f>
        <v>C</v>
      </c>
      <c r="AG323" s="306" t="str">
        <f>IF(Raw!I113=0,"",Raw!I113)</f>
        <v>C</v>
      </c>
      <c r="AH323" s="306" t="str">
        <f>IF(Raw!J113=0,"",Raw!J113)</f>
        <v>C</v>
      </c>
      <c r="AI323" s="306" t="str">
        <f>IF(Raw!K113=0,"",Raw!K113)</f>
        <v>C</v>
      </c>
      <c r="AJ323" s="306" t="str">
        <f>IF(Raw!L113=0,"",Raw!L113)</f>
        <v>C</v>
      </c>
      <c r="AK323" s="306" t="str">
        <f>IF(Raw!M113=0,"",Raw!M113)</f>
        <v>C</v>
      </c>
      <c r="AL323" s="266" t="str">
        <f>IF(Raw!N113=0,"",Raw!N113)</f>
        <v>C</v>
      </c>
    </row>
    <row r="324" spans="1:38" ht="15" hidden="1" customHeight="1">
      <c r="A324" s="204" t="s">
        <v>1078</v>
      </c>
      <c r="B324" s="205">
        <v>322</v>
      </c>
      <c r="C324" s="206">
        <v>3.3333333333333299</v>
      </c>
      <c r="D324" s="206">
        <v>0.5</v>
      </c>
      <c r="E324" s="207">
        <f t="shared" si="74"/>
        <v>1.1095732410611294</v>
      </c>
      <c r="F324" s="240" t="s">
        <v>448</v>
      </c>
      <c r="G324" s="228" t="s">
        <v>1262</v>
      </c>
      <c r="H324" s="210" t="s">
        <v>1231</v>
      </c>
      <c r="I324" s="451" t="s">
        <v>1587</v>
      </c>
      <c r="J324" s="207" t="s">
        <v>1476</v>
      </c>
      <c r="K324" s="390" t="s">
        <v>1248</v>
      </c>
      <c r="L324" s="259" t="s">
        <v>1248</v>
      </c>
      <c r="M324" s="260" t="s">
        <v>1248</v>
      </c>
      <c r="N324" s="468"/>
      <c r="O324" s="302"/>
      <c r="P324" s="388"/>
      <c r="Q324" s="441"/>
      <c r="R324" s="406"/>
      <c r="S324" s="228" t="str">
        <f>IF(Year!E219=0,"",Year!E219)</f>
        <v/>
      </c>
      <c r="T324" s="306" t="str">
        <f>IF(Year!F219=0,"",Year!F219)</f>
        <v/>
      </c>
      <c r="U324" s="306" t="str">
        <f>IF(Year!G219=0,"",Year!G219)</f>
        <v>C</v>
      </c>
      <c r="V324" s="306" t="str">
        <f>IF(Year!H219=0,"",Year!H219)</f>
        <v>W</v>
      </c>
      <c r="W324" s="306" t="str">
        <f>IF(Year!I219=0,"",Year!I219)</f>
        <v>C</v>
      </c>
      <c r="X324" s="306" t="str">
        <f>IF(Year!J219=0,"",Year!J219)</f>
        <v>W</v>
      </c>
      <c r="Y324" s="306" t="str">
        <f>IF(Year!K219=0,"",Year!K219)</f>
        <v>C</v>
      </c>
      <c r="Z324" s="306" t="str">
        <f>IF(Year!L219=0,"",Year!L219)</f>
        <v>C</v>
      </c>
      <c r="AA324" s="306" t="str">
        <f>IF(Year!M219=0,"",Year!M219)</f>
        <v>C</v>
      </c>
      <c r="AB324" s="266" t="str">
        <f>IF(Year!N219=0,"",Year!N219)</f>
        <v/>
      </c>
      <c r="AC324" s="369" t="str">
        <f>IF(Raw!E219=0,"",Raw!E219)</f>
        <v>C</v>
      </c>
      <c r="AD324" s="306" t="str">
        <f>IF(Raw!F219=0,"",Raw!F219)</f>
        <v>C</v>
      </c>
      <c r="AE324" s="306" t="str">
        <f>IF(Raw!G219=0,"",Raw!G219)</f>
        <v>C</v>
      </c>
      <c r="AF324" s="306" t="str">
        <f>IF(Raw!H219=0,"",Raw!H219)</f>
        <v>G</v>
      </c>
      <c r="AG324" s="306" t="str">
        <f>IF(Raw!I219=0,"",Raw!I219)</f>
        <v>C</v>
      </c>
      <c r="AH324" s="306" t="str">
        <f>IF(Raw!J219=0,"",Raw!J219)</f>
        <v>C</v>
      </c>
      <c r="AI324" s="306" t="str">
        <f>IF(Raw!K219=0,"",Raw!K219)</f>
        <v>C</v>
      </c>
      <c r="AJ324" s="306" t="str">
        <f>IF(Raw!L219=0,"",Raw!L219)</f>
        <v>C</v>
      </c>
      <c r="AK324" s="306" t="str">
        <f>IF(Raw!M219=0,"",Raw!M219)</f>
        <v>C</v>
      </c>
      <c r="AL324" s="266" t="str">
        <f>IF(Raw!N219=0,"",Raw!N219)</f>
        <v>C</v>
      </c>
    </row>
    <row r="325" spans="1:38" ht="15" hidden="1" customHeight="1">
      <c r="A325" s="204" t="s">
        <v>995</v>
      </c>
      <c r="B325" s="205">
        <v>323</v>
      </c>
      <c r="C325" s="206">
        <v>3.3333333333333299</v>
      </c>
      <c r="D325" s="206">
        <v>0</v>
      </c>
      <c r="E325" s="207">
        <f t="shared" si="74"/>
        <v>1.0098039215686265</v>
      </c>
      <c r="F325" s="240" t="s">
        <v>632</v>
      </c>
      <c r="G325" s="228" t="s">
        <v>1262</v>
      </c>
      <c r="H325" s="210" t="s">
        <v>1231</v>
      </c>
      <c r="I325" s="451" t="s">
        <v>1587</v>
      </c>
      <c r="J325" s="207" t="s">
        <v>1476</v>
      </c>
      <c r="K325" s="390" t="s">
        <v>1248</v>
      </c>
      <c r="L325" s="259" t="s">
        <v>1248</v>
      </c>
      <c r="M325" s="266" t="s">
        <v>1248</v>
      </c>
      <c r="N325" s="394"/>
      <c r="O325" s="302"/>
      <c r="P325" s="388"/>
      <c r="Q325" s="441"/>
      <c r="R325" s="406"/>
      <c r="S325" s="228" t="str">
        <f>IF(Year!E311=0,"",Year!E311)</f>
        <v/>
      </c>
      <c r="T325" s="306" t="str">
        <f>IF(Year!F311=0,"",Year!F311)</f>
        <v>C</v>
      </c>
      <c r="U325" s="306" t="str">
        <f>IF(Year!G311=0,"",Year!G311)</f>
        <v>C</v>
      </c>
      <c r="V325" s="306" t="str">
        <f>IF(Year!H311=0,"",Year!H311)</f>
        <v>W</v>
      </c>
      <c r="W325" s="306" t="str">
        <f>IF(Year!I311=0,"",Year!I311)</f>
        <v>W</v>
      </c>
      <c r="X325" s="306" t="str">
        <f>IF(Year!J311=0,"",Year!J311)</f>
        <v>C</v>
      </c>
      <c r="Y325" s="306" t="str">
        <f>IF(Year!K311=0,"",Year!K311)</f>
        <v>W</v>
      </c>
      <c r="Z325" s="306" t="str">
        <f>IF(Year!L311=0,"",Year!L311)</f>
        <v>C</v>
      </c>
      <c r="AA325" s="306" t="str">
        <f>IF(Year!M311=0,"",Year!M311)</f>
        <v>C</v>
      </c>
      <c r="AB325" s="266" t="str">
        <f>IF(Year!N311=0,"",Year!N311)</f>
        <v/>
      </c>
      <c r="AC325" s="369" t="str">
        <f>IF(Raw!E311=0,"",Raw!E311)</f>
        <v>C</v>
      </c>
      <c r="AD325" s="306" t="str">
        <f>IF(Raw!F311=0,"",Raw!F311)</f>
        <v>C</v>
      </c>
      <c r="AE325" s="306" t="str">
        <f>IF(Raw!G311=0,"",Raw!G311)</f>
        <v>C</v>
      </c>
      <c r="AF325" s="306" t="str">
        <f>IF(Raw!H311=0,"",Raw!H311)</f>
        <v>C</v>
      </c>
      <c r="AG325" s="306" t="str">
        <f>IF(Raw!I311=0,"",Raw!I311)</f>
        <v>C</v>
      </c>
      <c r="AH325" s="306" t="str">
        <f>IF(Raw!J311=0,"",Raw!J311)</f>
        <v>C</v>
      </c>
      <c r="AI325" s="306" t="str">
        <f>IF(Raw!K311=0,"",Raw!K311)</f>
        <v>G</v>
      </c>
      <c r="AJ325" s="306" t="str">
        <f>IF(Raw!L311=0,"",Raw!L311)</f>
        <v>C</v>
      </c>
      <c r="AK325" s="306" t="str">
        <f>IF(Raw!M311=0,"",Raw!M311)</f>
        <v>C</v>
      </c>
      <c r="AL325" s="266" t="str">
        <f>IF(Raw!N311=0,"",Raw!N311)</f>
        <v>C</v>
      </c>
    </row>
    <row r="326" spans="1:38" ht="15" hidden="1" customHeight="1">
      <c r="A326" s="204" t="s">
        <v>972</v>
      </c>
      <c r="B326" s="205">
        <v>324</v>
      </c>
      <c r="C326" s="206">
        <v>5</v>
      </c>
      <c r="D326" s="206">
        <v>0</v>
      </c>
      <c r="E326" s="207">
        <f t="shared" si="74"/>
        <v>1.4982698961937715</v>
      </c>
      <c r="F326" s="240" t="s">
        <v>490</v>
      </c>
      <c r="G326" s="228" t="s">
        <v>1262</v>
      </c>
      <c r="H326" s="210" t="s">
        <v>1231</v>
      </c>
      <c r="I326" s="451" t="s">
        <v>1587</v>
      </c>
      <c r="J326" s="207" t="s">
        <v>1476</v>
      </c>
      <c r="K326" s="390" t="s">
        <v>1248</v>
      </c>
      <c r="L326" s="259" t="s">
        <v>1248</v>
      </c>
      <c r="M326" s="266" t="s">
        <v>1248</v>
      </c>
      <c r="N326" s="394"/>
      <c r="O326" s="302"/>
      <c r="P326" s="265">
        <f>COUNTBLANK(AC326:AL326)</f>
        <v>1</v>
      </c>
      <c r="Q326" s="334" t="s">
        <v>1374</v>
      </c>
      <c r="R326" s="360"/>
      <c r="S326" s="228" t="str">
        <f>IF(Year!E240=0,"",Year!E240)</f>
        <v/>
      </c>
      <c r="T326" s="306" t="str">
        <f>IF(Year!F240=0,"",Year!F240)</f>
        <v>C</v>
      </c>
      <c r="U326" s="306" t="str">
        <f>IF(Year!G240=0,"",Year!G240)</f>
        <v>C</v>
      </c>
      <c r="V326" s="306" t="str">
        <f>IF(Year!H240=0,"",Year!H240)</f>
        <v>C</v>
      </c>
      <c r="W326" s="306" t="str">
        <f>IF(Year!I240=0,"",Year!I240)</f>
        <v>C</v>
      </c>
      <c r="X326" s="306" t="str">
        <f>IF(Year!J240=0,"",Year!J240)</f>
        <v>C</v>
      </c>
      <c r="Y326" s="306" t="str">
        <f>IF(Year!K240=0,"",Year!K240)</f>
        <v>C</v>
      </c>
      <c r="Z326" s="306" t="str">
        <f>IF(Year!L240=0,"",Year!L240)</f>
        <v>C</v>
      </c>
      <c r="AA326" s="306" t="str">
        <f>IF(Year!M240=0,"",Year!M240)</f>
        <v>C</v>
      </c>
      <c r="AB326" s="266" t="str">
        <f>IF(Year!N240=0,"",Year!N240)</f>
        <v/>
      </c>
      <c r="AC326" s="369" t="str">
        <f>IF(Raw!E240=0,"",Raw!E240)</f>
        <v>C</v>
      </c>
      <c r="AD326" s="306" t="str">
        <f>IF(Raw!F240=0,"",Raw!F240)</f>
        <v>C</v>
      </c>
      <c r="AE326" s="306" t="str">
        <f>IF(Raw!G240=0,"",Raw!G240)</f>
        <v>C</v>
      </c>
      <c r="AF326" s="306" t="str">
        <f>IF(Raw!H240=0,"",Raw!H240)</f>
        <v>C</v>
      </c>
      <c r="AG326" s="306" t="str">
        <f>IF(Raw!I240=0,"",Raw!I240)</f>
        <v>G</v>
      </c>
      <c r="AH326" s="306" t="str">
        <f>IF(Raw!J240=0,"",Raw!J240)</f>
        <v>C</v>
      </c>
      <c r="AI326" s="306" t="str">
        <f>IF(Raw!K240=0,"",Raw!K240)</f>
        <v>C</v>
      </c>
      <c r="AJ326" s="306" t="str">
        <f>IF(Raw!L240=0,"",Raw!L240)</f>
        <v>C</v>
      </c>
      <c r="AK326" s="306" t="str">
        <f>IF(Raw!M240=0,"",Raw!M240)</f>
        <v>C</v>
      </c>
      <c r="AL326" s="266" t="str">
        <f>IF(Raw!N240=0,"",Raw!N240)</f>
        <v/>
      </c>
    </row>
    <row r="327" spans="1:38" ht="15" hidden="1" customHeight="1">
      <c r="A327" s="204" t="s">
        <v>927</v>
      </c>
      <c r="B327" s="205">
        <v>325</v>
      </c>
      <c r="C327" s="206">
        <v>5.8333333333333304</v>
      </c>
      <c r="D327" s="206">
        <v>0</v>
      </c>
      <c r="E327" s="207">
        <f t="shared" si="74"/>
        <v>1.7416378316032286</v>
      </c>
      <c r="F327" s="240" t="s">
        <v>476</v>
      </c>
      <c r="G327" s="228" t="s">
        <v>1262</v>
      </c>
      <c r="H327" s="210" t="s">
        <v>1231</v>
      </c>
      <c r="I327" s="451" t="s">
        <v>1587</v>
      </c>
      <c r="J327" s="207" t="s">
        <v>1476</v>
      </c>
      <c r="K327" s="390" t="s">
        <v>1248</v>
      </c>
      <c r="L327" s="259" t="s">
        <v>1248</v>
      </c>
      <c r="M327" s="266" t="s">
        <v>1248</v>
      </c>
      <c r="N327" s="394"/>
      <c r="O327" s="302"/>
      <c r="P327" s="265">
        <f>COUNTBLANK(AC327:AL327)</f>
        <v>1</v>
      </c>
      <c r="Q327" s="334" t="s">
        <v>1455</v>
      </c>
      <c r="R327" s="360"/>
      <c r="S327" s="228" t="str">
        <f>IF(Year!E233=0,"",Year!E233)</f>
        <v/>
      </c>
      <c r="T327" s="306" t="str">
        <f>IF(Year!F233=0,"",Year!F233)</f>
        <v/>
      </c>
      <c r="U327" s="306" t="str">
        <f>IF(Year!G233=0,"",Year!G233)</f>
        <v>C</v>
      </c>
      <c r="V327" s="306" t="str">
        <f>IF(Year!H233=0,"",Year!H233)</f>
        <v>C</v>
      </c>
      <c r="W327" s="306" t="str">
        <f>IF(Year!I233=0,"",Year!I233)</f>
        <v>C</v>
      </c>
      <c r="X327" s="306" t="str">
        <f>IF(Year!J233=0,"",Year!J233)</f>
        <v>C</v>
      </c>
      <c r="Y327" s="306" t="str">
        <f>IF(Year!K233=0,"",Year!K233)</f>
        <v>C</v>
      </c>
      <c r="Z327" s="306" t="str">
        <f>IF(Year!L233=0,"",Year!L233)</f>
        <v>C</v>
      </c>
      <c r="AA327" s="306" t="str">
        <f>IF(Year!M233=0,"",Year!M233)</f>
        <v>C</v>
      </c>
      <c r="AB327" s="266" t="str">
        <f>IF(Year!N233=0,"",Year!N233)</f>
        <v/>
      </c>
      <c r="AC327" s="369" t="str">
        <f>IF(Raw!E233=0,"",Raw!E233)</f>
        <v/>
      </c>
      <c r="AD327" s="306" t="str">
        <f>IF(Raw!F233=0,"",Raw!F233)</f>
        <v>C</v>
      </c>
      <c r="AE327" s="306" t="str">
        <f>IF(Raw!G233=0,"",Raw!G233)</f>
        <v>C</v>
      </c>
      <c r="AF327" s="306" t="str">
        <f>IF(Raw!H233=0,"",Raw!H233)</f>
        <v>G</v>
      </c>
      <c r="AG327" s="306" t="str">
        <f>IF(Raw!I233=0,"",Raw!I233)</f>
        <v>C</v>
      </c>
      <c r="AH327" s="306" t="str">
        <f>IF(Raw!J233=0,"",Raw!J233)</f>
        <v>C</v>
      </c>
      <c r="AI327" s="306" t="str">
        <f>IF(Raw!K233=0,"",Raw!K233)</f>
        <v>C</v>
      </c>
      <c r="AJ327" s="306" t="str">
        <f>IF(Raw!L233=0,"",Raw!L233)</f>
        <v>C</v>
      </c>
      <c r="AK327" s="306" t="str">
        <f>IF(Raw!M233=0,"",Raw!M233)</f>
        <v>C</v>
      </c>
      <c r="AL327" s="266" t="str">
        <f>IF(Raw!N233=0,"",Raw!N233)</f>
        <v>C</v>
      </c>
    </row>
    <row r="328" spans="1:38" ht="15" hidden="1" customHeight="1">
      <c r="A328" s="204" t="s">
        <v>968</v>
      </c>
      <c r="B328" s="205">
        <v>326</v>
      </c>
      <c r="C328" s="206">
        <v>4.1666666666666696</v>
      </c>
      <c r="D328" s="206">
        <v>0</v>
      </c>
      <c r="E328" s="207">
        <f t="shared" si="74"/>
        <v>1.2497116493656295</v>
      </c>
      <c r="F328" s="240" t="s">
        <v>392</v>
      </c>
      <c r="G328" s="228" t="s">
        <v>1262</v>
      </c>
      <c r="H328" s="210" t="s">
        <v>1231</v>
      </c>
      <c r="I328" s="451" t="s">
        <v>1587</v>
      </c>
      <c r="J328" s="207" t="s">
        <v>1476</v>
      </c>
      <c r="K328" s="390" t="s">
        <v>1248</v>
      </c>
      <c r="L328" s="259" t="s">
        <v>1248</v>
      </c>
      <c r="M328" s="266" t="s">
        <v>1248</v>
      </c>
      <c r="N328" s="394"/>
      <c r="O328" s="302"/>
      <c r="P328" s="388"/>
      <c r="Q328" s="441"/>
      <c r="R328" s="406"/>
      <c r="S328" s="228" t="str">
        <f>IF(Year!E191=0,"",Year!E191)</f>
        <v/>
      </c>
      <c r="T328" s="306" t="str">
        <f>IF(Year!F191=0,"",Year!F191)</f>
        <v>C</v>
      </c>
      <c r="U328" s="306" t="str">
        <f>IF(Year!G191=0,"",Year!G191)</f>
        <v>C</v>
      </c>
      <c r="V328" s="306" t="str">
        <f>IF(Year!H191=0,"",Year!H191)</f>
        <v>C</v>
      </c>
      <c r="W328" s="306" t="str">
        <f>IF(Year!I191=0,"",Year!I191)</f>
        <v>C</v>
      </c>
      <c r="X328" s="306" t="str">
        <f>IF(Year!J191=0,"",Year!J191)</f>
        <v>C</v>
      </c>
      <c r="Y328" s="306" t="str">
        <f>IF(Year!K191=0,"",Year!K191)</f>
        <v>C</v>
      </c>
      <c r="Z328" s="306" t="str">
        <f>IF(Year!L191=0,"",Year!L191)</f>
        <v>C</v>
      </c>
      <c r="AA328" s="306" t="str">
        <f>IF(Year!M191=0,"",Year!M191)</f>
        <v>C</v>
      </c>
      <c r="AB328" s="266" t="str">
        <f>IF(Year!N191=0,"",Year!N191)</f>
        <v/>
      </c>
      <c r="AC328" s="369" t="str">
        <f>IF(Raw!E191=0,"",Raw!E191)</f>
        <v>C</v>
      </c>
      <c r="AD328" s="306" t="str">
        <f>IF(Raw!F191=0,"",Raw!F191)</f>
        <v>C</v>
      </c>
      <c r="AE328" s="306" t="str">
        <f>IF(Raw!G191=0,"",Raw!G191)</f>
        <v>C</v>
      </c>
      <c r="AF328" s="306" t="str">
        <f>IF(Raw!H191=0,"",Raw!H191)</f>
        <v>C</v>
      </c>
      <c r="AG328" s="306" t="str">
        <f>IF(Raw!I191=0,"",Raw!I191)</f>
        <v>C</v>
      </c>
      <c r="AH328" s="306" t="str">
        <f>IF(Raw!J191=0,"",Raw!J191)</f>
        <v>C</v>
      </c>
      <c r="AI328" s="306" t="str">
        <f>IF(Raw!K191=0,"",Raw!K191)</f>
        <v>G</v>
      </c>
      <c r="AJ328" s="306" t="str">
        <f>IF(Raw!L191=0,"",Raw!L191)</f>
        <v>C</v>
      </c>
      <c r="AK328" s="306" t="str">
        <f>IF(Raw!M191=0,"",Raw!M191)</f>
        <v>C</v>
      </c>
      <c r="AL328" s="266" t="str">
        <f>IF(Raw!N191=0,"",Raw!N191)</f>
        <v>C</v>
      </c>
    </row>
    <row r="329" spans="1:38" ht="15" hidden="1" customHeight="1">
      <c r="A329" s="204" t="s">
        <v>1107</v>
      </c>
      <c r="B329" s="205">
        <v>327</v>
      </c>
      <c r="C329" s="206">
        <v>3.8333333333333299</v>
      </c>
      <c r="D329" s="206">
        <v>0.5</v>
      </c>
      <c r="E329" s="207">
        <f t="shared" si="74"/>
        <v>1.2479815455593992</v>
      </c>
      <c r="F329" s="240" t="s">
        <v>801</v>
      </c>
      <c r="G329" s="228" t="s">
        <v>1262</v>
      </c>
      <c r="H329" s="210" t="s">
        <v>1231</v>
      </c>
      <c r="I329" s="451" t="s">
        <v>1587</v>
      </c>
      <c r="J329" s="207" t="s">
        <v>1476</v>
      </c>
      <c r="K329" s="390" t="s">
        <v>1248</v>
      </c>
      <c r="L329" s="259" t="s">
        <v>1248</v>
      </c>
      <c r="M329" s="266" t="s">
        <v>1248</v>
      </c>
      <c r="N329" s="394"/>
      <c r="O329" s="302"/>
      <c r="P329" s="265">
        <f>COUNTBLANK(AC329:AL329)</f>
        <v>1</v>
      </c>
      <c r="Q329" s="334" t="s">
        <v>1455</v>
      </c>
      <c r="R329" s="360"/>
      <c r="S329" s="228" t="str">
        <f>IF(Year!E396=0,"",Year!E396)</f>
        <v/>
      </c>
      <c r="T329" s="306" t="str">
        <f>IF(Year!F396=0,"",Year!F396)</f>
        <v/>
      </c>
      <c r="U329" s="306" t="str">
        <f>IF(Year!G396=0,"",Year!G396)</f>
        <v>C</v>
      </c>
      <c r="V329" s="306" t="str">
        <f>IF(Year!H396=0,"",Year!H396)</f>
        <v>C</v>
      </c>
      <c r="W329" s="306" t="str">
        <f>IF(Year!I396=0,"",Year!I396)</f>
        <v>W</v>
      </c>
      <c r="X329" s="306" t="str">
        <f>IF(Year!J396=0,"",Year!J396)</f>
        <v>C</v>
      </c>
      <c r="Y329" s="306" t="str">
        <f>IF(Year!K396=0,"",Year!K396)</f>
        <v>C</v>
      </c>
      <c r="Z329" s="306" t="str">
        <f>IF(Year!L396=0,"",Year!L396)</f>
        <v>C</v>
      </c>
      <c r="AA329" s="306" t="str">
        <f>IF(Year!M396=0,"",Year!M396)</f>
        <v>C</v>
      </c>
      <c r="AB329" s="266" t="str">
        <f>IF(Year!N396=0,"",Year!N396)</f>
        <v/>
      </c>
      <c r="AC329" s="369" t="str">
        <f>IF(Raw!E396=0,"",Raw!E396)</f>
        <v/>
      </c>
      <c r="AD329" s="306" t="str">
        <f>IF(Raw!F396=0,"",Raw!F396)</f>
        <v>C</v>
      </c>
      <c r="AE329" s="306" t="str">
        <f>IF(Raw!G396=0,"",Raw!G396)</f>
        <v>C</v>
      </c>
      <c r="AF329" s="306" t="str">
        <f>IF(Raw!H396=0,"",Raw!H396)</f>
        <v>C</v>
      </c>
      <c r="AG329" s="306" t="str">
        <f>IF(Raw!I396=0,"",Raw!I396)</f>
        <v>C</v>
      </c>
      <c r="AH329" s="306" t="str">
        <f>IF(Raw!J396=0,"",Raw!J396)</f>
        <v>C</v>
      </c>
      <c r="AI329" s="306" t="str">
        <f>IF(Raw!K396=0,"",Raw!K396)</f>
        <v>G</v>
      </c>
      <c r="AJ329" s="306" t="str">
        <f>IF(Raw!L396=0,"",Raw!L396)</f>
        <v>C</v>
      </c>
      <c r="AK329" s="306" t="str">
        <f>IF(Raw!M396=0,"",Raw!M396)</f>
        <v>C</v>
      </c>
      <c r="AL329" s="266" t="str">
        <f>IF(Raw!N396=0,"",Raw!N396)</f>
        <v>C</v>
      </c>
    </row>
    <row r="330" spans="1:38" ht="15" hidden="1" customHeight="1">
      <c r="A330" s="204" t="s">
        <v>990</v>
      </c>
      <c r="B330" s="205">
        <v>328</v>
      </c>
      <c r="C330" s="206">
        <v>3.3333333333333299</v>
      </c>
      <c r="D330" s="206">
        <v>0</v>
      </c>
      <c r="E330" s="207">
        <f t="shared" si="74"/>
        <v>1.0011534025374846</v>
      </c>
      <c r="F330" s="240" t="s">
        <v>636</v>
      </c>
      <c r="G330" s="228" t="s">
        <v>1262</v>
      </c>
      <c r="H330" s="210" t="s">
        <v>1231</v>
      </c>
      <c r="I330" s="451" t="s">
        <v>1587</v>
      </c>
      <c r="J330" s="207" t="s">
        <v>1476</v>
      </c>
      <c r="K330" s="390" t="s">
        <v>1248</v>
      </c>
      <c r="L330" s="259" t="s">
        <v>1248</v>
      </c>
      <c r="M330" s="266" t="s">
        <v>1248</v>
      </c>
      <c r="N330" s="394"/>
      <c r="O330" s="302"/>
      <c r="P330" s="388"/>
      <c r="Q330" s="441"/>
      <c r="R330" s="406"/>
      <c r="S330" s="228" t="str">
        <f>IF(Year!E313=0,"",Year!E313)</f>
        <v/>
      </c>
      <c r="T330" s="306" t="str">
        <f>IF(Year!F313=0,"",Year!F313)</f>
        <v>C</v>
      </c>
      <c r="U330" s="306" t="str">
        <f>IF(Year!G313=0,"",Year!G313)</f>
        <v>C</v>
      </c>
      <c r="V330" s="306" t="str">
        <f>IF(Year!H313=0,"",Year!H313)</f>
        <v>C</v>
      </c>
      <c r="W330" s="306" t="str">
        <f>IF(Year!I313=0,"",Year!I313)</f>
        <v>C</v>
      </c>
      <c r="X330" s="306" t="str">
        <f>IF(Year!J313=0,"",Year!J313)</f>
        <v>C</v>
      </c>
      <c r="Y330" s="306" t="str">
        <f>IF(Year!K313=0,"",Year!K313)</f>
        <v>C</v>
      </c>
      <c r="Z330" s="306" t="str">
        <f>IF(Year!L313=0,"",Year!L313)</f>
        <v>C</v>
      </c>
      <c r="AA330" s="306" t="str">
        <f>IF(Year!M313=0,"",Year!M313)</f>
        <v>C</v>
      </c>
      <c r="AB330" s="266" t="str">
        <f>IF(Year!N313=0,"",Year!N313)</f>
        <v/>
      </c>
      <c r="AC330" s="369" t="str">
        <f>IF(Raw!E313=0,"",Raw!E313)</f>
        <v>C</v>
      </c>
      <c r="AD330" s="306" t="str">
        <f>IF(Raw!F313=0,"",Raw!F313)</f>
        <v>C</v>
      </c>
      <c r="AE330" s="306" t="str">
        <f>IF(Raw!G313=0,"",Raw!G313)</f>
        <v>C</v>
      </c>
      <c r="AF330" s="306" t="str">
        <f>IF(Raw!H313=0,"",Raw!H313)</f>
        <v>C</v>
      </c>
      <c r="AG330" s="306" t="str">
        <f>IF(Raw!I313=0,"",Raw!I313)</f>
        <v>C</v>
      </c>
      <c r="AH330" s="306" t="str">
        <f>IF(Raw!J313=0,"",Raw!J313)</f>
        <v>C</v>
      </c>
      <c r="AI330" s="306" t="str">
        <f>IF(Raw!K313=0,"",Raw!K313)</f>
        <v>C</v>
      </c>
      <c r="AJ330" s="306" t="str">
        <f>IF(Raw!L313=0,"",Raw!L313)</f>
        <v>G</v>
      </c>
      <c r="AK330" s="306" t="str">
        <f>IF(Raw!M313=0,"",Raw!M313)</f>
        <v>C</v>
      </c>
      <c r="AL330" s="266" t="str">
        <f>IF(Raw!N313=0,"",Raw!N313)</f>
        <v>C</v>
      </c>
    </row>
    <row r="331" spans="1:38" ht="15" hidden="1" customHeight="1">
      <c r="A331" s="204" t="s">
        <v>1043</v>
      </c>
      <c r="B331" s="205">
        <v>329</v>
      </c>
      <c r="C331" s="206">
        <v>1.6666666666666701</v>
      </c>
      <c r="D331" s="206">
        <v>0.5</v>
      </c>
      <c r="E331" s="207">
        <f t="shared" si="74"/>
        <v>0.60726643598616015</v>
      </c>
      <c r="F331" s="240" t="s">
        <v>386</v>
      </c>
      <c r="G331" s="228" t="s">
        <v>1262</v>
      </c>
      <c r="H331" s="210" t="s">
        <v>1231</v>
      </c>
      <c r="I331" s="451" t="s">
        <v>1587</v>
      </c>
      <c r="J331" s="207" t="s">
        <v>1476</v>
      </c>
      <c r="K331" s="390" t="s">
        <v>1248</v>
      </c>
      <c r="L331" s="259" t="s">
        <v>1248</v>
      </c>
      <c r="M331" s="266" t="s">
        <v>1248</v>
      </c>
      <c r="N331" s="394"/>
      <c r="O331" s="302"/>
      <c r="P331" s="265">
        <f>COUNTBLANK(AC331:AL331)</f>
        <v>1</v>
      </c>
      <c r="Q331" s="334" t="s">
        <v>1374</v>
      </c>
      <c r="R331" s="360"/>
      <c r="S331" s="228" t="str">
        <f>IF(Year!E188=0,"",Year!E188)</f>
        <v/>
      </c>
      <c r="T331" s="306" t="str">
        <f>IF(Year!F188=0,"",Year!F188)</f>
        <v>C</v>
      </c>
      <c r="U331" s="306" t="str">
        <f>IF(Year!G188=0,"",Year!G188)</f>
        <v>C</v>
      </c>
      <c r="V331" s="306" t="str">
        <f>IF(Year!H188=0,"",Year!H188)</f>
        <v>C</v>
      </c>
      <c r="W331" s="306" t="str">
        <f>IF(Year!I188=0,"",Year!I188)</f>
        <v>C</v>
      </c>
      <c r="X331" s="306" t="str">
        <f>IF(Year!J188=0,"",Year!J188)</f>
        <v>W</v>
      </c>
      <c r="Y331" s="306" t="str">
        <f>IF(Year!K188=0,"",Year!K188)</f>
        <v>C</v>
      </c>
      <c r="Z331" s="306" t="str">
        <f>IF(Year!L188=0,"",Year!L188)</f>
        <v>C</v>
      </c>
      <c r="AA331" s="306" t="str">
        <f>IF(Year!M188=0,"",Year!M188)</f>
        <v>C</v>
      </c>
      <c r="AB331" s="266" t="str">
        <f>IF(Year!N188=0,"",Year!N188)</f>
        <v/>
      </c>
      <c r="AC331" s="369" t="str">
        <f>IF(Raw!E188=0,"",Raw!E188)</f>
        <v>C</v>
      </c>
      <c r="AD331" s="306" t="str">
        <f>IF(Raw!F188=0,"",Raw!F188)</f>
        <v>C</v>
      </c>
      <c r="AE331" s="306" t="str">
        <f>IF(Raw!G188=0,"",Raw!G188)</f>
        <v>C</v>
      </c>
      <c r="AF331" s="306" t="str">
        <f>IF(Raw!H188=0,"",Raw!H188)</f>
        <v>C</v>
      </c>
      <c r="AG331" s="306" t="str">
        <f>IF(Raw!I188=0,"",Raw!I188)</f>
        <v>C</v>
      </c>
      <c r="AH331" s="306" t="str">
        <f>IF(Raw!J188=0,"",Raw!J188)</f>
        <v>C</v>
      </c>
      <c r="AI331" s="306" t="str">
        <f>IF(Raw!K188=0,"",Raw!K188)</f>
        <v>G</v>
      </c>
      <c r="AJ331" s="306" t="str">
        <f>IF(Raw!L188=0,"",Raw!L188)</f>
        <v>C</v>
      </c>
      <c r="AK331" s="306" t="str">
        <f>IF(Raw!M188=0,"",Raw!M188)</f>
        <v>C</v>
      </c>
      <c r="AL331" s="266" t="str">
        <f>IF(Raw!N188=0,"",Raw!N188)</f>
        <v/>
      </c>
    </row>
    <row r="332" spans="1:38" ht="15" hidden="1" customHeight="1">
      <c r="A332" s="204" t="s">
        <v>1037</v>
      </c>
      <c r="B332" s="205">
        <v>330</v>
      </c>
      <c r="C332" s="206">
        <v>1.6666666666666701</v>
      </c>
      <c r="D332" s="206">
        <v>0.5</v>
      </c>
      <c r="E332" s="207">
        <f t="shared" si="74"/>
        <v>0.60553633217993175</v>
      </c>
      <c r="F332" s="240" t="s">
        <v>1652</v>
      </c>
      <c r="G332" s="228" t="s">
        <v>1262</v>
      </c>
      <c r="H332" s="210" t="s">
        <v>1231</v>
      </c>
      <c r="I332" s="451" t="s">
        <v>1587</v>
      </c>
      <c r="J332" s="207" t="s">
        <v>1476</v>
      </c>
      <c r="K332" s="390" t="s">
        <v>1248</v>
      </c>
      <c r="L332" s="259" t="s">
        <v>1248</v>
      </c>
      <c r="M332" s="266" t="s">
        <v>1248</v>
      </c>
      <c r="N332" s="394"/>
      <c r="O332" s="302"/>
      <c r="P332" s="388"/>
      <c r="Q332" s="441"/>
      <c r="R332" s="406"/>
      <c r="S332" s="228" t="str">
        <f>IF(Year!E352=0,"",Year!E352)</f>
        <v/>
      </c>
      <c r="T332" s="306" t="str">
        <f>IF(Year!F352=0,"",Year!F352)</f>
        <v>C</v>
      </c>
      <c r="U332" s="306" t="str">
        <f>IF(Year!G352=0,"",Year!G352)</f>
        <v>C</v>
      </c>
      <c r="V332" s="306" t="str">
        <f>IF(Year!H352=0,"",Year!H352)</f>
        <v>C</v>
      </c>
      <c r="W332" s="306" t="str">
        <f>IF(Year!I352=0,"",Year!I352)</f>
        <v>C</v>
      </c>
      <c r="X332" s="306" t="str">
        <f>IF(Year!J352=0,"",Year!J352)</f>
        <v>W</v>
      </c>
      <c r="Y332" s="306" t="str">
        <f>IF(Year!K352=0,"",Year!K352)</f>
        <v>C</v>
      </c>
      <c r="Z332" s="306" t="str">
        <f>IF(Year!L352=0,"",Year!L352)</f>
        <v>C</v>
      </c>
      <c r="AA332" s="306" t="str">
        <f>IF(Year!M352=0,"",Year!M352)</f>
        <v>C</v>
      </c>
      <c r="AB332" s="266" t="str">
        <f>IF(Year!N352=0,"",Year!N352)</f>
        <v>C</v>
      </c>
      <c r="AC332" s="369" t="str">
        <f>IF(Raw!E352=0,"",Raw!E352)</f>
        <v>C</v>
      </c>
      <c r="AD332" s="306" t="str">
        <f>IF(Raw!F352=0,"",Raw!F352)</f>
        <v>G</v>
      </c>
      <c r="AE332" s="306" t="str">
        <f>IF(Raw!G352=0,"",Raw!G352)</f>
        <v>C</v>
      </c>
      <c r="AF332" s="306" t="str">
        <f>IF(Raw!H352=0,"",Raw!H352)</f>
        <v>C</v>
      </c>
      <c r="AG332" s="306" t="str">
        <f>IF(Raw!I352=0,"",Raw!I352)</f>
        <v>C</v>
      </c>
      <c r="AH332" s="306" t="str">
        <f>IF(Raw!J352=0,"",Raw!J352)</f>
        <v>C</v>
      </c>
      <c r="AI332" s="306" t="str">
        <f>IF(Raw!K352=0,"",Raw!K352)</f>
        <v>C</v>
      </c>
      <c r="AJ332" s="306" t="str">
        <f>IF(Raw!L352=0,"",Raw!L352)</f>
        <v>C</v>
      </c>
      <c r="AK332" s="306" t="str">
        <f>IF(Raw!M352=0,"",Raw!M352)</f>
        <v>C</v>
      </c>
      <c r="AL332" s="266" t="str">
        <f>IF(Raw!N352=0,"",Raw!N352)</f>
        <v>C</v>
      </c>
    </row>
    <row r="333" spans="1:38" ht="15" hidden="1" customHeight="1">
      <c r="A333" s="204" t="s">
        <v>1049</v>
      </c>
      <c r="B333" s="205">
        <v>331</v>
      </c>
      <c r="C333" s="206">
        <v>2.5</v>
      </c>
      <c r="D333" s="206">
        <v>0.5</v>
      </c>
      <c r="E333" s="207">
        <f t="shared" si="74"/>
        <v>0.84890426758938875</v>
      </c>
      <c r="F333" s="240" t="s">
        <v>239</v>
      </c>
      <c r="G333" s="228" t="s">
        <v>1262</v>
      </c>
      <c r="H333" s="210" t="s">
        <v>1231</v>
      </c>
      <c r="I333" s="451" t="s">
        <v>1587</v>
      </c>
      <c r="J333" s="207" t="s">
        <v>1476</v>
      </c>
      <c r="K333" s="390" t="s">
        <v>1248</v>
      </c>
      <c r="L333" s="259" t="s">
        <v>1248</v>
      </c>
      <c r="M333" s="260" t="s">
        <v>1248</v>
      </c>
      <c r="N333" s="430"/>
      <c r="O333" s="302"/>
      <c r="P333" s="388"/>
      <c r="Q333" s="441"/>
      <c r="R333" s="406"/>
      <c r="S333" s="228" t="str">
        <f>IF(Year!E114=0,"",Year!E114)</f>
        <v/>
      </c>
      <c r="T333" s="306" t="str">
        <f>IF(Year!F114=0,"",Year!F114)</f>
        <v>C</v>
      </c>
      <c r="U333" s="306" t="str">
        <f>IF(Year!G114=0,"",Year!G114)</f>
        <v>C</v>
      </c>
      <c r="V333" s="306" t="str">
        <f>IF(Year!H114=0,"",Year!H114)</f>
        <v>W</v>
      </c>
      <c r="W333" s="306" t="str">
        <f>IF(Year!I114=0,"",Year!I114)</f>
        <v>C</v>
      </c>
      <c r="X333" s="306" t="str">
        <f>IF(Year!J114=0,"",Year!J114)</f>
        <v>C</v>
      </c>
      <c r="Y333" s="306" t="str">
        <f>IF(Year!K114=0,"",Year!K114)</f>
        <v>C</v>
      </c>
      <c r="Z333" s="306" t="str">
        <f>IF(Year!L114=0,"",Year!L114)</f>
        <v>C</v>
      </c>
      <c r="AA333" s="306" t="str">
        <f>IF(Year!M114=0,"",Year!M114)</f>
        <v>C</v>
      </c>
      <c r="AB333" s="266" t="str">
        <f>IF(Year!N114=0,"",Year!N114)</f>
        <v>W</v>
      </c>
      <c r="AC333" s="369" t="str">
        <f>IF(Raw!E114=0,"",Raw!E114)</f>
        <v>C</v>
      </c>
      <c r="AD333" s="306" t="str">
        <f>IF(Raw!F114=0,"",Raw!F114)</f>
        <v>C</v>
      </c>
      <c r="AE333" s="306" t="str">
        <f>IF(Raw!G114=0,"",Raw!G114)</f>
        <v>C</v>
      </c>
      <c r="AF333" s="306" t="str">
        <f>IF(Raw!H114=0,"",Raw!H114)</f>
        <v>C</v>
      </c>
      <c r="AG333" s="306" t="str">
        <f>IF(Raw!I114=0,"",Raw!I114)</f>
        <v>C</v>
      </c>
      <c r="AH333" s="306" t="str">
        <f>IF(Raw!J114=0,"",Raw!J114)</f>
        <v>G</v>
      </c>
      <c r="AI333" s="306" t="str">
        <f>IF(Raw!K114=0,"",Raw!K114)</f>
        <v>C</v>
      </c>
      <c r="AJ333" s="306" t="str">
        <f>IF(Raw!L114=0,"",Raw!L114)</f>
        <v>C</v>
      </c>
      <c r="AK333" s="306" t="str">
        <f>IF(Raw!M114=0,"",Raw!M114)</f>
        <v>C</v>
      </c>
      <c r="AL333" s="266" t="str">
        <f>IF(Raw!N114=0,"",Raw!N114)</f>
        <v>C</v>
      </c>
    </row>
    <row r="334" spans="1:38" ht="15" hidden="1" customHeight="1">
      <c r="A334" s="204" t="s">
        <v>989</v>
      </c>
      <c r="B334" s="205">
        <v>332</v>
      </c>
      <c r="C334" s="206">
        <v>4.1666666666666696</v>
      </c>
      <c r="D334" s="206">
        <v>0</v>
      </c>
      <c r="E334" s="207">
        <f t="shared" si="74"/>
        <v>1.2393310265282591</v>
      </c>
      <c r="F334" s="240" t="s">
        <v>1653</v>
      </c>
      <c r="G334" s="228" t="s">
        <v>1262</v>
      </c>
      <c r="H334" s="210" t="s">
        <v>1231</v>
      </c>
      <c r="I334" s="451" t="s">
        <v>1587</v>
      </c>
      <c r="J334" s="207" t="s">
        <v>1476</v>
      </c>
      <c r="K334" s="390" t="s">
        <v>1248</v>
      </c>
      <c r="L334" s="259" t="s">
        <v>1248</v>
      </c>
      <c r="M334" s="266" t="s">
        <v>1248</v>
      </c>
      <c r="N334" s="394"/>
      <c r="O334" s="302"/>
      <c r="P334" s="388"/>
      <c r="Q334" s="441"/>
      <c r="R334" s="406"/>
      <c r="S334" s="228" t="str">
        <f>IF(Year!E269=0,"",Year!E269)</f>
        <v/>
      </c>
      <c r="T334" s="306" t="str">
        <f>IF(Year!F269=0,"",Year!F269)</f>
        <v>C</v>
      </c>
      <c r="U334" s="306" t="str">
        <f>IF(Year!G269=0,"",Year!G269)</f>
        <v>C</v>
      </c>
      <c r="V334" s="306" t="str">
        <f>IF(Year!H269=0,"",Year!H269)</f>
        <v>C</v>
      </c>
      <c r="W334" s="306" t="str">
        <f>IF(Year!I269=0,"",Year!I269)</f>
        <v>C</v>
      </c>
      <c r="X334" s="306" t="str">
        <f>IF(Year!J269=0,"",Year!J269)</f>
        <v>C</v>
      </c>
      <c r="Y334" s="306" t="str">
        <f>IF(Year!K269=0,"",Year!K269)</f>
        <v>C</v>
      </c>
      <c r="Z334" s="306" t="str">
        <f>IF(Year!L269=0,"",Year!L269)</f>
        <v>C</v>
      </c>
      <c r="AA334" s="306" t="str">
        <f>IF(Year!M269=0,"",Year!M269)</f>
        <v>C</v>
      </c>
      <c r="AB334" s="266" t="str">
        <f>IF(Year!N269=0,"",Year!N269)</f>
        <v/>
      </c>
      <c r="AC334" s="369" t="str">
        <f>IF(Raw!E269=0,"",Raw!E269)</f>
        <v>C</v>
      </c>
      <c r="AD334" s="306" t="str">
        <f>IF(Raw!F269=0,"",Raw!F269)</f>
        <v>C</v>
      </c>
      <c r="AE334" s="306" t="str">
        <f>IF(Raw!G269=0,"",Raw!G269)</f>
        <v>C</v>
      </c>
      <c r="AF334" s="306" t="str">
        <f>IF(Raw!H269=0,"",Raw!H269)</f>
        <v>C</v>
      </c>
      <c r="AG334" s="306" t="str">
        <f>IF(Raw!I269=0,"",Raw!I269)</f>
        <v>C</v>
      </c>
      <c r="AH334" s="306" t="str">
        <f>IF(Raw!J269=0,"",Raw!J269)</f>
        <v>G</v>
      </c>
      <c r="AI334" s="306" t="str">
        <f>IF(Raw!K269=0,"",Raw!K269)</f>
        <v>C</v>
      </c>
      <c r="AJ334" s="306" t="str">
        <f>IF(Raw!L269=0,"",Raw!L269)</f>
        <v>C</v>
      </c>
      <c r="AK334" s="306" t="str">
        <f>IF(Raw!M269=0,"",Raw!M269)</f>
        <v>C</v>
      </c>
      <c r="AL334" s="266" t="str">
        <f>IF(Raw!N269=0,"",Raw!N269)</f>
        <v>C</v>
      </c>
    </row>
    <row r="335" spans="1:38" ht="15" hidden="1" customHeight="1">
      <c r="A335" s="204" t="s">
        <v>1034</v>
      </c>
      <c r="B335" s="205">
        <v>333</v>
      </c>
      <c r="C335" s="206">
        <v>1.6666666666666701</v>
      </c>
      <c r="D335" s="206">
        <v>0.5</v>
      </c>
      <c r="E335" s="207">
        <f t="shared" si="74"/>
        <v>0.60034602076124666</v>
      </c>
      <c r="F335" s="240" t="s">
        <v>1654</v>
      </c>
      <c r="G335" s="228" t="s">
        <v>1262</v>
      </c>
      <c r="H335" s="210" t="s">
        <v>1231</v>
      </c>
      <c r="I335" s="451" t="s">
        <v>1587</v>
      </c>
      <c r="J335" s="207" t="s">
        <v>1476</v>
      </c>
      <c r="K335" s="390" t="s">
        <v>1248</v>
      </c>
      <c r="L335" s="259" t="s">
        <v>1248</v>
      </c>
      <c r="M335" s="266" t="s">
        <v>1248</v>
      </c>
      <c r="N335" s="394"/>
      <c r="O335" s="302"/>
      <c r="P335" s="388"/>
      <c r="Q335" s="441"/>
      <c r="R335" s="406"/>
      <c r="S335" s="228" t="str">
        <f>IF(Year!E84=0,"",Year!E84)</f>
        <v/>
      </c>
      <c r="T335" s="306" t="str">
        <f>IF(Year!F84=0,"",Year!F84)</f>
        <v>C</v>
      </c>
      <c r="U335" s="306" t="str">
        <f>IF(Year!G84=0,"",Year!G84)</f>
        <v>C</v>
      </c>
      <c r="V335" s="306" t="str">
        <f>IF(Year!H84=0,"",Year!H84)</f>
        <v>C</v>
      </c>
      <c r="W335" s="306" t="str">
        <f>IF(Year!I84=0,"",Year!I84)</f>
        <v>C</v>
      </c>
      <c r="X335" s="306" t="str">
        <f>IF(Year!J84=0,"",Year!J84)</f>
        <v>C</v>
      </c>
      <c r="Y335" s="306" t="str">
        <f>IF(Year!K84=0,"",Year!K84)</f>
        <v>C</v>
      </c>
      <c r="Z335" s="306" t="str">
        <f>IF(Year!L84=0,"",Year!L84)</f>
        <v>C</v>
      </c>
      <c r="AA335" s="306" t="str">
        <f>IF(Year!M84=0,"",Year!M84)</f>
        <v>C</v>
      </c>
      <c r="AB335" s="266" t="str">
        <f>IF(Year!N84=0,"",Year!N84)</f>
        <v>C</v>
      </c>
      <c r="AC335" s="369" t="str">
        <f>IF(Raw!E84=0,"",Raw!E84)</f>
        <v>C</v>
      </c>
      <c r="AD335" s="306" t="str">
        <f>IF(Raw!F84=0,"",Raw!F84)</f>
        <v>C</v>
      </c>
      <c r="AE335" s="306" t="str">
        <f>IF(Raw!G84=0,"",Raw!G84)</f>
        <v>C</v>
      </c>
      <c r="AF335" s="306" t="str">
        <f>IF(Raw!H84=0,"",Raw!H84)</f>
        <v>C</v>
      </c>
      <c r="AG335" s="306" t="str">
        <f>IF(Raw!I84=0,"",Raw!I84)</f>
        <v>G</v>
      </c>
      <c r="AH335" s="306" t="str">
        <f>IF(Raw!J84=0,"",Raw!J84)</f>
        <v>C</v>
      </c>
      <c r="AI335" s="306" t="str">
        <f>IF(Raw!K84=0,"",Raw!K84)</f>
        <v>C</v>
      </c>
      <c r="AJ335" s="306" t="str">
        <f>IF(Raw!L84=0,"",Raw!L84)</f>
        <v>C</v>
      </c>
      <c r="AK335" s="306" t="str">
        <f>IF(Raw!M84=0,"",Raw!M84)</f>
        <v>C</v>
      </c>
      <c r="AL335" s="266" t="str">
        <f>IF(Raw!N84=0,"",Raw!N84)</f>
        <v>C</v>
      </c>
    </row>
    <row r="336" spans="1:38" ht="15" hidden="1" customHeight="1">
      <c r="A336" s="204" t="s">
        <v>1067</v>
      </c>
      <c r="B336" s="205">
        <v>334</v>
      </c>
      <c r="C336" s="206">
        <v>2.8333333333333299</v>
      </c>
      <c r="D336" s="206">
        <v>0.5</v>
      </c>
      <c r="E336" s="207">
        <f t="shared" si="74"/>
        <v>0.94175317185697716</v>
      </c>
      <c r="F336" s="240" t="s">
        <v>654</v>
      </c>
      <c r="G336" s="228" t="s">
        <v>1262</v>
      </c>
      <c r="H336" s="210" t="s">
        <v>1231</v>
      </c>
      <c r="I336" s="451" t="s">
        <v>1587</v>
      </c>
      <c r="J336" s="207" t="s">
        <v>1476</v>
      </c>
      <c r="K336" s="390" t="s">
        <v>1248</v>
      </c>
      <c r="L336" s="259" t="s">
        <v>1248</v>
      </c>
      <c r="M336" s="266" t="s">
        <v>1248</v>
      </c>
      <c r="N336" s="394"/>
      <c r="O336" s="302"/>
      <c r="P336" s="388"/>
      <c r="Q336" s="441"/>
      <c r="R336" s="406"/>
      <c r="S336" s="228" t="str">
        <f>IF(Year!E322=0,"",Year!E322)</f>
        <v/>
      </c>
      <c r="T336" s="306" t="str">
        <f>IF(Year!F322=0,"",Year!F322)</f>
        <v>C</v>
      </c>
      <c r="U336" s="306" t="str">
        <f>IF(Year!G322=0,"",Year!G322)</f>
        <v>C</v>
      </c>
      <c r="V336" s="306" t="str">
        <f>IF(Year!H322=0,"",Year!H322)</f>
        <v>C</v>
      </c>
      <c r="W336" s="306" t="str">
        <f>IF(Year!I322=0,"",Year!I322)</f>
        <v>C</v>
      </c>
      <c r="X336" s="306" t="str">
        <f>IF(Year!J322=0,"",Year!J322)</f>
        <v>C</v>
      </c>
      <c r="Y336" s="306" t="str">
        <f>IF(Year!K322=0,"",Year!K322)</f>
        <v>C</v>
      </c>
      <c r="Z336" s="306" t="str">
        <f>IF(Year!L322=0,"",Year!L322)</f>
        <v>C</v>
      </c>
      <c r="AA336" s="306" t="str">
        <f>IF(Year!M322=0,"",Year!M322)</f>
        <v>C</v>
      </c>
      <c r="AB336" s="266" t="str">
        <f>IF(Year!N322=0,"",Year!N322)</f>
        <v>C</v>
      </c>
      <c r="AC336" s="369" t="str">
        <f>IF(Raw!E322=0,"",Raw!E322)</f>
        <v>C</v>
      </c>
      <c r="AD336" s="306" t="str">
        <f>IF(Raw!F322=0,"",Raw!F322)</f>
        <v>C</v>
      </c>
      <c r="AE336" s="306" t="str">
        <f>IF(Raw!G322=0,"",Raw!G322)</f>
        <v>C</v>
      </c>
      <c r="AF336" s="306" t="str">
        <f>IF(Raw!H322=0,"",Raw!H322)</f>
        <v>C</v>
      </c>
      <c r="AG336" s="306" t="str">
        <f>IF(Raw!I322=0,"",Raw!I322)</f>
        <v>G</v>
      </c>
      <c r="AH336" s="306" t="str">
        <f>IF(Raw!J322=0,"",Raw!J322)</f>
        <v>C</v>
      </c>
      <c r="AI336" s="306" t="str">
        <f>IF(Raw!K322=0,"",Raw!K322)</f>
        <v>C</v>
      </c>
      <c r="AJ336" s="306" t="str">
        <f>IF(Raw!L322=0,"",Raw!L322)</f>
        <v>C</v>
      </c>
      <c r="AK336" s="306" t="str">
        <f>IF(Raw!M322=0,"",Raw!M322)</f>
        <v>C</v>
      </c>
      <c r="AL336" s="266" t="str">
        <f>IF(Raw!N322=0,"",Raw!N322)</f>
        <v>C</v>
      </c>
    </row>
    <row r="337" spans="1:38" ht="15" hidden="1" customHeight="1">
      <c r="A337" s="204" t="s">
        <v>1063</v>
      </c>
      <c r="B337" s="205">
        <v>335</v>
      </c>
      <c r="C337" s="206">
        <v>2.5</v>
      </c>
      <c r="D337" s="206">
        <v>0.5</v>
      </c>
      <c r="E337" s="207">
        <f t="shared" si="74"/>
        <v>0.84198385236447526</v>
      </c>
      <c r="F337" s="240" t="s">
        <v>749</v>
      </c>
      <c r="G337" s="228" t="s">
        <v>1262</v>
      </c>
      <c r="H337" s="210" t="s">
        <v>1231</v>
      </c>
      <c r="I337" s="451" t="s">
        <v>1587</v>
      </c>
      <c r="J337" s="207" t="s">
        <v>1476</v>
      </c>
      <c r="K337" s="390" t="s">
        <v>1248</v>
      </c>
      <c r="L337" s="259" t="s">
        <v>1248</v>
      </c>
      <c r="M337" s="266" t="s">
        <v>1248</v>
      </c>
      <c r="N337" s="394"/>
      <c r="O337" s="302"/>
      <c r="P337" s="388"/>
      <c r="Q337" s="441"/>
      <c r="R337" s="406"/>
      <c r="S337" s="228" t="str">
        <f>IF(Year!E370=0,"",Year!E370)</f>
        <v/>
      </c>
      <c r="T337" s="306" t="str">
        <f>IF(Year!F370=0,"",Year!F370)</f>
        <v>C</v>
      </c>
      <c r="U337" s="306" t="str">
        <f>IF(Year!G370=0,"",Year!G370)</f>
        <v>C</v>
      </c>
      <c r="V337" s="306" t="str">
        <f>IF(Year!H370=0,"",Year!H370)</f>
        <v>C</v>
      </c>
      <c r="W337" s="306" t="str">
        <f>IF(Year!I370=0,"",Year!I370)</f>
        <v>C</v>
      </c>
      <c r="X337" s="306" t="str">
        <f>IF(Year!J370=0,"",Year!J370)</f>
        <v>C</v>
      </c>
      <c r="Y337" s="306" t="str">
        <f>IF(Year!K370=0,"",Year!K370)</f>
        <v>C</v>
      </c>
      <c r="Z337" s="306" t="str">
        <f>IF(Year!L370=0,"",Year!L370)</f>
        <v>C</v>
      </c>
      <c r="AA337" s="306" t="str">
        <f>IF(Year!M370=0,"",Year!M370)</f>
        <v>C</v>
      </c>
      <c r="AB337" s="266" t="str">
        <f>IF(Year!N370=0,"",Year!N370)</f>
        <v>C</v>
      </c>
      <c r="AC337" s="369" t="str">
        <f>IF(Raw!E370=0,"",Raw!E370)</f>
        <v>C</v>
      </c>
      <c r="AD337" s="306" t="str">
        <f>IF(Raw!F370=0,"",Raw!F370)</f>
        <v>C</v>
      </c>
      <c r="AE337" s="306" t="str">
        <f>IF(Raw!G370=0,"",Raw!G370)</f>
        <v>C</v>
      </c>
      <c r="AF337" s="306" t="str">
        <f>IF(Raw!H370=0,"",Raw!H370)</f>
        <v>C</v>
      </c>
      <c r="AG337" s="306" t="str">
        <f>IF(Raw!I370=0,"",Raw!I370)</f>
        <v>C</v>
      </c>
      <c r="AH337" s="306" t="str">
        <f>IF(Raw!J370=0,"",Raw!J370)</f>
        <v>C</v>
      </c>
      <c r="AI337" s="306" t="str">
        <f>IF(Raw!K370=0,"",Raw!K370)</f>
        <v>G</v>
      </c>
      <c r="AJ337" s="306" t="str">
        <f>IF(Raw!L370=0,"",Raw!L370)</f>
        <v>C</v>
      </c>
      <c r="AK337" s="306" t="str">
        <f>IF(Raw!M370=0,"",Raw!M370)</f>
        <v>C</v>
      </c>
      <c r="AL337" s="266" t="str">
        <f>IF(Raw!N370=0,"",Raw!N370)</f>
        <v>C</v>
      </c>
    </row>
    <row r="338" spans="1:38" ht="15" hidden="1" customHeight="1">
      <c r="A338" s="204" t="s">
        <v>854</v>
      </c>
      <c r="B338" s="205">
        <v>336</v>
      </c>
      <c r="C338" s="206">
        <v>5.8333333333333304</v>
      </c>
      <c r="D338" s="206">
        <v>0</v>
      </c>
      <c r="E338" s="207">
        <f t="shared" si="74"/>
        <v>1.7226066897347165</v>
      </c>
      <c r="F338" s="240" t="s">
        <v>1655</v>
      </c>
      <c r="G338" s="228" t="s">
        <v>1262</v>
      </c>
      <c r="H338" s="210" t="s">
        <v>1231</v>
      </c>
      <c r="I338" s="451" t="s">
        <v>1587</v>
      </c>
      <c r="J338" s="207" t="s">
        <v>1476</v>
      </c>
      <c r="K338" s="390" t="s">
        <v>1248</v>
      </c>
      <c r="L338" s="259" t="s">
        <v>1248</v>
      </c>
      <c r="M338" s="266" t="s">
        <v>1248</v>
      </c>
      <c r="N338" s="394"/>
      <c r="O338" s="302"/>
      <c r="P338" s="388"/>
      <c r="Q338" s="441"/>
      <c r="R338" s="406"/>
      <c r="S338" s="228" t="str">
        <f>IF(Year!E360=0,"",Year!E360)</f>
        <v/>
      </c>
      <c r="T338" s="306" t="str">
        <f>IF(Year!F360=0,"",Year!F360)</f>
        <v>C</v>
      </c>
      <c r="U338" s="306" t="str">
        <f>IF(Year!G360=0,"",Year!G360)</f>
        <v>C</v>
      </c>
      <c r="V338" s="306" t="str">
        <f>IF(Year!H360=0,"",Year!H360)</f>
        <v>C</v>
      </c>
      <c r="W338" s="306" t="str">
        <f>IF(Year!I360=0,"",Year!I360)</f>
        <v>C</v>
      </c>
      <c r="X338" s="306" t="str">
        <f>IF(Year!J360=0,"",Year!J360)</f>
        <v>C</v>
      </c>
      <c r="Y338" s="306" t="str">
        <f>IF(Year!K360=0,"",Year!K360)</f>
        <v>C</v>
      </c>
      <c r="Z338" s="306" t="str">
        <f>IF(Year!L360=0,"",Year!L360)</f>
        <v>C</v>
      </c>
      <c r="AA338" s="306" t="str">
        <f>IF(Year!M360=0,"",Year!M360)</f>
        <v>C</v>
      </c>
      <c r="AB338" s="266" t="str">
        <f>IF(Year!N360=0,"",Year!N360)</f>
        <v/>
      </c>
      <c r="AC338" s="369" t="str">
        <f>IF(Raw!E360=0,"",Raw!E360)</f>
        <v>C</v>
      </c>
      <c r="AD338" s="306" t="str">
        <f>IF(Raw!F360=0,"",Raw!F360)</f>
        <v>G</v>
      </c>
      <c r="AE338" s="306" t="str">
        <f>IF(Raw!G360=0,"",Raw!G360)</f>
        <v>C</v>
      </c>
      <c r="AF338" s="306" t="str">
        <f>IF(Raw!H360=0,"",Raw!H360)</f>
        <v>C</v>
      </c>
      <c r="AG338" s="306" t="str">
        <f>IF(Raw!I360=0,"",Raw!I360)</f>
        <v>C</v>
      </c>
      <c r="AH338" s="306" t="str">
        <f>IF(Raw!J360=0,"",Raw!J360)</f>
        <v>C</v>
      </c>
      <c r="AI338" s="306" t="str">
        <f>IF(Raw!K360=0,"",Raw!K360)</f>
        <v>C</v>
      </c>
      <c r="AJ338" s="306" t="str">
        <f>IF(Raw!L360=0,"",Raw!L360)</f>
        <v>C</v>
      </c>
      <c r="AK338" s="306" t="str">
        <f>IF(Raw!M360=0,"",Raw!M360)</f>
        <v>C</v>
      </c>
      <c r="AL338" s="266" t="str">
        <f>IF(Raw!N360=0,"",Raw!N360)</f>
        <v>C</v>
      </c>
    </row>
    <row r="339" spans="1:38" ht="15" hidden="1" customHeight="1">
      <c r="A339" s="204" t="s">
        <v>1039</v>
      </c>
      <c r="B339" s="205">
        <v>337</v>
      </c>
      <c r="C339" s="206">
        <v>0.83333333333333304</v>
      </c>
      <c r="D339" s="206">
        <v>0</v>
      </c>
      <c r="E339" s="207">
        <f t="shared" si="74"/>
        <v>0.25028835063437133</v>
      </c>
      <c r="F339" s="240" t="s">
        <v>380</v>
      </c>
      <c r="G339" s="228" t="s">
        <v>1262</v>
      </c>
      <c r="H339" s="210" t="s">
        <v>1231</v>
      </c>
      <c r="I339" s="451" t="s">
        <v>1587</v>
      </c>
      <c r="J339" s="207" t="s">
        <v>1476</v>
      </c>
      <c r="K339" s="390" t="s">
        <v>1248</v>
      </c>
      <c r="L339" s="259" t="s">
        <v>1248</v>
      </c>
      <c r="M339" s="266" t="s">
        <v>1248</v>
      </c>
      <c r="N339" s="394"/>
      <c r="O339" s="302"/>
      <c r="P339" s="388"/>
      <c r="Q339" s="441"/>
      <c r="R339" s="406"/>
      <c r="S339" s="228" t="str">
        <f>IF(Year!E185=0,"",Year!E185)</f>
        <v/>
      </c>
      <c r="T339" s="306" t="str">
        <f>IF(Year!F185=0,"",Year!F185)</f>
        <v>C</v>
      </c>
      <c r="U339" s="306" t="str">
        <f>IF(Year!G185=0,"",Year!G185)</f>
        <v>C</v>
      </c>
      <c r="V339" s="306" t="str">
        <f>IF(Year!H185=0,"",Year!H185)</f>
        <v>C</v>
      </c>
      <c r="W339" s="306" t="str">
        <f>IF(Year!I185=0,"",Year!I185)</f>
        <v>C</v>
      </c>
      <c r="X339" s="306" t="str">
        <f>IF(Year!J185=0,"",Year!J185)</f>
        <v>W</v>
      </c>
      <c r="Y339" s="306" t="str">
        <f>IF(Year!K185=0,"",Year!K185)</f>
        <v>C</v>
      </c>
      <c r="Z339" s="306" t="str">
        <f>IF(Year!L185=0,"",Year!L185)</f>
        <v>C</v>
      </c>
      <c r="AA339" s="306" t="str">
        <f>IF(Year!M185=0,"",Year!M185)</f>
        <v>C</v>
      </c>
      <c r="AB339" s="266" t="str">
        <f>IF(Year!N185=0,"",Year!N185)</f>
        <v>W</v>
      </c>
      <c r="AC339" s="369" t="str">
        <f>IF(Raw!E185=0,"",Raw!E185)</f>
        <v>C</v>
      </c>
      <c r="AD339" s="306" t="str">
        <f>IF(Raw!F185=0,"",Raw!F185)</f>
        <v>C</v>
      </c>
      <c r="AE339" s="306" t="str">
        <f>IF(Raw!G185=0,"",Raw!G185)</f>
        <v>C</v>
      </c>
      <c r="AF339" s="306" t="str">
        <f>IF(Raw!H185=0,"",Raw!H185)</f>
        <v>C</v>
      </c>
      <c r="AG339" s="306" t="str">
        <f>IF(Raw!I185=0,"",Raw!I185)</f>
        <v>G</v>
      </c>
      <c r="AH339" s="306" t="str">
        <f>IF(Raw!J185=0,"",Raw!J185)</f>
        <v>C</v>
      </c>
      <c r="AI339" s="306" t="str">
        <f>IF(Raw!K185=0,"",Raw!K185)</f>
        <v>C</v>
      </c>
      <c r="AJ339" s="306" t="str">
        <f>IF(Raw!L185=0,"",Raw!L185)</f>
        <v>C</v>
      </c>
      <c r="AK339" s="306" t="str">
        <f>IF(Raw!M185=0,"",Raw!M185)</f>
        <v>C</v>
      </c>
      <c r="AL339" s="266" t="str">
        <f>IF(Raw!N185=0,"",Raw!N185)</f>
        <v>C</v>
      </c>
    </row>
    <row r="340" spans="1:38" ht="15" hidden="1" customHeight="1">
      <c r="A340" s="204" t="s">
        <v>996</v>
      </c>
      <c r="B340" s="205">
        <v>338</v>
      </c>
      <c r="C340" s="206">
        <v>2.5</v>
      </c>
      <c r="D340" s="206">
        <v>0</v>
      </c>
      <c r="E340" s="207">
        <f t="shared" si="74"/>
        <v>0.73875432525951557</v>
      </c>
      <c r="F340" s="240" t="s">
        <v>1656</v>
      </c>
      <c r="G340" s="228" t="s">
        <v>1262</v>
      </c>
      <c r="H340" s="210" t="s">
        <v>1231</v>
      </c>
      <c r="I340" s="451" t="s">
        <v>1587</v>
      </c>
      <c r="J340" s="207" t="s">
        <v>1476</v>
      </c>
      <c r="K340" s="390" t="s">
        <v>1248</v>
      </c>
      <c r="L340" s="259" t="s">
        <v>1248</v>
      </c>
      <c r="M340" s="266" t="s">
        <v>1248</v>
      </c>
      <c r="N340" s="394"/>
      <c r="O340" s="302"/>
      <c r="P340" s="388"/>
      <c r="Q340" s="441"/>
      <c r="R340" s="406"/>
      <c r="S340" s="228" t="str">
        <f>IF(Year!E270=0,"",Year!E270)</f>
        <v/>
      </c>
      <c r="T340" s="306" t="str">
        <f>IF(Year!F270=0,"",Year!F270)</f>
        <v>C</v>
      </c>
      <c r="U340" s="306" t="str">
        <f>IF(Year!G270=0,"",Year!G270)</f>
        <v>C</v>
      </c>
      <c r="V340" s="306" t="str">
        <f>IF(Year!H270=0,"",Year!H270)</f>
        <v>C</v>
      </c>
      <c r="W340" s="306" t="str">
        <f>IF(Year!I270=0,"",Year!I270)</f>
        <v>C</v>
      </c>
      <c r="X340" s="306" t="str">
        <f>IF(Year!J270=0,"",Year!J270)</f>
        <v>C</v>
      </c>
      <c r="Y340" s="306" t="str">
        <f>IF(Year!K270=0,"",Year!K270)</f>
        <v>C</v>
      </c>
      <c r="Z340" s="306" t="str">
        <f>IF(Year!L270=0,"",Year!L270)</f>
        <v>C</v>
      </c>
      <c r="AA340" s="306" t="str">
        <f>IF(Year!M270=0,"",Year!M270)</f>
        <v>C</v>
      </c>
      <c r="AB340" s="266" t="str">
        <f>IF(Year!N270=0,"",Year!N270)</f>
        <v/>
      </c>
      <c r="AC340" s="369" t="str">
        <f>IF(Raw!E270=0,"",Raw!E270)</f>
        <v>C</v>
      </c>
      <c r="AD340" s="306" t="str">
        <f>IF(Raw!F270=0,"",Raw!F270)</f>
        <v>C</v>
      </c>
      <c r="AE340" s="306" t="str">
        <f>IF(Raw!G270=0,"",Raw!G270)</f>
        <v>C</v>
      </c>
      <c r="AF340" s="306" t="str">
        <f>IF(Raw!H270=0,"",Raw!H270)</f>
        <v>G</v>
      </c>
      <c r="AG340" s="306" t="str">
        <f>IF(Raw!I270=0,"",Raw!I270)</f>
        <v>C</v>
      </c>
      <c r="AH340" s="306" t="str">
        <f>IF(Raw!J270=0,"",Raw!J270)</f>
        <v>C</v>
      </c>
      <c r="AI340" s="306" t="str">
        <f>IF(Raw!K270=0,"",Raw!K270)</f>
        <v>C</v>
      </c>
      <c r="AJ340" s="306" t="str">
        <f>IF(Raw!L270=0,"",Raw!L270)</f>
        <v>C</v>
      </c>
      <c r="AK340" s="306" t="str">
        <f>IF(Raw!M270=0,"",Raw!M270)</f>
        <v>C</v>
      </c>
      <c r="AL340" s="266" t="str">
        <f>IF(Raw!N270=0,"",Raw!N270)</f>
        <v>C</v>
      </c>
    </row>
    <row r="341" spans="1:38" ht="15" hidden="1" customHeight="1">
      <c r="A341" s="204" t="s">
        <v>1035</v>
      </c>
      <c r="B341" s="205">
        <v>339</v>
      </c>
      <c r="C341" s="206">
        <v>0.3</v>
      </c>
      <c r="D341" s="206">
        <v>0</v>
      </c>
      <c r="E341" s="207">
        <f t="shared" si="74"/>
        <v>8.9965397923875423E-2</v>
      </c>
      <c r="F341" s="240" t="s">
        <v>181</v>
      </c>
      <c r="G341" s="228" t="s">
        <v>1262</v>
      </c>
      <c r="H341" s="210" t="s">
        <v>1231</v>
      </c>
      <c r="I341" s="451" t="s">
        <v>1587</v>
      </c>
      <c r="J341" s="207" t="s">
        <v>1476</v>
      </c>
      <c r="K341" s="390" t="s">
        <v>1248</v>
      </c>
      <c r="L341" s="259" t="s">
        <v>1248</v>
      </c>
      <c r="M341" s="266" t="s">
        <v>1248</v>
      </c>
      <c r="N341" s="394"/>
      <c r="O341" s="302"/>
      <c r="P341" s="388"/>
      <c r="Q341" s="441"/>
      <c r="R341" s="406"/>
      <c r="S341" s="228" t="str">
        <f>IF(Year!E85=0,"",Year!E85)</f>
        <v/>
      </c>
      <c r="T341" s="306" t="str">
        <f>IF(Year!F85=0,"",Year!F85)</f>
        <v>C</v>
      </c>
      <c r="U341" s="306" t="str">
        <f>IF(Year!G85=0,"",Year!G85)</f>
        <v>C</v>
      </c>
      <c r="V341" s="306" t="str">
        <f>IF(Year!H85=0,"",Year!H85)</f>
        <v>C</v>
      </c>
      <c r="W341" s="306" t="str">
        <f>IF(Year!I85=0,"",Year!I85)</f>
        <v>C</v>
      </c>
      <c r="X341" s="306" t="str">
        <f>IF(Year!J85=0,"",Year!J85)</f>
        <v>C</v>
      </c>
      <c r="Y341" s="306" t="str">
        <f>IF(Year!K85=0,"",Year!K85)</f>
        <v>C</v>
      </c>
      <c r="Z341" s="306" t="str">
        <f>IF(Year!L85=0,"",Year!L85)</f>
        <v>C</v>
      </c>
      <c r="AA341" s="306" t="str">
        <f>IF(Year!M85=0,"",Year!M85)</f>
        <v>C</v>
      </c>
      <c r="AB341" s="266" t="str">
        <f>IF(Year!N85=0,"",Year!N85)</f>
        <v>C</v>
      </c>
      <c r="AC341" s="369" t="str">
        <f>IF(Raw!E85=0,"",Raw!E85)</f>
        <v>G</v>
      </c>
      <c r="AD341" s="306" t="str">
        <f>IF(Raw!F85=0,"",Raw!F85)</f>
        <v>C</v>
      </c>
      <c r="AE341" s="306" t="str">
        <f>IF(Raw!G85=0,"",Raw!G85)</f>
        <v>C</v>
      </c>
      <c r="AF341" s="306" t="str">
        <f>IF(Raw!H85=0,"",Raw!H85)</f>
        <v>C</v>
      </c>
      <c r="AG341" s="306" t="str">
        <f>IF(Raw!I85=0,"",Raw!I85)</f>
        <v>C</v>
      </c>
      <c r="AH341" s="306" t="str">
        <f>IF(Raw!J85=0,"",Raw!J85)</f>
        <v>C</v>
      </c>
      <c r="AI341" s="306" t="str">
        <f>IF(Raw!K85=0,"",Raw!K85)</f>
        <v>C</v>
      </c>
      <c r="AJ341" s="306" t="str">
        <f>IF(Raw!L85=0,"",Raw!L85)</f>
        <v>C</v>
      </c>
      <c r="AK341" s="306" t="str">
        <f>IF(Raw!M85=0,"",Raw!M85)</f>
        <v>C</v>
      </c>
      <c r="AL341" s="266" t="str">
        <f>IF(Raw!N85=0,"",Raw!N85)</f>
        <v>C</v>
      </c>
    </row>
    <row r="342" spans="1:38" ht="15" hidden="1" customHeight="1">
      <c r="A342" s="214" t="s">
        <v>1040</v>
      </c>
      <c r="B342" s="215">
        <v>340</v>
      </c>
      <c r="C342" s="216">
        <v>0.5</v>
      </c>
      <c r="D342" s="216">
        <v>0</v>
      </c>
      <c r="E342" s="217">
        <f t="shared" si="74"/>
        <v>0.14705882352941177</v>
      </c>
      <c r="F342" s="466" t="s">
        <v>414</v>
      </c>
      <c r="G342" s="349" t="s">
        <v>1262</v>
      </c>
      <c r="H342" s="467" t="s">
        <v>1231</v>
      </c>
      <c r="I342" s="469" t="s">
        <v>1587</v>
      </c>
      <c r="J342" s="217" t="s">
        <v>1476</v>
      </c>
      <c r="K342" s="419" t="s">
        <v>1248</v>
      </c>
      <c r="L342" s="283" t="s">
        <v>1248</v>
      </c>
      <c r="M342" s="284" t="s">
        <v>1248</v>
      </c>
      <c r="N342" s="470"/>
      <c r="O342" s="420"/>
      <c r="P342" s="421"/>
      <c r="Q342" s="442"/>
      <c r="R342" s="443"/>
      <c r="S342" s="349" t="str">
        <f>IF(Year!E202=0,"",Year!E202)</f>
        <v>C</v>
      </c>
      <c r="T342" s="350" t="str">
        <f>IF(Year!F202=0,"",Year!F202)</f>
        <v>C</v>
      </c>
      <c r="U342" s="350" t="str">
        <f>IF(Year!G202=0,"",Year!G202)</f>
        <v>C</v>
      </c>
      <c r="V342" s="350" t="str">
        <f>IF(Year!H202=0,"",Year!H202)</f>
        <v>C</v>
      </c>
      <c r="W342" s="350" t="str">
        <f>IF(Year!I202=0,"",Year!I202)</f>
        <v>C</v>
      </c>
      <c r="X342" s="350" t="str">
        <f>IF(Year!J202=0,"",Year!J202)</f>
        <v>C</v>
      </c>
      <c r="Y342" s="350" t="str">
        <f>IF(Year!K202=0,"",Year!K202)</f>
        <v>C</v>
      </c>
      <c r="Z342" s="350" t="str">
        <f>IF(Year!L202=0,"",Year!L202)</f>
        <v>C</v>
      </c>
      <c r="AA342" s="350" t="str">
        <f>IF(Year!M202=0,"",Year!M202)</f>
        <v>C</v>
      </c>
      <c r="AB342" s="284" t="str">
        <f>IF(Year!N202=0,"",Year!N202)</f>
        <v>C</v>
      </c>
      <c r="AC342" s="370" t="str">
        <f>IF(Raw!E202=0,"",Raw!E202)</f>
        <v>C</v>
      </c>
      <c r="AD342" s="350" t="str">
        <f>IF(Raw!F202=0,"",Raw!F202)</f>
        <v>G</v>
      </c>
      <c r="AE342" s="350" t="str">
        <f>IF(Raw!G202=0,"",Raw!G202)</f>
        <v>C</v>
      </c>
      <c r="AF342" s="350" t="str">
        <f>IF(Raw!H202=0,"",Raw!H202)</f>
        <v>C</v>
      </c>
      <c r="AG342" s="350" t="str">
        <f>IF(Raw!I202=0,"",Raw!I202)</f>
        <v>C</v>
      </c>
      <c r="AH342" s="350" t="str">
        <f>IF(Raw!J202=0,"",Raw!J202)</f>
        <v>C</v>
      </c>
      <c r="AI342" s="350" t="str">
        <f>IF(Raw!K202=0,"",Raw!K202)</f>
        <v>C</v>
      </c>
      <c r="AJ342" s="350" t="str">
        <f>IF(Raw!L202=0,"",Raw!L202)</f>
        <v>C</v>
      </c>
      <c r="AK342" s="350" t="str">
        <f>IF(Raw!M202=0,"",Raw!M202)</f>
        <v>C</v>
      </c>
      <c r="AL342" s="284" t="str">
        <f>IF(Raw!N202=0,"",Raw!N202)</f>
        <v>C</v>
      </c>
    </row>
  </sheetData>
  <autoFilter ref="A1:AL342" xr:uid="{00000000-0009-0000-0000-000006000000}">
    <filterColumn colId="13">
      <colorFilter dxfId="1060"/>
    </filterColumn>
  </autoFilter>
  <mergeCells count="6">
    <mergeCell ref="AC1:AL1"/>
    <mergeCell ref="P2:R2"/>
    <mergeCell ref="A1:F1"/>
    <mergeCell ref="G1:M1"/>
    <mergeCell ref="P1:R1"/>
    <mergeCell ref="S1:AB1"/>
  </mergeCells>
  <phoneticPr fontId="60" type="noConversion"/>
  <conditionalFormatting sqref="C2:E1048576">
    <cfRule type="colorScale" priority="1952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49">
      <colorScale>
        <cfvo type="min"/>
        <cfvo type="max"/>
        <color rgb="FFFCFCFF"/>
        <color rgb="FFF8696B"/>
      </colorScale>
    </cfRule>
  </conditionalFormatting>
  <conditionalFormatting sqref="G106:G107 I251:I253 I266:I268 AC1:AC17 S18:AB28 AC22 S29:AL55 S64:AL141 S143:AL143 P153:AL155 S157:AL157 S159:AL159 S165:AL167 S172:AL172 S174:AL174 S178:AL178 S181:AL181 S185:AL187 S193:AL194 S198:AL198 S202:AL202 S206:AL206 S208:AL208 S214:AL214 S222:AL223 S231:AL232 S249:AL249 S270:AL270 S279:AL279 H29:H55 H86:H87 H123:I123 H127 G131:H137 G140:H144 G166:I166 H172 H186:H187 H202 H222 G231:H232 G249:H249 G270:H270 G279:H279 Q279 I261 I165:I167 G109:I109 H113:H114 I174 H4:H10 Q8 H17 Q17 H27 N91:N92 N137:N139 P68 R68 P69:R69 N119 N187 N193:N194 I208">
    <cfRule type="cellIs" dxfId="909" priority="939" stopIfTrue="1" operator="equal">
      <formula>"C"</formula>
    </cfRule>
  </conditionalFormatting>
  <conditionalFormatting sqref="G115">
    <cfRule type="cellIs" dxfId="908" priority="74" stopIfTrue="1" operator="equal">
      <formula>"W"</formula>
    </cfRule>
    <cfRule type="cellIs" dxfId="907" priority="75" stopIfTrue="1" operator="equal">
      <formula>"C"</formula>
    </cfRule>
    <cfRule type="cellIs" dxfId="906" priority="76" stopIfTrue="1" operator="equal">
      <formula>"W"</formula>
    </cfRule>
    <cfRule type="cellIs" dxfId="905" priority="77" stopIfTrue="1" operator="equal">
      <formula>"C"</formula>
    </cfRule>
  </conditionalFormatting>
  <conditionalFormatting sqref="G164:G175 Q219 I224:I228 G237:I241 G242:H243 I243 I248:I249 H338 G329:H331 G326 G327:H327 G130:H130 G226">
    <cfRule type="cellIs" dxfId="904" priority="18528" stopIfTrue="1" operator="equal">
      <formula>"C"</formula>
    </cfRule>
  </conditionalFormatting>
  <conditionalFormatting sqref="G173:G174">
    <cfRule type="cellIs" dxfId="903" priority="933" stopIfTrue="1" operator="equal">
      <formula>"C"</formula>
    </cfRule>
  </conditionalFormatting>
  <conditionalFormatting sqref="G186:G187">
    <cfRule type="cellIs" dxfId="902" priority="35" stopIfTrue="1" operator="equal">
      <formula>"W"</formula>
    </cfRule>
    <cfRule type="cellIs" dxfId="901" priority="33" stopIfTrue="1" operator="equal">
      <formula>"W"</formula>
    </cfRule>
  </conditionalFormatting>
  <conditionalFormatting sqref="G190:G194 Q193:Q194">
    <cfRule type="cellIs" dxfId="900" priority="901" stopIfTrue="1" operator="equal">
      <formula>"C"</formula>
    </cfRule>
    <cfRule type="cellIs" dxfId="899" priority="902" stopIfTrue="1" operator="equal">
      <formula>"W"</formula>
    </cfRule>
  </conditionalFormatting>
  <conditionalFormatting sqref="G224 G166:M167 G222:I222 K222:R222 O82:R87 O155:O159 J158:M159 O166:O167 G172:R172 J198:M198 G208:R208 G126:R130 G131:M131 G132:R137 G231:I232 G279:I279 N115:N117 G198:H198 N91:N92 G109:I109 K138:R138 K139:P139 K279:R279 G214:I214 K231:R232 J80:M81 G159:H159 K26:K28 K67 G100:H101 K214:R214 O89:R90 O91:P91 R91 G138:H139 J138:J139 R139">
    <cfRule type="cellIs" dxfId="898" priority="1866" stopIfTrue="1" operator="equal">
      <formula>"W"</formula>
    </cfRule>
  </conditionalFormatting>
  <conditionalFormatting sqref="G224">
    <cfRule type="cellIs" dxfId="897" priority="1865" stopIfTrue="1" operator="equal">
      <formula>"C"</formula>
    </cfRule>
  </conditionalFormatting>
  <conditionalFormatting sqref="G232">
    <cfRule type="cellIs" dxfId="896" priority="24" stopIfTrue="1" operator="equal">
      <formula>"W"</formula>
    </cfRule>
    <cfRule type="cellIs" dxfId="895" priority="25" stopIfTrue="1" operator="equal">
      <formula>"C"</formula>
    </cfRule>
    <cfRule type="cellIs" dxfId="894" priority="26" stopIfTrue="1" operator="equal">
      <formula>"W"</formula>
    </cfRule>
  </conditionalFormatting>
  <conditionalFormatting sqref="G240:G241 G252 G261">
    <cfRule type="cellIs" dxfId="893" priority="1635" stopIfTrue="1" operator="equal">
      <formula>"C"</formula>
    </cfRule>
  </conditionalFormatting>
  <conditionalFormatting sqref="G243">
    <cfRule type="cellIs" dxfId="892" priority="813" operator="equal">
      <formula>"W"</formula>
    </cfRule>
    <cfRule type="cellIs" dxfId="891" priority="816" operator="equal">
      <formula>"W"</formula>
    </cfRule>
    <cfRule type="cellIs" dxfId="890" priority="815" stopIfTrue="1" operator="equal">
      <formula>"C"</formula>
    </cfRule>
    <cfRule type="cellIs" dxfId="889" priority="814" stopIfTrue="1" operator="equal">
      <formula>"W"</formula>
    </cfRule>
  </conditionalFormatting>
  <conditionalFormatting sqref="G267:G268">
    <cfRule type="cellIs" dxfId="888" priority="883" stopIfTrue="1" operator="equal">
      <formula>"W"</formula>
    </cfRule>
    <cfRule type="cellIs" dxfId="887" priority="884" operator="equal">
      <formula>"W"</formula>
    </cfRule>
    <cfRule type="cellIs" dxfId="886" priority="886" stopIfTrue="1" operator="equal">
      <formula>"W"</formula>
    </cfRule>
    <cfRule type="cellIs" dxfId="885" priority="891" stopIfTrue="1" operator="equal">
      <formula>"C"</formula>
    </cfRule>
    <cfRule type="cellIs" dxfId="884" priority="888" stopIfTrue="1" operator="equal">
      <formula>"C"</formula>
    </cfRule>
    <cfRule type="cellIs" dxfId="883" priority="889" stopIfTrue="1" operator="equal">
      <formula>"W"</formula>
    </cfRule>
    <cfRule type="cellIs" dxfId="882" priority="885" stopIfTrue="1" operator="equal">
      <formula>"C"</formula>
    </cfRule>
  </conditionalFormatting>
  <conditionalFormatting sqref="G267:G270 G268:H268 H164:H212 H252 H261 G270:H270 G279:H279 H222:H223 H239:H241 H83:H87 H119:H133 G134:H137 G140:H144 H140:H145 H231:H232 H249 H216:H220 H247 H245 S4:AL342 H44:H55 H214 H228">
    <cfRule type="cellIs" dxfId="881" priority="890" stopIfTrue="1" operator="equal">
      <formula>"W"</formula>
    </cfRule>
  </conditionalFormatting>
  <conditionalFormatting sqref="G285">
    <cfRule type="cellIs" dxfId="880" priority="894" operator="equal">
      <formula>"W"</formula>
    </cfRule>
    <cfRule type="cellIs" dxfId="879" priority="895" stopIfTrue="1" operator="equal">
      <formula>"C"</formula>
    </cfRule>
    <cfRule type="cellIs" dxfId="878" priority="898" stopIfTrue="1" operator="equal">
      <formula>"W"</formula>
    </cfRule>
  </conditionalFormatting>
  <conditionalFormatting sqref="G328:G331 G303:H325 G23:H23 G18:H20 Q3:Q4 G7:H7 H15:H17 H24 G25:H26 G104:H104 H106 H290:H293 G35:G36 G38 Q38 G333 Q35 R340:R341 Q308">
    <cfRule type="cellIs" dxfId="877" priority="18236" operator="equal">
      <formula>"W"</formula>
    </cfRule>
  </conditionalFormatting>
  <conditionalFormatting sqref="G7:H7 G18:H20 G23:H23 G25:G26 G35:G36 G38 G104:H104 H106 H284:H301 G303:H307 G309:H325 G328:G331 G333 G334:H335 Q59 Q61 H330:H333 G284:G290 G292:G301 H21:H22 G173:G174 Q56:Q57">
    <cfRule type="cellIs" dxfId="876" priority="18237" stopIfTrue="1" operator="equal">
      <formula>"C"</formula>
    </cfRule>
  </conditionalFormatting>
  <conditionalFormatting sqref="G18:H20 K164:O170 J170:R170 N171:O223 J173:R174 K175:O175 G182:H182 G158:H159 K146:O155 J148:R149 P168:R220 I169:I212 G177:R178 G179:J179 G189:M189 G192:R194 G199:J200 L200:R200 G210:J211 G211:R211 J75:M81 I78:I79 N79:O79 G239:I241 G213:H220 G218:I218 K73:M73 I83:J83 O75:P75 R75 O76:R80 L82:O82 P164:R166 I164:I167 P167 R167 G242:G245 I242:I245 I267:I268 G268:I268 K268:R268 G170:H170 J182:R182 H72:I72 G73:I73 H94 G112:I112 H120:I120 G124:M125 H173:H174 G224:H224 G245:I249 N112:R113 K239:R241 K245:R245 K218:R218 Q221:Q223 I224:I238 J74:O74 O81:P81 I145:M145 O145:R145 K171:M174 K176:M212 O189:R189 I217:I219 J71:J73 J82 K82:K83 J200:J209 J212 I271:I272 K217:M219 K228:R228 R81 J65:M67 J63:M63 L83:M83 P92:R93 P94:P96 R94:R96 P97:R97 P98 R98 P99:R99 P111 R111 R141 N224 J233:M233">
    <cfRule type="cellIs" dxfId="875" priority="18238" stopIfTrue="1" operator="equal">
      <formula>"W"</formula>
    </cfRule>
  </conditionalFormatting>
  <conditionalFormatting sqref="G28:H28 G328:G331 G182:H182">
    <cfRule type="cellIs" dxfId="874" priority="18075" stopIfTrue="1" operator="equal">
      <formula>"C"</formula>
    </cfRule>
  </conditionalFormatting>
  <conditionalFormatting sqref="G104:H104">
    <cfRule type="cellIs" dxfId="873" priority="623" stopIfTrue="1" operator="equal">
      <formula>"W"</formula>
    </cfRule>
  </conditionalFormatting>
  <conditionalFormatting sqref="G105:H106 H219:H220 H239:H241">
    <cfRule type="cellIs" dxfId="872" priority="606" stopIfTrue="1" operator="equal">
      <formula>"W"</formula>
    </cfRule>
  </conditionalFormatting>
  <conditionalFormatting sqref="G108:H108 Q38 Q49 G7:H7 G173:G174 G25:H26 G35:G36 G38 Q225 H291:H301 G292:G301 G303:H307 G309:H316 G318:H320 G323:H325 G330:H331 H332:H333 G333">
    <cfRule type="cellIs" dxfId="871" priority="1882" stopIfTrue="1" operator="equal">
      <formula>"W"</formula>
    </cfRule>
  </conditionalFormatting>
  <conditionalFormatting sqref="G112:H113 N141 N146:N155 I258 K263:M263 I292:I296 I298 I314 I322 I332 K215:M220 H222:I222 P112:R112 N112 N160">
    <cfRule type="cellIs" dxfId="870" priority="781" stopIfTrue="1" operator="equal">
      <formula>"C"</formula>
    </cfRule>
  </conditionalFormatting>
  <conditionalFormatting sqref="G115:H115 N115 P115:R115 I83">
    <cfRule type="cellIs" dxfId="869" priority="14855" stopIfTrue="1" operator="equal">
      <formula>"C"</formula>
    </cfRule>
  </conditionalFormatting>
  <conditionalFormatting sqref="G115:H115">
    <cfRule type="cellIs" dxfId="868" priority="527" stopIfTrue="1" operator="equal">
      <formula>"W"</formula>
    </cfRule>
  </conditionalFormatting>
  <conditionalFormatting sqref="G119:H119 G115 G119:G120 I285">
    <cfRule type="cellIs" dxfId="867" priority="947" stopIfTrue="1" operator="equal">
      <formula>"C"</formula>
    </cfRule>
  </conditionalFormatting>
  <conditionalFormatting sqref="G186:H187 G108:H108 G156:I163 I100">
    <cfRule type="cellIs" dxfId="866" priority="17952" stopIfTrue="1" operator="equal">
      <formula>"C"</formula>
    </cfRule>
  </conditionalFormatting>
  <conditionalFormatting sqref="G186:H187">
    <cfRule type="cellIs" dxfId="865" priority="34" stopIfTrue="1" operator="equal">
      <formula>"C"</formula>
    </cfRule>
  </conditionalFormatting>
  <conditionalFormatting sqref="G189:H189">
    <cfRule type="cellIs" dxfId="864" priority="63" stopIfTrue="1" operator="equal">
      <formula>"C"</formula>
    </cfRule>
  </conditionalFormatting>
  <conditionalFormatting sqref="G222:H222">
    <cfRule type="cellIs" dxfId="863" priority="336" stopIfTrue="1" operator="equal">
      <formula>"W"</formula>
    </cfRule>
  </conditionalFormatting>
  <conditionalFormatting sqref="G227:H241 O147:R161 P106 R106 O163:R163">
    <cfRule type="cellIs" dxfId="862" priority="17736" stopIfTrue="1" operator="equal">
      <formula>"W"</formula>
    </cfRule>
  </conditionalFormatting>
  <conditionalFormatting sqref="G284:H286">
    <cfRule type="cellIs" dxfId="861" priority="17765" stopIfTrue="1" operator="equal">
      <formula>"W"</formula>
    </cfRule>
  </conditionalFormatting>
  <conditionalFormatting sqref="G285:H285 N285 P285:R285 G340:G341 G176:I212 I157 G163:I163 J154:O155 R59:R64 G265:I265 N265 P265:R265 I66:I67">
    <cfRule type="cellIs" dxfId="860" priority="18143" stopIfTrue="1" operator="equal">
      <formula>"W"</formula>
    </cfRule>
  </conditionalFormatting>
  <conditionalFormatting sqref="G285:H285 P285:R285 N285 G340:G341">
    <cfRule type="cellIs" dxfId="859" priority="18142" stopIfTrue="1" operator="equal">
      <formula>"C"</formula>
    </cfRule>
  </conditionalFormatting>
  <conditionalFormatting sqref="G299:H301">
    <cfRule type="cellIs" dxfId="858" priority="17681" stopIfTrue="1" operator="equal">
      <formula>"C"</formula>
    </cfRule>
  </conditionalFormatting>
  <conditionalFormatting sqref="G300:H301 G303:G304 G20:H20 G254:H254">
    <cfRule type="cellIs" dxfId="857" priority="17733" stopIfTrue="1" operator="equal">
      <formula>"W"</formula>
    </cfRule>
  </conditionalFormatting>
  <conditionalFormatting sqref="G311:H314 G328:G331 H335 H113">
    <cfRule type="cellIs" dxfId="856" priority="18241" stopIfTrue="1" operator="equal">
      <formula>"W"</formula>
    </cfRule>
  </conditionalFormatting>
  <conditionalFormatting sqref="G311:H314 G300:H301 H29:H55">
    <cfRule type="cellIs" dxfId="855" priority="18457" operator="equal">
      <formula>"W"</formula>
    </cfRule>
  </conditionalFormatting>
  <conditionalFormatting sqref="G312:H312 G330 G303:H304 G295:H295 G307:H307 G334:G335">
    <cfRule type="cellIs" dxfId="854" priority="18459" stopIfTrue="1" operator="equal">
      <formula>"W"</formula>
    </cfRule>
  </conditionalFormatting>
  <conditionalFormatting sqref="G317:H321 G324:H324 H328:H331">
    <cfRule type="cellIs" dxfId="853" priority="17669" stopIfTrue="1" operator="equal">
      <formula>"C"</formula>
    </cfRule>
  </conditionalFormatting>
  <conditionalFormatting sqref="G317:H321 H47 R321">
    <cfRule type="cellIs" dxfId="852" priority="17949" stopIfTrue="1" operator="equal">
      <formula>"C"</formula>
    </cfRule>
  </conditionalFormatting>
  <conditionalFormatting sqref="G317:H322">
    <cfRule type="cellIs" dxfId="851" priority="17670" stopIfTrue="1" operator="equal">
      <formula>"W"</formula>
    </cfRule>
  </conditionalFormatting>
  <conditionalFormatting sqref="G320:H320 Q204 H250 G295:H295 G297:H310 G314:H314">
    <cfRule type="cellIs" dxfId="850" priority="17678" stopIfTrue="1" operator="equal">
      <formula>"C"</formula>
    </cfRule>
  </conditionalFormatting>
  <conditionalFormatting sqref="G327:H331 G23:H23 G28:H28">
    <cfRule type="cellIs" dxfId="849" priority="17970" stopIfTrue="1" operator="equal">
      <formula>"W"</formula>
    </cfRule>
  </conditionalFormatting>
  <conditionalFormatting sqref="G328:H331">
    <cfRule type="cellIs" dxfId="848" priority="18291" operator="equal">
      <formula>"W"</formula>
    </cfRule>
    <cfRule type="cellIs" dxfId="847" priority="17667" stopIfTrue="1" operator="equal">
      <formula>"W"</formula>
    </cfRule>
    <cfRule type="cellIs" dxfId="846" priority="17666" stopIfTrue="1" operator="equal">
      <formula>"C"</formula>
    </cfRule>
    <cfRule type="cellIs" dxfId="845" priority="17665" operator="equal">
      <formula>"W"</formula>
    </cfRule>
  </conditionalFormatting>
  <conditionalFormatting sqref="G329:H331 G326 G327:H327 Q59 Q61">
    <cfRule type="cellIs" dxfId="844" priority="18174" operator="equal">
      <formula>"W"</formula>
    </cfRule>
  </conditionalFormatting>
  <conditionalFormatting sqref="G110:I110 H202">
    <cfRule type="cellIs" dxfId="843" priority="575" stopIfTrue="1" operator="equal">
      <formula>"W"</formula>
    </cfRule>
    <cfRule type="cellIs" dxfId="842" priority="572" stopIfTrue="1" operator="equal">
      <formula>"C"</formula>
    </cfRule>
  </conditionalFormatting>
  <conditionalFormatting sqref="G112:I112 J141:P141 N149 I258 K263:M263 I292:I296 I298 I314 I322 I332">
    <cfRule type="cellIs" dxfId="841" priority="780" stopIfTrue="1" operator="equal">
      <formula>"W"</formula>
    </cfRule>
  </conditionalFormatting>
  <conditionalFormatting sqref="G112:I112 P195:P224 G303:G304 P338:R341 O5:R5 N334:N335 N338:N341 R23">
    <cfRule type="cellIs" dxfId="840" priority="18289" stopIfTrue="1" operator="equal">
      <formula>"C"</formula>
    </cfRule>
  </conditionalFormatting>
  <conditionalFormatting sqref="G114:I114">
    <cfRule type="cellIs" dxfId="839" priority="1399" operator="equal">
      <formula>"W"</formula>
    </cfRule>
  </conditionalFormatting>
  <conditionalFormatting sqref="G119:I119 G202:H202 J202:M202 O202:R202 AC1:AC17 H4:H10 Q8 H17 Q17 G84:H91 G135:H135 O88:P88 R88 O92:O111 J135:M135 O135:P135 R135 J157:M157 O157">
    <cfRule type="cellIs" dxfId="838" priority="1477" stopIfTrue="1" operator="equal">
      <formula>"W"</formula>
    </cfRule>
  </conditionalFormatting>
  <conditionalFormatting sqref="G167:I167 G184:I187 P267:R268 P184:R187 G121:I121 G197:I198 G243:I243 G265:I265 H267:I268 N79:O79 N82 N235:R235 P243:R243 N102:N103 P166:P167 R166:R167 P56:P60 P59:R59 R60 P62:P63 R62:R63 P64:R65 P66:P67 R66:R67 P70 R70 R73 P75 R75 N56 N61 P61:R61 N68 L71:N71 P71:R72 P73 P74:R74 P265:R265 N265 N267:N268">
    <cfRule type="cellIs" dxfId="837" priority="14851" stopIfTrue="1" operator="equal">
      <formula>"C"</formula>
    </cfRule>
  </conditionalFormatting>
  <conditionalFormatting sqref="G173:I174">
    <cfRule type="cellIs" dxfId="836" priority="539" stopIfTrue="1" operator="equal">
      <formula>"W"</formula>
    </cfRule>
  </conditionalFormatting>
  <conditionalFormatting sqref="G175:I175">
    <cfRule type="cellIs" dxfId="835" priority="1564" stopIfTrue="1" operator="equal">
      <formula>"W"</formula>
    </cfRule>
  </conditionalFormatting>
  <conditionalFormatting sqref="G179:I179">
    <cfRule type="cellIs" dxfId="834" priority="1633" stopIfTrue="1" operator="equal">
      <formula>"C"</formula>
    </cfRule>
  </conditionalFormatting>
  <conditionalFormatting sqref="G181:I182">
    <cfRule type="cellIs" dxfId="833" priority="1350" stopIfTrue="1" operator="equal">
      <formula>"W"</formula>
    </cfRule>
  </conditionalFormatting>
  <conditionalFormatting sqref="G208:I208">
    <cfRule type="cellIs" dxfId="832" priority="1299" operator="equal">
      <formula>"W"</formula>
    </cfRule>
  </conditionalFormatting>
  <conditionalFormatting sqref="G236:I236">
    <cfRule type="cellIs" dxfId="831" priority="1043" stopIfTrue="1" operator="equal">
      <formula>"C"</formula>
    </cfRule>
  </conditionalFormatting>
  <conditionalFormatting sqref="G236:I241 G221:I223 P107:R109 I165:I167 N165:N167 P166:P167 R166:R167 N102:N103 I215:I220 K215:M220 P221:R224 G226 G242:H242 G243:I243">
    <cfRule type="cellIs" dxfId="830" priority="779" stopIfTrue="1" operator="equal">
      <formula>"W"</formula>
    </cfRule>
  </conditionalFormatting>
  <conditionalFormatting sqref="G241:I241 K241:R241 G107 I251:I253 I266:I268">
    <cfRule type="cellIs" dxfId="829" priority="938" stopIfTrue="1" operator="equal">
      <formula>"W"</formula>
    </cfRule>
  </conditionalFormatting>
  <conditionalFormatting sqref="G248:I249">
    <cfRule type="cellIs" dxfId="828" priority="1497" stopIfTrue="1" operator="equal">
      <formula>"W"</formula>
    </cfRule>
  </conditionalFormatting>
  <conditionalFormatting sqref="G257:I257">
    <cfRule type="cellIs" dxfId="827" priority="18557" operator="equal">
      <formula>"W"</formula>
    </cfRule>
  </conditionalFormatting>
  <conditionalFormatting sqref="G334:I335 I303">
    <cfRule type="cellIs" dxfId="826" priority="1174" stopIfTrue="1" operator="equal">
      <formula>"W"</formula>
    </cfRule>
  </conditionalFormatting>
  <conditionalFormatting sqref="G185:M187">
    <cfRule type="cellIs" dxfId="825" priority="18176" stopIfTrue="1" operator="equal">
      <formula>"W"</formula>
    </cfRule>
  </conditionalFormatting>
  <conditionalFormatting sqref="H3:H1048576">
    <cfRule type="colorScale" priority="1958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48">
      <colorScale>
        <cfvo type="min"/>
        <cfvo type="max"/>
        <color rgb="FFFCFCFF"/>
        <color rgb="FFF8696B"/>
      </colorScale>
    </cfRule>
  </conditionalFormatting>
  <conditionalFormatting sqref="H4:H10 Q8 G15:G17 H17 Q17 H27 H67 N91:N92 I100 P107:R108 G109:I109 P109 R109 N110 H131:H137 Q134:Q138 N138:N139 I157 G166:I167 N166:N167 H231:H232 H279 Q279">
    <cfRule type="cellIs" dxfId="824" priority="32" operator="equal">
      <formula>"W"</formula>
    </cfRule>
  </conditionalFormatting>
  <conditionalFormatting sqref="H5">
    <cfRule type="cellIs" dxfId="823" priority="17647" operator="equal">
      <formula>"W"</formula>
    </cfRule>
  </conditionalFormatting>
  <conditionalFormatting sqref="H15">
    <cfRule type="cellIs" dxfId="822" priority="774" operator="equal">
      <formula>"W"</formula>
    </cfRule>
  </conditionalFormatting>
  <conditionalFormatting sqref="H25 G295:H295 G307:H307 G312:H312 G330:H330 G172:I172 H244:H245 G255:H255 G284:H286 P255:R255 G257:H257 P244:R245 Q253 P257:R257 N243:N245 N257 G289:H289 I66:I67">
    <cfRule type="cellIs" dxfId="821" priority="1883" stopIfTrue="1" operator="equal">
      <formula>"C"</formula>
    </cfRule>
  </conditionalFormatting>
  <conditionalFormatting sqref="H41:H43 H75 H78 H80 H164:H170 H186:H187 H136">
    <cfRule type="cellIs" dxfId="820" priority="3203" stopIfTrue="1" operator="equal">
      <formula>"C"</formula>
    </cfRule>
  </conditionalFormatting>
  <conditionalFormatting sqref="H43">
    <cfRule type="cellIs" dxfId="819" priority="3202" operator="equal">
      <formula>"W"</formula>
    </cfRule>
  </conditionalFormatting>
  <conditionalFormatting sqref="H47 G317:H321 R321 H338 Q317:Q321 G121:I121 G243:I243 P243:R243 N267:N268 P267:R268 G129:H129 H282:H283 N243 G326">
    <cfRule type="cellIs" dxfId="818" priority="18000" stopIfTrue="1" operator="equal">
      <formula>"W"</formula>
    </cfRule>
  </conditionalFormatting>
  <conditionalFormatting sqref="H57:H67 H75:H81 H153:H155 H164:H170">
    <cfRule type="cellIs" dxfId="817" priority="772" operator="equal">
      <formula>"W"</formula>
    </cfRule>
    <cfRule type="cellIs" dxfId="816" priority="771" stopIfTrue="1" operator="equal">
      <formula>"C"</formula>
    </cfRule>
    <cfRule type="cellIs" dxfId="815" priority="770" stopIfTrue="1" operator="equal">
      <formula>"W"</formula>
    </cfRule>
    <cfRule type="cellIs" dxfId="814" priority="769" stopIfTrue="1" operator="equal">
      <formula>"C"</formula>
    </cfRule>
    <cfRule type="cellIs" dxfId="813" priority="773" stopIfTrue="1" operator="equal">
      <formula>"C"</formula>
    </cfRule>
  </conditionalFormatting>
  <conditionalFormatting sqref="H69">
    <cfRule type="cellIs" dxfId="812" priority="765" stopIfTrue="1" operator="equal">
      <formula>"C"</formula>
    </cfRule>
    <cfRule type="cellIs" dxfId="811" priority="763" stopIfTrue="1" operator="equal">
      <formula>"C"</formula>
    </cfRule>
    <cfRule type="cellIs" dxfId="810" priority="762" stopIfTrue="1" operator="equal">
      <formula>"W"</formula>
    </cfRule>
    <cfRule type="cellIs" dxfId="809" priority="767" stopIfTrue="1" operator="equal">
      <formula>"C"</formula>
    </cfRule>
    <cfRule type="cellIs" dxfId="808" priority="766" operator="equal">
      <formula>"W"</formula>
    </cfRule>
    <cfRule type="cellIs" dxfId="807" priority="764" stopIfTrue="1" operator="equal">
      <formula>"W"</formula>
    </cfRule>
  </conditionalFormatting>
  <conditionalFormatting sqref="H71:H73">
    <cfRule type="cellIs" dxfId="806" priority="757" stopIfTrue="1" operator="equal">
      <formula>"C"</formula>
    </cfRule>
    <cfRule type="cellIs" dxfId="805" priority="761" stopIfTrue="1" operator="equal">
      <formula>"C"</formula>
    </cfRule>
    <cfRule type="cellIs" dxfId="804" priority="760" operator="equal">
      <formula>"W"</formula>
    </cfRule>
    <cfRule type="cellIs" dxfId="803" priority="758" stopIfTrue="1" operator="equal">
      <formula>"W"</formula>
    </cfRule>
    <cfRule type="cellIs" dxfId="802" priority="756" stopIfTrue="1" operator="equal">
      <formula>"W"</formula>
    </cfRule>
    <cfRule type="cellIs" dxfId="801" priority="759" stopIfTrue="1" operator="equal">
      <formula>"C"</formula>
    </cfRule>
  </conditionalFormatting>
  <conditionalFormatting sqref="H75 H77:H83 G80:I80 G164:I170 G186:H187">
    <cfRule type="cellIs" dxfId="800" priority="3204" stopIfTrue="1" operator="equal">
      <formula>"W"</formula>
    </cfRule>
  </conditionalFormatting>
  <conditionalFormatting sqref="H83:H85 H132:H137 H140:H144 H200 H232 H249 H270 H279 K26:K28 K67">
    <cfRule type="cellIs" dxfId="799" priority="748" operator="equal">
      <formula>"W"</formula>
    </cfRule>
  </conditionalFormatting>
  <conditionalFormatting sqref="H83:H85 H140:H144 H200 H232 H249 H270 H132:H137 H279">
    <cfRule type="cellIs" dxfId="798" priority="747" stopIfTrue="1" operator="equal">
      <formula>"W"</formula>
    </cfRule>
  </conditionalFormatting>
  <conditionalFormatting sqref="H83:H85 H140:H144 H200 H249 H270 H232">
    <cfRule type="cellIs" dxfId="797" priority="746" stopIfTrue="1" operator="equal">
      <formula>"C"</formula>
    </cfRule>
  </conditionalFormatting>
  <conditionalFormatting sqref="H83:H85 H200 H249 H270 H140:H144">
    <cfRule type="cellIs" dxfId="796" priority="745" operator="equal">
      <formula>"W"</formula>
    </cfRule>
  </conditionalFormatting>
  <conditionalFormatting sqref="H83:H85 H200 H249 H270">
    <cfRule type="cellIs" dxfId="795" priority="744" stopIfTrue="1" operator="equal">
      <formula>"C"</formula>
    </cfRule>
  </conditionalFormatting>
  <conditionalFormatting sqref="H83:H85 H200 H249">
    <cfRule type="cellIs" dxfId="794" priority="743" stopIfTrue="1" operator="equal">
      <formula>"W"</formula>
    </cfRule>
  </conditionalFormatting>
  <conditionalFormatting sqref="H83:H87 H200">
    <cfRule type="cellIs" dxfId="793" priority="740" stopIfTrue="1" operator="equal">
      <formula>"C"</formula>
    </cfRule>
  </conditionalFormatting>
  <conditionalFormatting sqref="H86:H87">
    <cfRule type="cellIs" dxfId="792" priority="736" operator="equal">
      <formula>"W"</formula>
    </cfRule>
    <cfRule type="cellIs" dxfId="791" priority="735" stopIfTrue="1" operator="equal">
      <formula>"C"</formula>
    </cfRule>
    <cfRule type="cellIs" dxfId="790" priority="734" stopIfTrue="1" operator="equal">
      <formula>"W"</formula>
    </cfRule>
    <cfRule type="cellIs" dxfId="789" priority="739" operator="equal">
      <formula>"W"</formula>
    </cfRule>
    <cfRule type="cellIs" dxfId="788" priority="738" stopIfTrue="1" operator="equal">
      <formula>"W"</formula>
    </cfRule>
    <cfRule type="cellIs" dxfId="787" priority="737" stopIfTrue="1" operator="equal">
      <formula>"C"</formula>
    </cfRule>
  </conditionalFormatting>
  <conditionalFormatting sqref="H90">
    <cfRule type="cellIs" dxfId="786" priority="721" operator="equal">
      <formula>"W"</formula>
    </cfRule>
    <cfRule type="cellIs" dxfId="785" priority="720" stopIfTrue="1" operator="equal">
      <formula>"W"</formula>
    </cfRule>
    <cfRule type="cellIs" dxfId="784" priority="719" stopIfTrue="1" operator="equal">
      <formula>"C"</formula>
    </cfRule>
    <cfRule type="cellIs" dxfId="783" priority="718" operator="equal">
      <formula>"W"</formula>
    </cfRule>
    <cfRule type="cellIs" dxfId="782" priority="717" stopIfTrue="1" operator="equal">
      <formula>"C"</formula>
    </cfRule>
    <cfRule type="cellIs" dxfId="781" priority="716" stopIfTrue="1" operator="equal">
      <formula>"W"</formula>
    </cfRule>
    <cfRule type="cellIs" dxfId="780" priority="715" stopIfTrue="1" operator="equal">
      <formula>"C"</formula>
    </cfRule>
    <cfRule type="cellIs" dxfId="779" priority="714" stopIfTrue="1" operator="equal">
      <formula>"W"</formula>
    </cfRule>
    <cfRule type="cellIs" dxfId="778" priority="722" stopIfTrue="1" operator="equal">
      <formula>"C"</formula>
    </cfRule>
  </conditionalFormatting>
  <conditionalFormatting sqref="H93">
    <cfRule type="cellIs" dxfId="777" priority="695" stopIfTrue="1" operator="equal">
      <formula>"C"</formula>
    </cfRule>
    <cfRule type="cellIs" dxfId="776" priority="696" stopIfTrue="1" operator="equal">
      <formula>"W"</formula>
    </cfRule>
    <cfRule type="cellIs" dxfId="775" priority="703" stopIfTrue="1" operator="equal">
      <formula>"W"</formula>
    </cfRule>
    <cfRule type="cellIs" dxfId="774" priority="702" stopIfTrue="1" operator="equal">
      <formula>"C"</formula>
    </cfRule>
    <cfRule type="cellIs" dxfId="773" priority="699" stopIfTrue="1" operator="equal">
      <formula>"C"</formula>
    </cfRule>
    <cfRule type="cellIs" dxfId="772" priority="701" operator="equal">
      <formula>"W"</formula>
    </cfRule>
    <cfRule type="cellIs" dxfId="771" priority="700" stopIfTrue="1" operator="equal">
      <formula>"W"</formula>
    </cfRule>
    <cfRule type="cellIs" dxfId="770" priority="698" operator="equal">
      <formula>"W"</formula>
    </cfRule>
    <cfRule type="cellIs" dxfId="769" priority="697" stopIfTrue="1" operator="equal">
      <formula>"C"</formula>
    </cfRule>
  </conditionalFormatting>
  <conditionalFormatting sqref="H93:H94">
    <cfRule type="cellIs" dxfId="768" priority="694" stopIfTrue="1" operator="equal">
      <formula>"W"</formula>
    </cfRule>
  </conditionalFormatting>
  <conditionalFormatting sqref="H94">
    <cfRule type="cellIs" dxfId="767" priority="690" stopIfTrue="1" operator="equal">
      <formula>"W"</formula>
    </cfRule>
    <cfRule type="cellIs" dxfId="766" priority="692" stopIfTrue="1" operator="equal">
      <formula>"C"</formula>
    </cfRule>
    <cfRule type="cellIs" dxfId="765" priority="687" stopIfTrue="1" operator="equal">
      <formula>"C"</formula>
    </cfRule>
    <cfRule type="cellIs" dxfId="764" priority="688" operator="equal">
      <formula>"W"</formula>
    </cfRule>
    <cfRule type="cellIs" dxfId="763" priority="689" stopIfTrue="1" operator="equal">
      <formula>"C"</formula>
    </cfRule>
  </conditionalFormatting>
  <conditionalFormatting sqref="H99">
    <cfRule type="cellIs" dxfId="762" priority="663" stopIfTrue="1" operator="equal">
      <formula>"W"</formula>
    </cfRule>
    <cfRule type="cellIs" dxfId="761" priority="661" operator="equal">
      <formula>"W"</formula>
    </cfRule>
    <cfRule type="cellIs" dxfId="760" priority="662" stopIfTrue="1" operator="equal">
      <formula>"C"</formula>
    </cfRule>
    <cfRule type="cellIs" dxfId="759" priority="656" stopIfTrue="1" operator="equal">
      <formula>"W"</formula>
    </cfRule>
    <cfRule type="cellIs" dxfId="758" priority="657" stopIfTrue="1" operator="equal">
      <formula>"C"</formula>
    </cfRule>
    <cfRule type="cellIs" dxfId="757" priority="658" operator="equal">
      <formula>"W"</formula>
    </cfRule>
    <cfRule type="cellIs" dxfId="756" priority="659" stopIfTrue="1" operator="equal">
      <formula>"C"</formula>
    </cfRule>
    <cfRule type="cellIs" dxfId="755" priority="660" stopIfTrue="1" operator="equal">
      <formula>"W"</formula>
    </cfRule>
  </conditionalFormatting>
  <conditionalFormatting sqref="H99:H100">
    <cfRule type="cellIs" dxfId="754" priority="642" stopIfTrue="1" operator="equal">
      <formula>"C"</formula>
    </cfRule>
  </conditionalFormatting>
  <conditionalFormatting sqref="H99:H101">
    <cfRule type="cellIs" dxfId="753" priority="624" stopIfTrue="1" operator="equal">
      <formula>"W"</formula>
    </cfRule>
  </conditionalFormatting>
  <conditionalFormatting sqref="H100">
    <cfRule type="cellIs" dxfId="752" priority="638" operator="equal">
      <formula>"W"</formula>
    </cfRule>
    <cfRule type="cellIs" dxfId="751" priority="637" stopIfTrue="1" operator="equal">
      <formula>"C"</formula>
    </cfRule>
    <cfRule type="cellIs" dxfId="750" priority="641" operator="equal">
      <formula>"W"</formula>
    </cfRule>
    <cfRule type="cellIs" dxfId="749" priority="640" stopIfTrue="1" operator="equal">
      <formula>"W"</formula>
    </cfRule>
    <cfRule type="cellIs" dxfId="748" priority="639" stopIfTrue="1" operator="equal">
      <formula>"C"</formula>
    </cfRule>
  </conditionalFormatting>
  <conditionalFormatting sqref="H100:H101">
    <cfRule type="cellIs" dxfId="747" priority="632" stopIfTrue="1" operator="equal">
      <formula>"C"</formula>
    </cfRule>
    <cfRule type="cellIs" dxfId="746" priority="633" stopIfTrue="1" operator="equal">
      <formula>"W"</formula>
    </cfRule>
  </conditionalFormatting>
  <conditionalFormatting sqref="H101">
    <cfRule type="cellIs" dxfId="745" priority="627" stopIfTrue="1" operator="equal">
      <formula>"C"</formula>
    </cfRule>
    <cfRule type="cellIs" dxfId="744" priority="626" stopIfTrue="1" operator="equal">
      <formula>"W"</formula>
    </cfRule>
    <cfRule type="cellIs" dxfId="743" priority="625" stopIfTrue="1" operator="equal">
      <formula>"C"</formula>
    </cfRule>
    <cfRule type="cellIs" dxfId="742" priority="628" operator="equal">
      <formula>"W"</formula>
    </cfRule>
    <cfRule type="cellIs" dxfId="741" priority="629" stopIfTrue="1" operator="equal">
      <formula>"C"</formula>
    </cfRule>
    <cfRule type="cellIs" dxfId="740" priority="630" stopIfTrue="1" operator="equal">
      <formula>"W"</formula>
    </cfRule>
    <cfRule type="cellIs" dxfId="739" priority="631" operator="equal">
      <formula>"W"</formula>
    </cfRule>
  </conditionalFormatting>
  <conditionalFormatting sqref="H104">
    <cfRule type="cellIs" dxfId="738" priority="619" operator="equal">
      <formula>"W"</formula>
    </cfRule>
    <cfRule type="cellIs" dxfId="737" priority="620" stopIfTrue="1" operator="equal">
      <formula>"C"</formula>
    </cfRule>
    <cfRule type="cellIs" dxfId="736" priority="615" stopIfTrue="1" operator="equal">
      <formula>"C"</formula>
    </cfRule>
    <cfRule type="cellIs" dxfId="735" priority="618" stopIfTrue="1" operator="equal">
      <formula>"W"</formula>
    </cfRule>
    <cfRule type="cellIs" dxfId="734" priority="616" operator="equal">
      <formula>"W"</formula>
    </cfRule>
    <cfRule type="cellIs" dxfId="733" priority="617" stopIfTrue="1" operator="equal">
      <formula>"C"</formula>
    </cfRule>
    <cfRule type="cellIs" dxfId="732" priority="622" operator="equal">
      <formula>"W"</formula>
    </cfRule>
  </conditionalFormatting>
  <conditionalFormatting sqref="H104:H105">
    <cfRule type="cellIs" dxfId="731" priority="600" stopIfTrue="1" operator="equal">
      <formula>"W"</formula>
    </cfRule>
    <cfRule type="cellIs" dxfId="730" priority="608" stopIfTrue="1" operator="equal">
      <formula>"C"</formula>
    </cfRule>
    <cfRule type="cellIs" dxfId="729" priority="611" stopIfTrue="1" operator="equal">
      <formula>"W"</formula>
    </cfRule>
  </conditionalFormatting>
  <conditionalFormatting sqref="H105 H219:H220 H239:H241 H247">
    <cfRule type="cellIs" dxfId="728" priority="607" operator="equal">
      <formula>"W"</formula>
    </cfRule>
  </conditionalFormatting>
  <conditionalFormatting sqref="H105 Q111:Q112 H220 Q168:Q220 Q134:Q145">
    <cfRule type="cellIs" dxfId="727" priority="605" stopIfTrue="1" operator="equal">
      <formula>"C"</formula>
    </cfRule>
  </conditionalFormatting>
  <conditionalFormatting sqref="H105 Q111:Q112 H220">
    <cfRule type="cellIs" dxfId="726" priority="604" operator="equal">
      <formula>"W"</formula>
    </cfRule>
  </conditionalFormatting>
  <conditionalFormatting sqref="H105">
    <cfRule type="cellIs" dxfId="725" priority="602" stopIfTrue="1" operator="equal">
      <formula>"W"</formula>
    </cfRule>
    <cfRule type="cellIs" dxfId="724" priority="603" stopIfTrue="1" operator="equal">
      <formula>"C"</formula>
    </cfRule>
    <cfRule type="cellIs" dxfId="723" priority="610" operator="equal">
      <formula>"W"</formula>
    </cfRule>
    <cfRule type="cellIs" dxfId="722" priority="601" stopIfTrue="1" operator="equal">
      <formula>"C"</formula>
    </cfRule>
  </conditionalFormatting>
  <conditionalFormatting sqref="H108 G245:H245 G247:H247 H252 H261 H268">
    <cfRule type="cellIs" dxfId="721" priority="596" stopIfTrue="1" operator="equal">
      <formula>"C"</formula>
    </cfRule>
  </conditionalFormatting>
  <conditionalFormatting sqref="H108 G247:H247">
    <cfRule type="cellIs" dxfId="720" priority="599" stopIfTrue="1" operator="equal">
      <formula>"W"</formula>
    </cfRule>
  </conditionalFormatting>
  <conditionalFormatting sqref="H108 H245 H247 H249 H252 H261 H268">
    <cfRule type="cellIs" dxfId="719" priority="595" operator="equal">
      <formula>"W"</formula>
    </cfRule>
  </conditionalFormatting>
  <conditionalFormatting sqref="H108 H245 H247 H252 H261 H268 H187">
    <cfRule type="cellIs" dxfId="718" priority="598" operator="equal">
      <formula>"W"</formula>
    </cfRule>
  </conditionalFormatting>
  <conditionalFormatting sqref="H108 H245 H247 H252 H261 H268 H249">
    <cfRule type="cellIs" dxfId="717" priority="594" stopIfTrue="1" operator="equal">
      <formula>"W"</formula>
    </cfRule>
  </conditionalFormatting>
  <conditionalFormatting sqref="H108:H109 H122 H202 H252 H261 H268">
    <cfRule type="cellIs" dxfId="716" priority="586" operator="equal">
      <formula>"W"</formula>
    </cfRule>
  </conditionalFormatting>
  <conditionalFormatting sqref="H108:H109 H252 H261 H268 H202 H122">
    <cfRule type="cellIs" dxfId="715" priority="584" stopIfTrue="1" operator="equal">
      <formula>"C"</formula>
    </cfRule>
  </conditionalFormatting>
  <conditionalFormatting sqref="H108:H111">
    <cfRule type="cellIs" dxfId="714" priority="552" stopIfTrue="1" operator="equal">
      <formula>"W"</formula>
    </cfRule>
  </conditionalFormatting>
  <conditionalFormatting sqref="H109 H252 H261 H268">
    <cfRule type="cellIs" dxfId="713" priority="581" stopIfTrue="1" operator="equal">
      <formula>"C"</formula>
    </cfRule>
    <cfRule type="cellIs" dxfId="712" priority="582" stopIfTrue="1" operator="equal">
      <formula>"W"</formula>
    </cfRule>
    <cfRule type="cellIs" dxfId="711" priority="583" operator="equal">
      <formula>"W"</formula>
    </cfRule>
    <cfRule type="cellIs" dxfId="710" priority="587" stopIfTrue="1" operator="equal">
      <formula>"W"</formula>
    </cfRule>
    <cfRule type="cellIs" dxfId="709" priority="580" operator="equal">
      <formula>"W"</formula>
    </cfRule>
  </conditionalFormatting>
  <conditionalFormatting sqref="H109:H110 H198">
    <cfRule type="cellIs" dxfId="708" priority="569" stopIfTrue="1" operator="equal">
      <formula>"C"</formula>
    </cfRule>
    <cfRule type="cellIs" dxfId="707" priority="570" stopIfTrue="1" operator="equal">
      <formula>"W"</formula>
    </cfRule>
  </conditionalFormatting>
  <conditionalFormatting sqref="H110">
    <cfRule type="cellIs" dxfId="706" priority="567" stopIfTrue="1" operator="equal">
      <formula>"C"</formula>
    </cfRule>
    <cfRule type="cellIs" dxfId="705" priority="568" operator="equal">
      <formula>"W"</formula>
    </cfRule>
    <cfRule type="cellIs" dxfId="704" priority="571" operator="equal">
      <formula>"W"</formula>
    </cfRule>
  </conditionalFormatting>
  <conditionalFormatting sqref="H110:H111">
    <cfRule type="cellIs" dxfId="703" priority="560" stopIfTrue="1" operator="equal">
      <formula>"C"</formula>
    </cfRule>
    <cfRule type="cellIs" dxfId="702" priority="563" stopIfTrue="1" operator="equal">
      <formula>"W"</formula>
    </cfRule>
  </conditionalFormatting>
  <conditionalFormatting sqref="H111 H140:H144 H270">
    <cfRule type="cellIs" dxfId="701" priority="553" stopIfTrue="1" operator="equal">
      <formula>"C"</formula>
    </cfRule>
    <cfRule type="cellIs" dxfId="700" priority="554" stopIfTrue="1" operator="equal">
      <formula>"W"</formula>
    </cfRule>
    <cfRule type="cellIs" dxfId="699" priority="555" stopIfTrue="1" operator="equal">
      <formula>"C"</formula>
    </cfRule>
    <cfRule type="cellIs" dxfId="698" priority="556" operator="equal">
      <formula>"W"</formula>
    </cfRule>
    <cfRule type="cellIs" dxfId="697" priority="557" stopIfTrue="1" operator="equal">
      <formula>"C"</formula>
    </cfRule>
    <cfRule type="cellIs" dxfId="696" priority="558" stopIfTrue="1" operator="equal">
      <formula>"W"</formula>
    </cfRule>
    <cfRule type="cellIs" dxfId="695" priority="559" operator="equal">
      <formula>"W"</formula>
    </cfRule>
  </conditionalFormatting>
  <conditionalFormatting sqref="H111">
    <cfRule type="cellIs" dxfId="694" priority="562" operator="equal">
      <formula>"W"</formula>
    </cfRule>
  </conditionalFormatting>
  <conditionalFormatting sqref="H114">
    <cfRule type="cellIs" dxfId="693" priority="543" stopIfTrue="1" operator="equal">
      <formula>"C"</formula>
    </cfRule>
    <cfRule type="cellIs" dxfId="692" priority="547" operator="equal">
      <formula>"W"</formula>
    </cfRule>
    <cfRule type="cellIs" dxfId="691" priority="551" stopIfTrue="1" operator="equal">
      <formula>"W"</formula>
    </cfRule>
    <cfRule type="cellIs" dxfId="690" priority="550" operator="equal">
      <formula>"W"</formula>
    </cfRule>
    <cfRule type="cellIs" dxfId="689" priority="546" stopIfTrue="1" operator="equal">
      <formula>"W"</formula>
    </cfRule>
    <cfRule type="cellIs" dxfId="688" priority="545" stopIfTrue="1" operator="equal">
      <formula>"C"</formula>
    </cfRule>
    <cfRule type="cellIs" dxfId="687" priority="544" operator="equal">
      <formula>"W"</formula>
    </cfRule>
  </conditionalFormatting>
  <conditionalFormatting sqref="H114:H115 H268">
    <cfRule type="cellIs" dxfId="686" priority="522" stopIfTrue="1" operator="equal">
      <formula>"W"</formula>
    </cfRule>
    <cfRule type="cellIs" dxfId="685" priority="521" stopIfTrue="1" operator="equal">
      <formula>"C"</formula>
    </cfRule>
    <cfRule type="cellIs" dxfId="684" priority="516" stopIfTrue="1" operator="equal">
      <formula>"W"</formula>
    </cfRule>
  </conditionalFormatting>
  <conditionalFormatting sqref="H115 H268">
    <cfRule type="cellIs" dxfId="683" priority="526" operator="equal">
      <formula>"W"</formula>
    </cfRule>
    <cfRule type="cellIs" dxfId="682" priority="523" operator="equal">
      <formula>"W"</formula>
    </cfRule>
    <cfRule type="cellIs" dxfId="681" priority="520" operator="equal">
      <formula>"W"</formula>
    </cfRule>
    <cfRule type="cellIs" dxfId="680" priority="519" stopIfTrue="1" operator="equal">
      <formula>"C"</formula>
    </cfRule>
    <cfRule type="cellIs" dxfId="679" priority="517" stopIfTrue="1" operator="equal">
      <formula>"C"</formula>
    </cfRule>
    <cfRule type="cellIs" dxfId="678" priority="518" stopIfTrue="1" operator="equal">
      <formula>"W"</formula>
    </cfRule>
  </conditionalFormatting>
  <conditionalFormatting sqref="H118">
    <cfRule type="cellIs" dxfId="677" priority="504" stopIfTrue="1" operator="equal">
      <formula>"W"</formula>
    </cfRule>
    <cfRule type="cellIs" dxfId="676" priority="515" stopIfTrue="1" operator="equal">
      <formula>"W"</formula>
    </cfRule>
    <cfRule type="cellIs" dxfId="675" priority="511" operator="equal">
      <formula>"W"</formula>
    </cfRule>
    <cfRule type="cellIs" dxfId="674" priority="510" stopIfTrue="1" operator="equal">
      <formula>"W"</formula>
    </cfRule>
    <cfRule type="cellIs" dxfId="673" priority="509" stopIfTrue="1" operator="equal">
      <formula>"C"</formula>
    </cfRule>
    <cfRule type="cellIs" dxfId="672" priority="508" operator="equal">
      <formula>"W"</formula>
    </cfRule>
    <cfRule type="cellIs" dxfId="671" priority="507" stopIfTrue="1" operator="equal">
      <formula>"C"</formula>
    </cfRule>
    <cfRule type="cellIs" dxfId="670" priority="506" stopIfTrue="1" operator="equal">
      <formula>"W"</formula>
    </cfRule>
    <cfRule type="cellIs" dxfId="669" priority="505" stopIfTrue="1" operator="equal">
      <formula>"C"</formula>
    </cfRule>
  </conditionalFormatting>
  <conditionalFormatting sqref="H118:H119">
    <cfRule type="cellIs" dxfId="668" priority="514" operator="equal">
      <formula>"W"</formula>
    </cfRule>
    <cfRule type="cellIs" dxfId="667" priority="512" stopIfTrue="1" operator="equal">
      <formula>"C"</formula>
    </cfRule>
  </conditionalFormatting>
  <conditionalFormatting sqref="H119">
    <cfRule type="cellIs" dxfId="666" priority="473" operator="equal">
      <formula>"W"</formula>
    </cfRule>
    <cfRule type="cellIs" dxfId="665" priority="472" stopIfTrue="1" operator="equal">
      <formula>"C"</formula>
    </cfRule>
    <cfRule type="cellIs" dxfId="664" priority="475" stopIfTrue="1" operator="equal">
      <formula>"W"</formula>
    </cfRule>
  </conditionalFormatting>
  <conditionalFormatting sqref="H121">
    <cfRule type="cellIs" dxfId="663" priority="436" stopIfTrue="1" operator="equal">
      <formula>"C"</formula>
    </cfRule>
    <cfRule type="cellIs" dxfId="662" priority="438" stopIfTrue="1" operator="equal">
      <formula>"C"</formula>
    </cfRule>
    <cfRule type="cellIs" dxfId="661" priority="437" operator="equal">
      <formula>"W"</formula>
    </cfRule>
    <cfRule type="cellIs" dxfId="660" priority="439" stopIfTrue="1" operator="equal">
      <formula>"W"</formula>
    </cfRule>
    <cfRule type="cellIs" dxfId="659" priority="440" operator="equal">
      <formula>"W"</formula>
    </cfRule>
    <cfRule type="cellIs" dxfId="658" priority="443" operator="equal">
      <formula>"W"</formula>
    </cfRule>
  </conditionalFormatting>
  <conditionalFormatting sqref="H121:H122">
    <cfRule type="cellIs" dxfId="657" priority="441" stopIfTrue="1" operator="equal">
      <formula>"C"</formula>
    </cfRule>
    <cfRule type="cellIs" dxfId="656" priority="444" stopIfTrue="1" operator="equal">
      <formula>"W"</formula>
    </cfRule>
    <cfRule type="cellIs" dxfId="655" priority="429" stopIfTrue="1" operator="equal">
      <formula>"C"</formula>
    </cfRule>
    <cfRule type="cellIs" dxfId="654" priority="432" stopIfTrue="1" operator="equal">
      <formula>"W"</formula>
    </cfRule>
  </conditionalFormatting>
  <conditionalFormatting sqref="H122">
    <cfRule type="cellIs" dxfId="653" priority="431" operator="equal">
      <formula>"W"</formula>
    </cfRule>
  </conditionalFormatting>
  <conditionalFormatting sqref="H122:H123">
    <cfRule type="cellIs" dxfId="652" priority="391" stopIfTrue="1" operator="equal">
      <formula>"W"</formula>
    </cfRule>
    <cfRule type="cellIs" dxfId="651" priority="392" operator="equal">
      <formula>"W"</formula>
    </cfRule>
    <cfRule type="cellIs" dxfId="650" priority="390" stopIfTrue="1" operator="equal">
      <formula>"C"</formula>
    </cfRule>
  </conditionalFormatting>
  <conditionalFormatting sqref="H123">
    <cfRule type="cellIs" dxfId="649" priority="389" operator="equal">
      <formula>"W"</formula>
    </cfRule>
    <cfRule type="cellIs" dxfId="648" priority="388" stopIfTrue="1" operator="equal">
      <formula>"C"</formula>
    </cfRule>
  </conditionalFormatting>
  <conditionalFormatting sqref="H123:H124">
    <cfRule type="cellIs" dxfId="647" priority="376" stopIfTrue="1" operator="equal">
      <formula>"C"</formula>
    </cfRule>
    <cfRule type="cellIs" dxfId="646" priority="379" stopIfTrue="1" operator="equal">
      <formula>"W"</formula>
    </cfRule>
  </conditionalFormatting>
  <conditionalFormatting sqref="H124">
    <cfRule type="cellIs" dxfId="645" priority="375" stopIfTrue="1" operator="equal">
      <formula>"W"</formula>
    </cfRule>
    <cfRule type="cellIs" dxfId="644" priority="374" stopIfTrue="1" operator="equal">
      <formula>"C"</formula>
    </cfRule>
  </conditionalFormatting>
  <conditionalFormatting sqref="H126">
    <cfRule type="cellIs" dxfId="643" priority="355" stopIfTrue="1" operator="equal">
      <formula>"W"</formula>
    </cfRule>
    <cfRule type="cellIs" dxfId="642" priority="359" operator="equal">
      <formula>"W"</formula>
    </cfRule>
    <cfRule type="cellIs" dxfId="641" priority="357" stopIfTrue="1" operator="equal">
      <formula>"C"</formula>
    </cfRule>
    <cfRule type="cellIs" dxfId="640" priority="356" operator="equal">
      <formula>"W"</formula>
    </cfRule>
    <cfRule type="cellIs" dxfId="639" priority="353" operator="equal">
      <formula>"W"</formula>
    </cfRule>
    <cfRule type="cellIs" dxfId="638" priority="354" stopIfTrue="1" operator="equal">
      <formula>"C"</formula>
    </cfRule>
    <cfRule type="cellIs" dxfId="637" priority="352" stopIfTrue="1" operator="equal">
      <formula>"C"</formula>
    </cfRule>
  </conditionalFormatting>
  <conditionalFormatting sqref="H126:H127">
    <cfRule type="cellIs" dxfId="636" priority="348" stopIfTrue="1" operator="equal">
      <formula>"W"</formula>
    </cfRule>
    <cfRule type="cellIs" dxfId="635" priority="345" stopIfTrue="1" operator="equal">
      <formula>"C"</formula>
    </cfRule>
  </conditionalFormatting>
  <conditionalFormatting sqref="H127">
    <cfRule type="cellIs" dxfId="634" priority="340" stopIfTrue="1" operator="equal">
      <formula>"C"</formula>
    </cfRule>
    <cfRule type="cellIs" dxfId="633" priority="339" stopIfTrue="1" operator="equal">
      <formula>"W"</formula>
    </cfRule>
    <cfRule type="cellIs" dxfId="632" priority="347" operator="equal">
      <formula>"W"</formula>
    </cfRule>
    <cfRule type="cellIs" dxfId="631" priority="344" operator="equal">
      <formula>"W"</formula>
    </cfRule>
    <cfRule type="cellIs" dxfId="630" priority="343" stopIfTrue="1" operator="equal">
      <formula>"W"</formula>
    </cfRule>
    <cfRule type="cellIs" dxfId="629" priority="342" stopIfTrue="1" operator="equal">
      <formula>"C"</formula>
    </cfRule>
    <cfRule type="cellIs" dxfId="628" priority="341" operator="equal">
      <formula>"W"</formula>
    </cfRule>
  </conditionalFormatting>
  <conditionalFormatting sqref="H129">
    <cfRule type="cellIs" dxfId="627" priority="320" stopIfTrue="1" operator="equal">
      <formula>"W"</formula>
    </cfRule>
    <cfRule type="cellIs" dxfId="626" priority="325" stopIfTrue="1" operator="equal">
      <formula>"W"</formula>
    </cfRule>
    <cfRule type="cellIs" dxfId="625" priority="324" operator="equal">
      <formula>"W"</formula>
    </cfRule>
    <cfRule type="cellIs" dxfId="624" priority="321" operator="equal">
      <formula>"W"</formula>
    </cfRule>
    <cfRule type="cellIs" dxfId="623" priority="315" stopIfTrue="1" operator="equal">
      <formula>"C"</formula>
    </cfRule>
    <cfRule type="cellIs" dxfId="622" priority="319" stopIfTrue="1" operator="equal">
      <formula>"C"</formula>
    </cfRule>
    <cfRule type="cellIs" dxfId="621" priority="314" stopIfTrue="1" operator="equal">
      <formula>"W"</formula>
    </cfRule>
    <cfRule type="cellIs" dxfId="620" priority="318" operator="equal">
      <formula>"W"</formula>
    </cfRule>
    <cfRule type="cellIs" dxfId="619" priority="317" stopIfTrue="1" operator="equal">
      <formula>"C"</formula>
    </cfRule>
    <cfRule type="cellIs" dxfId="618" priority="316" stopIfTrue="1" operator="equal">
      <formula>"W"</formula>
    </cfRule>
  </conditionalFormatting>
  <conditionalFormatting sqref="H133:H137 H279">
    <cfRule type="cellIs" dxfId="617" priority="730" operator="equal">
      <formula>"W"</formula>
    </cfRule>
    <cfRule type="cellIs" dxfId="616" priority="729" stopIfTrue="1" operator="equal">
      <formula>"W"</formula>
    </cfRule>
    <cfRule type="cellIs" dxfId="615" priority="728" stopIfTrue="1" operator="equal">
      <formula>"C"</formula>
    </cfRule>
    <cfRule type="cellIs" dxfId="614" priority="727" operator="equal">
      <formula>"W"</formula>
    </cfRule>
    <cfRule type="cellIs" dxfId="613" priority="726" stopIfTrue="1" operator="equal">
      <formula>"C"</formula>
    </cfRule>
    <cfRule type="cellIs" dxfId="612" priority="724" stopIfTrue="1" operator="equal">
      <formula>"C"</formula>
    </cfRule>
    <cfRule type="cellIs" dxfId="611" priority="725" stopIfTrue="1" operator="equal">
      <formula>"W"</formula>
    </cfRule>
  </conditionalFormatting>
  <conditionalFormatting sqref="H134:H137 H140:H144 H279">
    <cfRule type="cellIs" dxfId="610" priority="269" stopIfTrue="1" operator="equal">
      <formula>"C"</formula>
    </cfRule>
    <cfRule type="cellIs" dxfId="609" priority="270" operator="equal">
      <formula>"W"</formula>
    </cfRule>
    <cfRule type="cellIs" dxfId="608" priority="271" stopIfTrue="1" operator="equal">
      <formula>"C"</formula>
    </cfRule>
    <cfRule type="cellIs" dxfId="607" priority="272" stopIfTrue="1" operator="equal">
      <formula>"W"</formula>
    </cfRule>
    <cfRule type="cellIs" dxfId="606" priority="273" operator="equal">
      <formula>"W"</formula>
    </cfRule>
    <cfRule type="cellIs" dxfId="605" priority="274" stopIfTrue="1" operator="equal">
      <formula>"C"</formula>
    </cfRule>
    <cfRule type="cellIs" dxfId="604" priority="276" operator="equal">
      <formula>"W"</formula>
    </cfRule>
    <cfRule type="cellIs" dxfId="603" priority="268" stopIfTrue="1" operator="equal">
      <formula>"W"</formula>
    </cfRule>
    <cfRule type="cellIs" dxfId="602" priority="267" stopIfTrue="1" operator="equal">
      <formula>"C"</formula>
    </cfRule>
  </conditionalFormatting>
  <conditionalFormatting sqref="H134:H137 H279 H140:H144">
    <cfRule type="cellIs" dxfId="601" priority="266" stopIfTrue="1" operator="equal">
      <formula>"W"</formula>
    </cfRule>
  </conditionalFormatting>
  <conditionalFormatting sqref="H140:H144">
    <cfRule type="cellIs" dxfId="600" priority="711" operator="equal">
      <formula>"W"</formula>
    </cfRule>
    <cfRule type="cellIs" dxfId="599" priority="704" stopIfTrue="1" operator="equal">
      <formula>"W"</formula>
    </cfRule>
    <cfRule type="cellIs" dxfId="598" priority="710" stopIfTrue="1" operator="equal">
      <formula>"W"</formula>
    </cfRule>
    <cfRule type="cellIs" dxfId="597" priority="709" stopIfTrue="1" operator="equal">
      <formula>"C"</formula>
    </cfRule>
    <cfRule type="cellIs" dxfId="596" priority="705" stopIfTrue="1" operator="equal">
      <formula>"C"</formula>
    </cfRule>
    <cfRule type="cellIs" dxfId="595" priority="708" operator="equal">
      <formula>"W"</formula>
    </cfRule>
    <cfRule type="cellIs" dxfId="594" priority="707" stopIfTrue="1" operator="equal">
      <formula>"C"</formula>
    </cfRule>
    <cfRule type="cellIs" dxfId="593" priority="706" stopIfTrue="1" operator="equal">
      <formula>"W"</formula>
    </cfRule>
    <cfRule type="cellIs" dxfId="592" priority="712" stopIfTrue="1" operator="equal">
      <formula>"C"</formula>
    </cfRule>
  </conditionalFormatting>
  <conditionalFormatting sqref="H142:H143">
    <cfRule type="cellIs" dxfId="591" priority="675" stopIfTrue="1" operator="equal">
      <formula>"C"</formula>
    </cfRule>
    <cfRule type="cellIs" dxfId="590" priority="679" stopIfTrue="1" operator="equal">
      <formula>"C"</formula>
    </cfRule>
    <cfRule type="cellIs" dxfId="589" priority="680" stopIfTrue="1" operator="equal">
      <formula>"W"</formula>
    </cfRule>
    <cfRule type="cellIs" dxfId="588" priority="678" operator="equal">
      <formula>"W"</formula>
    </cfRule>
    <cfRule type="cellIs" dxfId="587" priority="681" operator="equal">
      <formula>"W"</formula>
    </cfRule>
    <cfRule type="cellIs" dxfId="586" priority="677" stopIfTrue="1" operator="equal">
      <formula>"C"</formula>
    </cfRule>
    <cfRule type="cellIs" dxfId="585" priority="676" stopIfTrue="1" operator="equal">
      <formula>"W"</formula>
    </cfRule>
  </conditionalFormatting>
  <conditionalFormatting sqref="H147:H155">
    <cfRule type="cellIs" dxfId="584" priority="672" stopIfTrue="1" operator="equal">
      <formula>"C"</formula>
    </cfRule>
    <cfRule type="cellIs" dxfId="583" priority="671" operator="equal">
      <formula>"W"</formula>
    </cfRule>
    <cfRule type="cellIs" dxfId="582" priority="670" stopIfTrue="1" operator="equal">
      <formula>"W"</formula>
    </cfRule>
    <cfRule type="cellIs" dxfId="581" priority="669" stopIfTrue="1" operator="equal">
      <formula>"C"</formula>
    </cfRule>
    <cfRule type="cellIs" dxfId="580" priority="668" operator="equal">
      <formula>"W"</formula>
    </cfRule>
    <cfRule type="cellIs" dxfId="579" priority="667" stopIfTrue="1" operator="equal">
      <formula>"C"</formula>
    </cfRule>
    <cfRule type="cellIs" dxfId="578" priority="666" stopIfTrue="1" operator="equal">
      <formula>"W"</formula>
    </cfRule>
    <cfRule type="cellIs" dxfId="577" priority="664" stopIfTrue="1" operator="equal">
      <formula>"W"</formula>
    </cfRule>
    <cfRule type="cellIs" dxfId="576" priority="665" stopIfTrue="1" operator="equal">
      <formula>"C"</formula>
    </cfRule>
  </conditionalFormatting>
  <conditionalFormatting sqref="H147:H162">
    <cfRule type="cellIs" dxfId="575" priority="673" stopIfTrue="1" operator="equal">
      <formula>"W"</formula>
    </cfRule>
  </conditionalFormatting>
  <conditionalFormatting sqref="H150">
    <cfRule type="cellIs" dxfId="574" priority="644" stopIfTrue="1" operator="equal">
      <formula>"W"</formula>
    </cfRule>
    <cfRule type="cellIs" dxfId="573" priority="653" stopIfTrue="1" operator="equal">
      <formula>"W"</formula>
    </cfRule>
    <cfRule type="cellIs" dxfId="572" priority="647" stopIfTrue="1" operator="equal">
      <formula>"C"</formula>
    </cfRule>
    <cfRule type="cellIs" dxfId="571" priority="652" stopIfTrue="1" operator="equal">
      <formula>"C"</formula>
    </cfRule>
    <cfRule type="cellIs" dxfId="570" priority="651" operator="equal">
      <formula>"W"</formula>
    </cfRule>
    <cfRule type="cellIs" dxfId="569" priority="650" stopIfTrue="1" operator="equal">
      <formula>"W"</formula>
    </cfRule>
    <cfRule type="cellIs" dxfId="568" priority="649" stopIfTrue="1" operator="equal">
      <formula>"C"</formula>
    </cfRule>
    <cfRule type="cellIs" dxfId="567" priority="648" operator="equal">
      <formula>"W"</formula>
    </cfRule>
    <cfRule type="cellIs" dxfId="566" priority="646" stopIfTrue="1" operator="equal">
      <formula>"W"</formula>
    </cfRule>
    <cfRule type="cellIs" dxfId="565" priority="645" stopIfTrue="1" operator="equal">
      <formula>"C"</formula>
    </cfRule>
  </conditionalFormatting>
  <conditionalFormatting sqref="H153:H162 H57:H67 H164:H170 H75:H81">
    <cfRule type="cellIs" dxfId="564" priority="768" stopIfTrue="1" operator="equal">
      <formula>"W"</formula>
    </cfRule>
  </conditionalFormatting>
  <conditionalFormatting sqref="H173:H174">
    <cfRule type="cellIs" dxfId="563" priority="530" stopIfTrue="1" operator="equal">
      <formula>"W"</formula>
    </cfRule>
    <cfRule type="cellIs" dxfId="562" priority="529" stopIfTrue="1" operator="equal">
      <formula>"C"</formula>
    </cfRule>
    <cfRule type="cellIs" dxfId="561" priority="535" operator="equal">
      <formula>"W"</formula>
    </cfRule>
    <cfRule type="cellIs" dxfId="560" priority="534" stopIfTrue="1" operator="equal">
      <formula>"W"</formula>
    </cfRule>
    <cfRule type="cellIs" dxfId="559" priority="533" stopIfTrue="1" operator="equal">
      <formula>"C"</formula>
    </cfRule>
    <cfRule type="cellIs" dxfId="558" priority="532" operator="equal">
      <formula>"W"</formula>
    </cfRule>
    <cfRule type="cellIs" dxfId="557" priority="531" stopIfTrue="1" operator="equal">
      <formula>"C"</formula>
    </cfRule>
    <cfRule type="cellIs" dxfId="556" priority="528" stopIfTrue="1" operator="equal">
      <formula>"W"</formula>
    </cfRule>
  </conditionalFormatting>
  <conditionalFormatting sqref="H186:H187">
    <cfRule type="cellIs" dxfId="555" priority="503" operator="equal">
      <formula>"W"</formula>
    </cfRule>
    <cfRule type="cellIs" dxfId="554" priority="488" operator="equal">
      <formula>"W"</formula>
    </cfRule>
    <cfRule type="cellIs" dxfId="553" priority="498" stopIfTrue="1" operator="equal">
      <formula>"C"</formula>
    </cfRule>
    <cfRule type="cellIs" dxfId="552" priority="499" stopIfTrue="1" operator="equal">
      <formula>"W"</formula>
    </cfRule>
    <cfRule type="cellIs" dxfId="551" priority="500" operator="equal">
      <formula>"W"</formula>
    </cfRule>
    <cfRule type="cellIs" dxfId="550" priority="501" stopIfTrue="1" operator="equal">
      <formula>"C"</formula>
    </cfRule>
  </conditionalFormatting>
  <conditionalFormatting sqref="H187">
    <cfRule type="cellIs" dxfId="549" priority="487" stopIfTrue="1" operator="equal">
      <formula>"W"</formula>
    </cfRule>
    <cfRule type="cellIs" dxfId="548" priority="486" stopIfTrue="1" operator="equal">
      <formula>"C"</formula>
    </cfRule>
  </conditionalFormatting>
  <conditionalFormatting sqref="H189 H119">
    <cfRule type="cellIs" dxfId="547" priority="468" stopIfTrue="1" operator="equal">
      <formula>"W"</formula>
    </cfRule>
    <cfRule type="cellIs" dxfId="546" priority="465" stopIfTrue="1" operator="equal">
      <formula>"C"</formula>
    </cfRule>
  </conditionalFormatting>
  <conditionalFormatting sqref="H189">
    <cfRule type="cellIs" dxfId="545" priority="467" operator="equal">
      <formula>"W"</formula>
    </cfRule>
    <cfRule type="cellIs" dxfId="544" priority="461" operator="equal">
      <formula>"W"</formula>
    </cfRule>
    <cfRule type="cellIs" dxfId="543" priority="462" stopIfTrue="1" operator="equal">
      <formula>"C"</formula>
    </cfRule>
    <cfRule type="cellIs" dxfId="542" priority="463" stopIfTrue="1" operator="equal">
      <formula>"W"</formula>
    </cfRule>
    <cfRule type="cellIs" dxfId="541" priority="464" operator="equal">
      <formula>"W"</formula>
    </cfRule>
  </conditionalFormatting>
  <conditionalFormatting sqref="H192:H194 K15:K17 O15:O17 K75 O75">
    <cfRule type="cellIs" dxfId="540" priority="477" stopIfTrue="1" operator="equal">
      <formula>"C"</formula>
    </cfRule>
  </conditionalFormatting>
  <conditionalFormatting sqref="H192:H194">
    <cfRule type="cellIs" dxfId="539" priority="446" stopIfTrue="1" operator="equal">
      <formula>"C"</formula>
    </cfRule>
    <cfRule type="cellIs" dxfId="538" priority="447" stopIfTrue="1" operator="equal">
      <formula>"W"</formula>
    </cfRule>
    <cfRule type="cellIs" dxfId="537" priority="448" stopIfTrue="1" operator="equal">
      <formula>"C"</formula>
    </cfRule>
    <cfRule type="cellIs" dxfId="536" priority="449" operator="equal">
      <formula>"W"</formula>
    </cfRule>
    <cfRule type="cellIs" dxfId="535" priority="451" stopIfTrue="1" operator="equal">
      <formula>"W"</formula>
    </cfRule>
    <cfRule type="cellIs" dxfId="534" priority="452" operator="equal">
      <formula>"W"</formula>
    </cfRule>
    <cfRule type="cellIs" dxfId="533" priority="450" stopIfTrue="1" operator="equal">
      <formula>"C"</formula>
    </cfRule>
  </conditionalFormatting>
  <conditionalFormatting sqref="H198">
    <cfRule type="cellIs" dxfId="532" priority="415" stopIfTrue="1" operator="equal">
      <formula>"W"</formula>
    </cfRule>
    <cfRule type="cellIs" dxfId="531" priority="414" stopIfTrue="1" operator="equal">
      <formula>"C"</formula>
    </cfRule>
    <cfRule type="cellIs" dxfId="530" priority="413" operator="equal">
      <formula>"W"</formula>
    </cfRule>
    <cfRule type="cellIs" dxfId="529" priority="412" stopIfTrue="1" operator="equal">
      <formula>"C"</formula>
    </cfRule>
    <cfRule type="cellIs" dxfId="528" priority="416" operator="equal">
      <formula>"W"</formula>
    </cfRule>
  </conditionalFormatting>
  <conditionalFormatting sqref="H200">
    <cfRule type="cellIs" dxfId="527" priority="732" stopIfTrue="1" operator="equal">
      <formula>"W"</formula>
    </cfRule>
  </conditionalFormatting>
  <conditionalFormatting sqref="H202">
    <cfRule type="cellIs" dxfId="526" priority="399" stopIfTrue="1" operator="equal">
      <formula>"W"</formula>
    </cfRule>
    <cfRule type="cellIs" dxfId="525" priority="400" stopIfTrue="1" operator="equal">
      <formula>"C"</formula>
    </cfRule>
    <cfRule type="cellIs" dxfId="524" priority="401" operator="equal">
      <formula>"W"</formula>
    </cfRule>
  </conditionalFormatting>
  <conditionalFormatting sqref="H215:H220 Q284:Q290 Q296 Q298">
    <cfRule type="cellIs" dxfId="523" priority="17443" stopIfTrue="1" operator="equal">
      <formula>"C"</formula>
    </cfRule>
  </conditionalFormatting>
  <conditionalFormatting sqref="H215:H220">
    <cfRule type="cellIs" dxfId="522" priority="17444" stopIfTrue="1" operator="equal">
      <formula>"W"</formula>
    </cfRule>
  </conditionalFormatting>
  <conditionalFormatting sqref="H222">
    <cfRule type="cellIs" dxfId="521" priority="328" stopIfTrue="1" operator="equal">
      <formula>"W"</formula>
    </cfRule>
    <cfRule type="cellIs" dxfId="520" priority="331" stopIfTrue="1" operator="equal">
      <formula>"C"</formula>
    </cfRule>
    <cfRule type="cellIs" dxfId="519" priority="332" stopIfTrue="1" operator="equal">
      <formula>"W"</formula>
    </cfRule>
    <cfRule type="cellIs" dxfId="518" priority="333" operator="equal">
      <formula>"W"</formula>
    </cfRule>
    <cfRule type="cellIs" dxfId="517" priority="327" stopIfTrue="1" operator="equal">
      <formula>"C"</formula>
    </cfRule>
    <cfRule type="cellIs" dxfId="516" priority="330" operator="equal">
      <formula>"W"</formula>
    </cfRule>
    <cfRule type="cellIs" dxfId="515" priority="329" stopIfTrue="1" operator="equal">
      <formula>"C"</formula>
    </cfRule>
  </conditionalFormatting>
  <conditionalFormatting sqref="H244:H245 R66:R68 N56 N61 P65:R65 P70 R70">
    <cfRule type="cellIs" dxfId="514" priority="1634" stopIfTrue="1" operator="equal">
      <formula>"W"</formula>
    </cfRule>
  </conditionalFormatting>
  <conditionalFormatting sqref="H245 H247 H252 H261 H268 H108 H187">
    <cfRule type="cellIs" dxfId="513" priority="593" stopIfTrue="1" operator="equal">
      <formula>"C"</formula>
    </cfRule>
  </conditionalFormatting>
  <conditionalFormatting sqref="H247 H252 H261 H268 H245">
    <cfRule type="cellIs" dxfId="512" priority="592" operator="equal">
      <formula>"W"</formula>
    </cfRule>
  </conditionalFormatting>
  <conditionalFormatting sqref="H247 H252 H261 H268">
    <cfRule type="cellIs" dxfId="511" priority="591" stopIfTrue="1" operator="equal">
      <formula>"C"</formula>
    </cfRule>
  </conditionalFormatting>
  <conditionalFormatting sqref="H247">
    <cfRule type="cellIs" dxfId="510" priority="588" stopIfTrue="1" operator="equal">
      <formula>"W"</formula>
    </cfRule>
  </conditionalFormatting>
  <conditionalFormatting sqref="H252 H261 H268 H109">
    <cfRule type="cellIs" dxfId="509" priority="579" stopIfTrue="1" operator="equal">
      <formula>"C"</formula>
    </cfRule>
  </conditionalFormatting>
  <conditionalFormatting sqref="H252 H261 H268">
    <cfRule type="cellIs" dxfId="508" priority="578" stopIfTrue="1" operator="equal">
      <formula>"W"</formula>
    </cfRule>
    <cfRule type="cellIs" dxfId="507" priority="577" stopIfTrue="1" operator="equal">
      <formula>"C"</formula>
    </cfRule>
  </conditionalFormatting>
  <conditionalFormatting sqref="H252 H261">
    <cfRule type="cellIs" dxfId="506" priority="576" stopIfTrue="1" operator="equal">
      <formula>"W"</formula>
    </cfRule>
  </conditionalFormatting>
  <conditionalFormatting sqref="H328:H331 H317:H321 H324">
    <cfRule type="cellIs" dxfId="505" priority="17668" operator="equal">
      <formula>"W"</formula>
    </cfRule>
  </conditionalFormatting>
  <conditionalFormatting sqref="H328:H331 O5 G206:R206 K223:R223 G174:R174 G187:R187 G181:R181 N193 K56:K73 O73 N68:P68 N71:O72 O185:R187 O235:R235 G56:H79 Q139:Q145 G140:R144 H140:H145 G153:H155 G205:H206 G223:I223 G270:I270 K5 K7 N7:O7 O9:O10 N11:O11 K23 O28 O56:O67 O69:O70 I76 N95:N98 P69:R69 N119:N120 K249:R249 K270:R270 N23:O23 G15:G17 I96 K153:K155">
    <cfRule type="cellIs" dxfId="504" priority="18293" stopIfTrue="1" operator="equal">
      <formula>"W"</formula>
    </cfRule>
  </conditionalFormatting>
  <conditionalFormatting sqref="H338 Q339:Q341">
    <cfRule type="cellIs" dxfId="503" priority="17701" operator="equal">
      <formula>"W"</formula>
    </cfRule>
  </conditionalFormatting>
  <conditionalFormatting sqref="H94:I94">
    <cfRule type="cellIs" dxfId="502" priority="693" stopIfTrue="1" operator="equal">
      <formula>"W"</formula>
    </cfRule>
    <cfRule type="cellIs" dxfId="501" priority="691" operator="equal">
      <formula>"W"</formula>
    </cfRule>
  </conditionalFormatting>
  <conditionalFormatting sqref="H100:I100">
    <cfRule type="cellIs" dxfId="500" priority="643" stopIfTrue="1" operator="equal">
      <formula>"W"</formula>
    </cfRule>
  </conditionalFormatting>
  <conditionalFormatting sqref="H110:I110">
    <cfRule type="cellIs" dxfId="499" priority="574" operator="equal">
      <formula>"W"</formula>
    </cfRule>
  </conditionalFormatting>
  <conditionalFormatting sqref="H114:I114">
    <cfRule type="cellIs" dxfId="498" priority="548" stopIfTrue="1" operator="equal">
      <formula>"C"</formula>
    </cfRule>
  </conditionalFormatting>
  <conditionalFormatting sqref="H115:I115 H268">
    <cfRule type="cellIs" dxfId="497" priority="524" stopIfTrue="1" operator="equal">
      <formula>"C"</formula>
    </cfRule>
  </conditionalFormatting>
  <conditionalFormatting sqref="H123:I123">
    <cfRule type="cellIs" dxfId="496" priority="396" stopIfTrue="1" operator="equal">
      <formula>"W"</formula>
    </cfRule>
  </conditionalFormatting>
  <conditionalFormatting sqref="H124:I124">
    <cfRule type="cellIs" dxfId="495" priority="380" operator="equal">
      <formula>"W"</formula>
    </cfRule>
  </conditionalFormatting>
  <conditionalFormatting sqref="H126:I126">
    <cfRule type="cellIs" dxfId="494" priority="360" stopIfTrue="1" operator="equal">
      <formula>"W"</formula>
    </cfRule>
  </conditionalFormatting>
  <conditionalFormatting sqref="H129:I129">
    <cfRule type="cellIs" dxfId="493" priority="322" stopIfTrue="1" operator="equal">
      <formula>"C"</formula>
    </cfRule>
  </conditionalFormatting>
  <conditionalFormatting sqref="H202:I202">
    <cfRule type="cellIs" dxfId="492" priority="403" stopIfTrue="1" operator="equal">
      <formula>"W"</formula>
    </cfRule>
  </conditionalFormatting>
  <conditionalFormatting sqref="I4">
    <cfRule type="cellIs" dxfId="491" priority="1228" stopIfTrue="1" operator="equal">
      <formula>"C"</formula>
    </cfRule>
    <cfRule type="cellIs" dxfId="490" priority="1227" stopIfTrue="1" operator="equal">
      <formula>"W"</formula>
    </cfRule>
    <cfRule type="cellIs" dxfId="489" priority="1229" operator="equal">
      <formula>"W"</formula>
    </cfRule>
  </conditionalFormatting>
  <conditionalFormatting sqref="I69:I70">
    <cfRule type="cellIs" dxfId="488" priority="1576" stopIfTrue="1" operator="equal">
      <formula>"W"</formula>
    </cfRule>
    <cfRule type="cellIs" dxfId="487" priority="1575" operator="equal">
      <formula>"W"</formula>
    </cfRule>
    <cfRule type="cellIs" dxfId="486" priority="1574" stopIfTrue="1" operator="equal">
      <formula>"C"</formula>
    </cfRule>
  </conditionalFormatting>
  <conditionalFormatting sqref="I69:I71">
    <cfRule type="cellIs" dxfId="485" priority="1571" operator="equal">
      <formula>"W"</formula>
    </cfRule>
  </conditionalFormatting>
  <conditionalFormatting sqref="I71">
    <cfRule type="cellIs" dxfId="484" priority="1572" stopIfTrue="1" operator="equal">
      <formula>"W"</formula>
    </cfRule>
    <cfRule type="cellIs" dxfId="483" priority="1570" stopIfTrue="1" operator="equal">
      <formula>"C"</formula>
    </cfRule>
  </conditionalFormatting>
  <conditionalFormatting sqref="I78:I79 J79:N79 H237:H241">
    <cfRule type="cellIs" dxfId="482" priority="17735" stopIfTrue="1" operator="equal">
      <formula>"C"</formula>
    </cfRule>
  </conditionalFormatting>
  <conditionalFormatting sqref="I79">
    <cfRule type="cellIs" dxfId="481" priority="1568" stopIfTrue="1" operator="equal">
      <formula>"W"</formula>
    </cfRule>
  </conditionalFormatting>
  <conditionalFormatting sqref="I79:I80">
    <cfRule type="cellIs" dxfId="480" priority="1532" operator="equal">
      <formula>"W"</formula>
    </cfRule>
  </conditionalFormatting>
  <conditionalFormatting sqref="I80">
    <cfRule type="cellIs" dxfId="479" priority="1530" operator="equal">
      <formula>"W"</formula>
    </cfRule>
    <cfRule type="cellIs" dxfId="478" priority="1531" stopIfTrue="1" operator="equal">
      <formula>"C"</formula>
    </cfRule>
  </conditionalFormatting>
  <conditionalFormatting sqref="I89">
    <cfRule type="cellIs" dxfId="477" priority="1551" operator="equal">
      <formula>"W"</formula>
    </cfRule>
    <cfRule type="cellIs" dxfId="476" priority="1552" stopIfTrue="1" operator="equal">
      <formula>"C"</formula>
    </cfRule>
    <cfRule type="cellIs" dxfId="475" priority="1553" operator="equal">
      <formula>"W"</formula>
    </cfRule>
    <cfRule type="cellIs" dxfId="474" priority="1554" stopIfTrue="1" operator="equal">
      <formula>"W"</formula>
    </cfRule>
  </conditionalFormatting>
  <conditionalFormatting sqref="I94">
    <cfRule type="cellIs" dxfId="473" priority="1550" stopIfTrue="1" operator="equal">
      <formula>"C"</formula>
    </cfRule>
  </conditionalFormatting>
  <conditionalFormatting sqref="I98 I148:I149 P66:P68 R68 P153:R155">
    <cfRule type="cellIs" dxfId="472" priority="1525" stopIfTrue="1" operator="equal">
      <formula>"W"</formula>
    </cfRule>
  </conditionalFormatting>
  <conditionalFormatting sqref="I102:I103 N110 N166:N167">
    <cfRule type="cellIs" dxfId="471" priority="1476" stopIfTrue="1" operator="equal">
      <formula>"C"</formula>
    </cfRule>
  </conditionalFormatting>
  <conditionalFormatting sqref="I102:I103 N166:N167 N110">
    <cfRule type="cellIs" dxfId="470" priority="1475" stopIfTrue="1" operator="equal">
      <formula>"W"</formula>
    </cfRule>
  </conditionalFormatting>
  <conditionalFormatting sqref="I103">
    <cfRule type="cellIs" dxfId="469" priority="1474" operator="equal">
      <formula>"W"</formula>
    </cfRule>
  </conditionalFormatting>
  <conditionalFormatting sqref="I106 I126">
    <cfRule type="cellIs" dxfId="468" priority="1495" stopIfTrue="1" operator="equal">
      <formula>"C"</formula>
    </cfRule>
  </conditionalFormatting>
  <conditionalFormatting sqref="I106">
    <cfRule type="cellIs" dxfId="467" priority="1488" stopIfTrue="1" operator="equal">
      <formula>"W"</formula>
    </cfRule>
  </conditionalFormatting>
  <conditionalFormatting sqref="I106:I107">
    <cfRule type="cellIs" dxfId="466" priority="1461" operator="equal">
      <formula>"W"</formula>
    </cfRule>
  </conditionalFormatting>
  <conditionalFormatting sqref="I107 N145 I201:I206 N156:N162">
    <cfRule type="cellIs" dxfId="465" priority="953" stopIfTrue="1" operator="equal">
      <formula>"C"</formula>
    </cfRule>
  </conditionalFormatting>
  <conditionalFormatting sqref="I114">
    <cfRule type="cellIs" dxfId="464" priority="1400" stopIfTrue="1" operator="equal">
      <formula>"W"</formula>
    </cfRule>
  </conditionalFormatting>
  <conditionalFormatting sqref="I119 I191:I194">
    <cfRule type="cellIs" dxfId="463" priority="1482" stopIfTrue="1" operator="equal">
      <formula>"C"</formula>
    </cfRule>
  </conditionalFormatting>
  <conditionalFormatting sqref="I119:I120 I127:I137 I140:I144 I270 I279 I191:I194 I221:I223 I116 I122 I230:I232 I249">
    <cfRule type="cellIs" dxfId="462" priority="1478" operator="between">
      <formula>5</formula>
      <formula>8</formula>
    </cfRule>
    <cfRule type="cellIs" dxfId="461" priority="1479" operator="equal">
      <formula>9</formula>
    </cfRule>
    <cfRule type="cellIs" dxfId="460" priority="1480" operator="equal">
      <formula>10</formula>
    </cfRule>
  </conditionalFormatting>
  <conditionalFormatting sqref="I128">
    <cfRule type="cellIs" dxfId="459" priority="1082" stopIfTrue="1" operator="equal">
      <formula>"C"</formula>
    </cfRule>
  </conditionalFormatting>
  <conditionalFormatting sqref="I134:I137 I140:I144 I270 I279">
    <cfRule type="cellIs" dxfId="458" priority="1106" stopIfTrue="1" operator="equal">
      <formula>"C"</formula>
    </cfRule>
    <cfRule type="cellIs" dxfId="457" priority="1104" operator="equal">
      <formula>10</formula>
    </cfRule>
    <cfRule type="cellIs" dxfId="456" priority="1103" operator="equal">
      <formula>9</formula>
    </cfRule>
    <cfRule type="cellIs" dxfId="455" priority="1102" operator="between">
      <formula>5</formula>
      <formula>8</formula>
    </cfRule>
  </conditionalFormatting>
  <conditionalFormatting sqref="I138">
    <cfRule type="cellIs" dxfId="454" priority="934" operator="equal">
      <formula>"W"</formula>
    </cfRule>
    <cfRule type="cellIs" dxfId="453" priority="937" stopIfTrue="1" operator="equal">
      <formula>"W"</formula>
    </cfRule>
    <cfRule type="cellIs" dxfId="452" priority="936" operator="equal">
      <formula>"W"</formula>
    </cfRule>
    <cfRule type="cellIs" dxfId="451" priority="935" stopIfTrue="1" operator="equal">
      <formula>"C"</formula>
    </cfRule>
  </conditionalFormatting>
  <conditionalFormatting sqref="I146:I155">
    <cfRule type="cellIs" dxfId="450" priority="1429" operator="equal">
      <formula>9</formula>
    </cfRule>
    <cfRule type="cellIs" dxfId="449" priority="1428" operator="between">
      <formula>5</formula>
      <formula>8</formula>
    </cfRule>
    <cfRule type="cellIs" dxfId="448" priority="1430" operator="equal">
      <formula>10</formula>
    </cfRule>
    <cfRule type="cellIs" dxfId="447" priority="1431" operator="equal">
      <formula>"W"</formula>
    </cfRule>
    <cfRule type="cellIs" dxfId="446" priority="1432" stopIfTrue="1" operator="equal">
      <formula>"C"</formula>
    </cfRule>
    <cfRule type="cellIs" dxfId="445" priority="1427" stopIfTrue="1" operator="equal">
      <formula>"W"</formula>
    </cfRule>
  </conditionalFormatting>
  <conditionalFormatting sqref="I148:I149 I98">
    <cfRule type="cellIs" dxfId="444" priority="1524" operator="equal">
      <formula>"W"</formula>
    </cfRule>
  </conditionalFormatting>
  <conditionalFormatting sqref="I152:I155">
    <cfRule type="cellIs" dxfId="443" priority="1507" stopIfTrue="1" operator="equal">
      <formula>"W"</formula>
    </cfRule>
  </conditionalFormatting>
  <conditionalFormatting sqref="I158:I159">
    <cfRule type="cellIs" dxfId="442" priority="1485" stopIfTrue="1" operator="equal">
      <formula>"W"</formula>
    </cfRule>
  </conditionalFormatting>
  <conditionalFormatting sqref="I169:I170">
    <cfRule type="cellIs" dxfId="441" priority="1409" operator="equal">
      <formula>"W"</formula>
    </cfRule>
    <cfRule type="cellIs" dxfId="440" priority="1408" stopIfTrue="1" operator="equal">
      <formula>"C"</formula>
    </cfRule>
    <cfRule type="cellIs" dxfId="439" priority="1410" stopIfTrue="1" operator="equal">
      <formula>"W"</formula>
    </cfRule>
  </conditionalFormatting>
  <conditionalFormatting sqref="I173:I174 I237:I243 I76 I176:I182 I247">
    <cfRule type="cellIs" dxfId="438" priority="955" operator="between">
      <formula>5</formula>
      <formula>8</formula>
    </cfRule>
    <cfRule type="cellIs" dxfId="437" priority="957" operator="equal">
      <formula>10</formula>
    </cfRule>
    <cfRule type="cellIs" dxfId="436" priority="956" operator="equal">
      <formula>9</formula>
    </cfRule>
  </conditionalFormatting>
  <conditionalFormatting sqref="I175 I209:I212">
    <cfRule type="cellIs" dxfId="435" priority="1388" stopIfTrue="1" operator="equal">
      <formula>"C"</formula>
    </cfRule>
  </conditionalFormatting>
  <conditionalFormatting sqref="I175">
    <cfRule type="cellIs" dxfId="434" priority="1561" operator="equal">
      <formula>"W"</formula>
    </cfRule>
    <cfRule type="cellIs" dxfId="433" priority="1562" stopIfTrue="1" operator="equal">
      <formula>"C"</formula>
    </cfRule>
    <cfRule type="cellIs" dxfId="432" priority="1563" operator="equal">
      <formula>"W"</formula>
    </cfRule>
  </conditionalFormatting>
  <conditionalFormatting sqref="I181:I182 K175:N175 N112">
    <cfRule type="cellIs" dxfId="431" priority="1351" operator="between">
      <formula>5</formula>
      <formula>8</formula>
    </cfRule>
    <cfRule type="cellIs" dxfId="430" priority="1352" operator="equal">
      <formula>9</formula>
    </cfRule>
    <cfRule type="cellIs" dxfId="429" priority="1353" operator="equal">
      <formula>10</formula>
    </cfRule>
  </conditionalFormatting>
  <conditionalFormatting sqref="I201:I206 I107 N145">
    <cfRule type="cellIs" dxfId="428" priority="952" stopIfTrue="1" operator="equal">
      <formula>"W"</formula>
    </cfRule>
  </conditionalFormatting>
  <conditionalFormatting sqref="I206:I212">
    <cfRule type="cellIs" dxfId="427" priority="1493" operator="equal">
      <formula>10</formula>
    </cfRule>
    <cfRule type="cellIs" dxfId="426" priority="1492" operator="equal">
      <formula>9</formula>
    </cfRule>
    <cfRule type="cellIs" dxfId="425" priority="1491" operator="between">
      <formula>5</formula>
      <formula>8</formula>
    </cfRule>
  </conditionalFormatting>
  <conditionalFormatting sqref="I209:I212 I175">
    <cfRule type="cellIs" dxfId="424" priority="1387" stopIfTrue="1" operator="equal">
      <formula>"W"</formula>
    </cfRule>
  </conditionalFormatting>
  <conditionalFormatting sqref="I212 I255">
    <cfRule type="cellIs" dxfId="423" priority="1283" stopIfTrue="1" operator="equal">
      <formula>"C"</formula>
    </cfRule>
  </conditionalFormatting>
  <conditionalFormatting sqref="I219 I234:I235 I181">
    <cfRule type="cellIs" dxfId="422" priority="1514" stopIfTrue="1" operator="equal">
      <formula>"C"</formula>
    </cfRule>
  </conditionalFormatting>
  <conditionalFormatting sqref="I233:I243">
    <cfRule type="cellIs" dxfId="421" priority="1034" stopIfTrue="1" operator="equal">
      <formula>"C"</formula>
    </cfRule>
  </conditionalFormatting>
  <conditionalFormatting sqref="I236">
    <cfRule type="cellIs" dxfId="420" priority="1041" operator="equal">
      <formula>"W"</formula>
    </cfRule>
  </conditionalFormatting>
  <conditionalFormatting sqref="I245:I249 I192:J194 J171:J212 K164:N170 I164:I170 I234:I235 I240:I241 I252 I261 I268 I219 J75:M76 J72:N72 I72:I73 J73:M73 J74:N74 J82:M82 I177:J178 I228">
    <cfRule type="cellIs" dxfId="419" priority="1510" operator="between">
      <formula>5</formula>
      <formula>8</formula>
    </cfRule>
    <cfRule type="cellIs" dxfId="418" priority="1511" operator="equal">
      <formula>9</formula>
    </cfRule>
    <cfRule type="cellIs" dxfId="417" priority="1512" operator="equal">
      <formula>10</formula>
    </cfRule>
  </conditionalFormatting>
  <conditionalFormatting sqref="I248:I249">
    <cfRule type="cellIs" dxfId="416" priority="1498" stopIfTrue="1" operator="equal">
      <formula>"C"</formula>
    </cfRule>
  </conditionalFormatting>
  <conditionalFormatting sqref="I255 I212">
    <cfRule type="cellIs" dxfId="415" priority="1280" operator="equal">
      <formula>9</formula>
    </cfRule>
    <cfRule type="cellIs" dxfId="414" priority="1279" operator="between">
      <formula>5</formula>
      <formula>8</formula>
    </cfRule>
    <cfRule type="cellIs" dxfId="413" priority="1281" operator="equal">
      <formula>10</formula>
    </cfRule>
  </conditionalFormatting>
  <conditionalFormatting sqref="I255">
    <cfRule type="cellIs" dxfId="412" priority="968" stopIfTrue="1" operator="equal">
      <formula>"C"</formula>
    </cfRule>
  </conditionalFormatting>
  <conditionalFormatting sqref="I257:I259">
    <cfRule type="cellIs" dxfId="411" priority="980" operator="equal">
      <formula>9</formula>
    </cfRule>
    <cfRule type="cellIs" dxfId="410" priority="981" operator="equal">
      <formula>10</formula>
    </cfRule>
    <cfRule type="cellIs" dxfId="409" priority="979" operator="between">
      <formula>5</formula>
      <formula>8</formula>
    </cfRule>
  </conditionalFormatting>
  <conditionalFormatting sqref="I271">
    <cfRule type="cellIs" dxfId="408" priority="972" operator="equal">
      <formula>"W"</formula>
    </cfRule>
  </conditionalFormatting>
  <conditionalFormatting sqref="I271:I272">
    <cfRule type="cellIs" dxfId="407" priority="974" stopIfTrue="1" operator="equal">
      <formula>"C"</formula>
    </cfRule>
  </conditionalFormatting>
  <conditionalFormatting sqref="I272 I274">
    <cfRule type="cellIs" dxfId="406" priority="1112" operator="equal">
      <formula>"W"</formula>
    </cfRule>
  </conditionalFormatting>
  <conditionalFormatting sqref="I274:I275">
    <cfRule type="cellIs" dxfId="405" priority="1117" stopIfTrue="1" operator="equal">
      <formula>"W"</formula>
    </cfRule>
    <cfRule type="cellIs" dxfId="404" priority="1118" stopIfTrue="1" operator="equal">
      <formula>"C"</formula>
    </cfRule>
  </conditionalFormatting>
  <conditionalFormatting sqref="I277">
    <cfRule type="cellIs" dxfId="403" priority="1130" operator="equal">
      <formula>"W"</formula>
    </cfRule>
    <cfRule type="cellIs" dxfId="402" priority="1129" stopIfTrue="1" operator="equal">
      <formula>"C"</formula>
    </cfRule>
    <cfRule type="cellIs" dxfId="401" priority="1128" stopIfTrue="1" operator="equal">
      <formula>"W"</formula>
    </cfRule>
  </conditionalFormatting>
  <conditionalFormatting sqref="I280">
    <cfRule type="cellIs" dxfId="400" priority="1142" stopIfTrue="1" operator="equal">
      <formula>"C"</formula>
    </cfRule>
    <cfRule type="cellIs" dxfId="399" priority="1141" stopIfTrue="1" operator="equal">
      <formula>"W"</formula>
    </cfRule>
  </conditionalFormatting>
  <conditionalFormatting sqref="I280:I281">
    <cfRule type="cellIs" dxfId="398" priority="1138" operator="equal">
      <formula>"W"</formula>
    </cfRule>
  </conditionalFormatting>
  <conditionalFormatting sqref="I281">
    <cfRule type="cellIs" dxfId="397" priority="1137" operator="equal">
      <formula>10</formula>
    </cfRule>
    <cfRule type="cellIs" dxfId="396" priority="1135" operator="between">
      <formula>5</formula>
      <formula>8</formula>
    </cfRule>
    <cfRule type="cellIs" dxfId="395" priority="1136" operator="equal">
      <formula>9</formula>
    </cfRule>
  </conditionalFormatting>
  <conditionalFormatting sqref="I281:I283">
    <cfRule type="cellIs" dxfId="394" priority="1139" stopIfTrue="1" operator="equal">
      <formula>"C"</formula>
    </cfRule>
    <cfRule type="cellIs" dxfId="393" priority="1134" stopIfTrue="1" operator="equal">
      <formula>"W"</formula>
    </cfRule>
  </conditionalFormatting>
  <conditionalFormatting sqref="I282:I283">
    <cfRule type="cellIs" dxfId="392" priority="1145" operator="equal">
      <formula>"W"</formula>
    </cfRule>
  </conditionalFormatting>
  <conditionalFormatting sqref="I286">
    <cfRule type="cellIs" dxfId="391" priority="1156" stopIfTrue="1" operator="equal">
      <formula>"C"</formula>
    </cfRule>
    <cfRule type="cellIs" dxfId="390" priority="1157" operator="equal">
      <formula>"W"</formula>
    </cfRule>
    <cfRule type="cellIs" dxfId="389" priority="1155" stopIfTrue="1" operator="equal">
      <formula>"W"</formula>
    </cfRule>
  </conditionalFormatting>
  <conditionalFormatting sqref="I289">
    <cfRule type="cellIs" dxfId="388" priority="960" operator="equal">
      <formula>"W"</formula>
    </cfRule>
  </conditionalFormatting>
  <conditionalFormatting sqref="I289:I290">
    <cfRule type="cellIs" dxfId="387" priority="962" stopIfTrue="1" operator="equal">
      <formula>"C"</formula>
    </cfRule>
    <cfRule type="cellIs" dxfId="386" priority="961" stopIfTrue="1" operator="equal">
      <formula>"W"</formula>
    </cfRule>
  </conditionalFormatting>
  <conditionalFormatting sqref="I290">
    <cfRule type="cellIs" dxfId="385" priority="1151" operator="equal">
      <formula>"W"</formula>
    </cfRule>
  </conditionalFormatting>
  <conditionalFormatting sqref="I300:I301">
    <cfRule type="cellIs" dxfId="384" priority="1178" operator="equal">
      <formula>"W"</formula>
    </cfRule>
  </conditionalFormatting>
  <conditionalFormatting sqref="I300:I302">
    <cfRule type="cellIs" dxfId="383" priority="1167" stopIfTrue="1" operator="equal">
      <formula>"W"</formula>
    </cfRule>
    <cfRule type="cellIs" dxfId="382" priority="1172" stopIfTrue="1" operator="equal">
      <formula>"C"</formula>
    </cfRule>
  </conditionalFormatting>
  <conditionalFormatting sqref="I302">
    <cfRule type="cellIs" dxfId="381" priority="1168" operator="between">
      <formula>5</formula>
      <formula>8</formula>
    </cfRule>
    <cfRule type="cellIs" dxfId="380" priority="1169" operator="equal">
      <formula>9</formula>
    </cfRule>
    <cfRule type="cellIs" dxfId="379" priority="1170" operator="equal">
      <formula>10</formula>
    </cfRule>
  </conditionalFormatting>
  <conditionalFormatting sqref="I302:I303">
    <cfRule type="cellIs" dxfId="378" priority="1171" operator="equal">
      <formula>"W"</formula>
    </cfRule>
  </conditionalFormatting>
  <conditionalFormatting sqref="I303 G334:I335">
    <cfRule type="cellIs" dxfId="377" priority="1175" stopIfTrue="1" operator="equal">
      <formula>"C"</formula>
    </cfRule>
  </conditionalFormatting>
  <conditionalFormatting sqref="I305">
    <cfRule type="cellIs" dxfId="376" priority="1182" stopIfTrue="1" operator="equal">
      <formula>"W"</formula>
    </cfRule>
    <cfRule type="cellIs" dxfId="375" priority="1183" stopIfTrue="1" operator="equal">
      <formula>"C"</formula>
    </cfRule>
    <cfRule type="cellIs" dxfId="374" priority="1184" operator="equal">
      <formula>"W"</formula>
    </cfRule>
  </conditionalFormatting>
  <conditionalFormatting sqref="I307:I308">
    <cfRule type="cellIs" dxfId="373" priority="1187" operator="equal">
      <formula>"W"</formula>
    </cfRule>
    <cfRule type="cellIs" dxfId="372" priority="1185" stopIfTrue="1" operator="equal">
      <formula>"W"</formula>
    </cfRule>
    <cfRule type="cellIs" dxfId="371" priority="1186" stopIfTrue="1" operator="equal">
      <formula>"C"</formula>
    </cfRule>
  </conditionalFormatting>
  <conditionalFormatting sqref="I312">
    <cfRule type="cellIs" dxfId="370" priority="1192" stopIfTrue="1" operator="equal">
      <formula>"C"</formula>
    </cfRule>
    <cfRule type="cellIs" dxfId="369" priority="1191" stopIfTrue="1" operator="equal">
      <formula>"W"</formula>
    </cfRule>
    <cfRule type="cellIs" dxfId="368" priority="1193" operator="equal">
      <formula>"W"</formula>
    </cfRule>
  </conditionalFormatting>
  <conditionalFormatting sqref="I316">
    <cfRule type="cellIs" dxfId="367" priority="1203" stopIfTrue="1" operator="equal">
      <formula>"W"</formula>
    </cfRule>
    <cfRule type="cellIs" dxfId="366" priority="1204" stopIfTrue="1" operator="equal">
      <formula>"C"</formula>
    </cfRule>
    <cfRule type="cellIs" dxfId="365" priority="1205" operator="equal">
      <formula>"W"</formula>
    </cfRule>
  </conditionalFormatting>
  <conditionalFormatting sqref="I317:I319 N333 I5:I8 J4:J8 I9:J55 I336:I342 I333 I331 I328:I329 I323:I326 I321 I315 I313 I309:I311 I306 I304 I299 I297 I291 I287:I288 I284 I278 I276 I269 I262:I264 I254 I250 I120 I67:J67 I136:J136 J135">
    <cfRule type="colorScale" priority="19294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293">
      <colorScale>
        <cfvo type="min"/>
        <cfvo type="max"/>
        <color rgb="FFFCFCFF"/>
        <color rgb="FFF8696B"/>
      </colorScale>
    </cfRule>
  </conditionalFormatting>
  <conditionalFormatting sqref="I320 Q179">
    <cfRule type="cellIs" dxfId="364" priority="976" operator="equal">
      <formula>"W"</formula>
    </cfRule>
  </conditionalFormatting>
  <conditionalFormatting sqref="I320">
    <cfRule type="cellIs" dxfId="363" priority="975" stopIfTrue="1" operator="equal">
      <formula>"W"</formula>
    </cfRule>
  </conditionalFormatting>
  <conditionalFormatting sqref="I327">
    <cfRule type="cellIs" dxfId="362" priority="1213" stopIfTrue="1" operator="equal">
      <formula>"C"</formula>
    </cfRule>
    <cfRule type="cellIs" dxfId="361" priority="1214" operator="equal">
      <formula>"W"</formula>
    </cfRule>
    <cfRule type="cellIs" dxfId="360" priority="1212" stopIfTrue="1" operator="equal">
      <formula>"W"</formula>
    </cfRule>
  </conditionalFormatting>
  <conditionalFormatting sqref="I330">
    <cfRule type="cellIs" dxfId="359" priority="1217" operator="equal">
      <formula>"W"</formula>
    </cfRule>
    <cfRule type="cellIs" dxfId="358" priority="1215" stopIfTrue="1" operator="equal">
      <formula>"W"</formula>
    </cfRule>
    <cfRule type="cellIs" dxfId="357" priority="1216" stopIfTrue="1" operator="equal">
      <formula>"C"</formula>
    </cfRule>
  </conditionalFormatting>
  <conditionalFormatting sqref="I334">
    <cfRule type="cellIs" dxfId="356" priority="1223" operator="equal">
      <formula>"W"</formula>
    </cfRule>
  </conditionalFormatting>
  <conditionalFormatting sqref="I335">
    <cfRule type="cellIs" dxfId="355" priority="1173" operator="equal">
      <formula>"W"</formula>
    </cfRule>
  </conditionalFormatting>
  <conditionalFormatting sqref="J134">
    <cfRule type="colorScale" priority="19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8">
      <colorScale>
        <cfvo type="min"/>
        <cfvo type="max"/>
        <color rgb="FFFCFCFF"/>
        <color rgb="FFF8696B"/>
      </colorScale>
    </cfRule>
  </conditionalFormatting>
  <conditionalFormatting sqref="J134:J212">
    <cfRule type="colorScale" priority="19264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263">
      <colorScale>
        <cfvo type="min"/>
        <cfvo type="max"/>
        <color rgb="FFFCFCFF"/>
        <color rgb="FFF8696B"/>
      </colorScale>
    </cfRule>
  </conditionalFormatting>
  <conditionalFormatting sqref="J146:J198 G197:M198 N110 N112 J162:P162 K216:R216 G164:H187 N181 O197:R198 G145:H145 G216:I216 N106:N107 G156:I162 P104:R105">
    <cfRule type="cellIs" dxfId="354" priority="1605" stopIfTrue="1" operator="equal">
      <formula>"W"</formula>
    </cfRule>
  </conditionalFormatting>
  <conditionalFormatting sqref="J213:J214">
    <cfRule type="colorScale" priority="19038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037">
      <colorScale>
        <cfvo type="min"/>
        <cfvo type="max"/>
        <color rgb="FFFCFCFF"/>
        <color rgb="FFF8696B"/>
      </colorScale>
    </cfRule>
  </conditionalFormatting>
  <conditionalFormatting sqref="J215:J220">
    <cfRule type="colorScale" priority="19039">
      <colorScale>
        <cfvo type="min"/>
        <cfvo type="max"/>
        <color rgb="FFFCFCFF"/>
        <color rgb="FFF8696B"/>
      </colorScale>
    </cfRule>
    <cfRule type="colorScale" priority="190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221:J223">
    <cfRule type="colorScale" priority="19041">
      <colorScale>
        <cfvo type="min"/>
        <cfvo type="max"/>
        <color rgb="FFFCFCFF"/>
        <color rgb="FFF8696B"/>
      </colorScale>
    </cfRule>
    <cfRule type="colorScale" priority="190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224:J226">
    <cfRule type="colorScale" priority="19043">
      <colorScale>
        <cfvo type="min"/>
        <cfvo type="max"/>
        <color rgb="FFFCFCFF"/>
        <color rgb="FFF8696B"/>
      </colorScale>
    </cfRule>
    <cfRule type="colorScale" priority="190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227:J229">
    <cfRule type="colorScale" priority="19045">
      <colorScale>
        <cfvo type="min"/>
        <cfvo type="max"/>
        <color rgb="FFFCFCFF"/>
        <color rgb="FFF8696B"/>
      </colorScale>
    </cfRule>
    <cfRule type="colorScale" priority="190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230:J232">
    <cfRule type="colorScale" priority="19050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049">
      <colorScale>
        <cfvo type="min"/>
        <cfvo type="max"/>
        <color rgb="FFFCFCFF"/>
        <color rgb="FFF8696B"/>
      </colorScale>
    </cfRule>
  </conditionalFormatting>
  <conditionalFormatting sqref="J233">
    <cfRule type="cellIs" dxfId="353" priority="19053" operator="between">
      <formula>5</formula>
      <formula>8</formula>
    </cfRule>
    <cfRule type="cellIs" dxfId="352" priority="19058" operator="equal">
      <formula>9</formula>
    </cfRule>
    <cfRule type="colorScale" priority="19051">
      <colorScale>
        <cfvo type="min"/>
        <cfvo type="max"/>
        <color rgb="FFFCFCFF"/>
        <color rgb="FFF8696B"/>
      </colorScale>
    </cfRule>
    <cfRule type="colorScale" priority="19052">
      <colorScale>
        <cfvo type="min"/>
        <cfvo type="percentile" val="50"/>
        <cfvo type="max"/>
        <color rgb="FF63BE7B"/>
        <color rgb="FFFCFCFF"/>
        <color rgb="FFF8696B"/>
      </colorScale>
    </cfRule>
    <cfRule type="cellIs" dxfId="351" priority="19059" operator="equal">
      <formula>10</formula>
    </cfRule>
    <cfRule type="cellIs" dxfId="350" priority="19054" operator="equal">
      <formula>9</formula>
    </cfRule>
    <cfRule type="cellIs" dxfId="349" priority="19055" operator="equal">
      <formula>10</formula>
    </cfRule>
    <cfRule type="cellIs" dxfId="348" priority="19056" stopIfTrue="1" operator="equal">
      <formula>"W"</formula>
    </cfRule>
    <cfRule type="cellIs" dxfId="347" priority="19057" operator="between">
      <formula>5</formula>
      <formula>8</formula>
    </cfRule>
    <cfRule type="cellIs" dxfId="346" priority="19061" stopIfTrue="1" operator="equal">
      <formula>"C"</formula>
    </cfRule>
    <cfRule type="cellIs" dxfId="345" priority="19060" operator="equal">
      <formula>"W"</formula>
    </cfRule>
  </conditionalFormatting>
  <conditionalFormatting sqref="J234:J236">
    <cfRule type="colorScale" priority="19063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062">
      <colorScale>
        <cfvo type="min"/>
        <cfvo type="max"/>
        <color rgb="FFFCFCFF"/>
        <color rgb="FFF8696B"/>
      </colorScale>
    </cfRule>
  </conditionalFormatting>
  <conditionalFormatting sqref="J237:J241">
    <cfRule type="colorScale" priority="19064">
      <colorScale>
        <cfvo type="min"/>
        <cfvo type="max"/>
        <color rgb="FFFCFCFF"/>
        <color rgb="FFF8696B"/>
      </colorScale>
    </cfRule>
    <cfRule type="colorScale" priority="190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242">
    <cfRule type="colorScale" priority="19067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066">
      <colorScale>
        <cfvo type="min"/>
        <cfvo type="max"/>
        <color rgb="FFFCFCFF"/>
        <color rgb="FFF8696B"/>
      </colorScale>
    </cfRule>
  </conditionalFormatting>
  <conditionalFormatting sqref="J243">
    <cfRule type="colorScale" priority="19069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068">
      <colorScale>
        <cfvo type="min"/>
        <cfvo type="max"/>
        <color rgb="FFFCFCFF"/>
        <color rgb="FFF8696B"/>
      </colorScale>
    </cfRule>
  </conditionalFormatting>
  <conditionalFormatting sqref="J244:J246">
    <cfRule type="colorScale" priority="19071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070">
      <colorScale>
        <cfvo type="min"/>
        <cfvo type="max"/>
        <color rgb="FFFCFCFF"/>
        <color rgb="FFF8696B"/>
      </colorScale>
    </cfRule>
  </conditionalFormatting>
  <conditionalFormatting sqref="J247">
    <cfRule type="colorScale" priority="19073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072">
      <colorScale>
        <cfvo type="min"/>
        <cfvo type="max"/>
        <color rgb="FFFCFCFF"/>
        <color rgb="FFF8696B"/>
      </colorScale>
    </cfRule>
  </conditionalFormatting>
  <conditionalFormatting sqref="J248:J249">
    <cfRule type="colorScale" priority="19074">
      <colorScale>
        <cfvo type="min"/>
        <cfvo type="max"/>
        <color rgb="FFFCFCFF"/>
        <color rgb="FFF8696B"/>
      </colorScale>
    </cfRule>
    <cfRule type="colorScale" priority="190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250:J264">
    <cfRule type="colorScale" priority="19076">
      <colorScale>
        <cfvo type="min"/>
        <cfvo type="max"/>
        <color rgb="FFFCFCFF"/>
        <color rgb="FFF8696B"/>
      </colorScale>
    </cfRule>
    <cfRule type="colorScale" priority="190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265">
    <cfRule type="colorScale" priority="19094">
      <colorScale>
        <cfvo type="min"/>
        <cfvo type="max"/>
        <color rgb="FFFCFCFF"/>
        <color rgb="FFF8696B"/>
      </colorScale>
    </cfRule>
    <cfRule type="colorScale" priority="190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266:J271">
    <cfRule type="colorScale" priority="19096">
      <colorScale>
        <cfvo type="min"/>
        <cfvo type="max"/>
        <color rgb="FFFCFCFF"/>
        <color rgb="FFF8696B"/>
      </colorScale>
    </cfRule>
    <cfRule type="colorScale" priority="190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272">
    <cfRule type="colorScale" priority="19103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02">
      <colorScale>
        <cfvo type="min"/>
        <cfvo type="max"/>
        <color rgb="FFFCFCFF"/>
        <color rgb="FFF8696B"/>
      </colorScale>
    </cfRule>
  </conditionalFormatting>
  <conditionalFormatting sqref="J273:J276">
    <cfRule type="colorScale" priority="19105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04">
      <colorScale>
        <cfvo type="min"/>
        <cfvo type="max"/>
        <color rgb="FFFCFCFF"/>
        <color rgb="FFF8696B"/>
      </colorScale>
    </cfRule>
  </conditionalFormatting>
  <conditionalFormatting sqref="J277">
    <cfRule type="colorScale" priority="19107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06">
      <colorScale>
        <cfvo type="min"/>
        <cfvo type="max"/>
        <color rgb="FFFCFCFF"/>
        <color rgb="FFF8696B"/>
      </colorScale>
    </cfRule>
  </conditionalFormatting>
  <conditionalFormatting sqref="J278:J279">
    <cfRule type="colorScale" priority="19109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08">
      <colorScale>
        <cfvo type="min"/>
        <cfvo type="max"/>
        <color rgb="FFFCFCFF"/>
        <color rgb="FFF8696B"/>
      </colorScale>
    </cfRule>
  </conditionalFormatting>
  <conditionalFormatting sqref="J280">
    <cfRule type="colorScale" priority="19111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10">
      <colorScale>
        <cfvo type="min"/>
        <cfvo type="max"/>
        <color rgb="FFFCFCFF"/>
        <color rgb="FFF8696B"/>
      </colorScale>
    </cfRule>
  </conditionalFormatting>
  <conditionalFormatting sqref="J281">
    <cfRule type="colorScale" priority="19113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12">
      <colorScale>
        <cfvo type="min"/>
        <cfvo type="max"/>
        <color rgb="FFFCFCFF"/>
        <color rgb="FFF8696B"/>
      </colorScale>
    </cfRule>
  </conditionalFormatting>
  <conditionalFormatting sqref="J282">
    <cfRule type="colorScale" priority="19114">
      <colorScale>
        <cfvo type="min"/>
        <cfvo type="max"/>
        <color rgb="FFFCFCFF"/>
        <color rgb="FFF8696B"/>
      </colorScale>
    </cfRule>
    <cfRule type="colorScale" priority="191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283:J286">
    <cfRule type="colorScale" priority="19116">
      <colorScale>
        <cfvo type="min"/>
        <cfvo type="max"/>
        <color rgb="FFFCFCFF"/>
        <color rgb="FFF8696B"/>
      </colorScale>
    </cfRule>
    <cfRule type="colorScale" priority="191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288:J289">
    <cfRule type="colorScale" priority="19118">
      <colorScale>
        <cfvo type="min"/>
        <cfvo type="max"/>
        <color rgb="FFFCFCFF"/>
        <color rgb="FFF8696B"/>
      </colorScale>
    </cfRule>
    <cfRule type="colorScale" priority="191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290">
    <cfRule type="colorScale" priority="19121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20">
      <colorScale>
        <cfvo type="min"/>
        <cfvo type="max"/>
        <color rgb="FFFCFCFF"/>
        <color rgb="FFF8696B"/>
      </colorScale>
    </cfRule>
  </conditionalFormatting>
  <conditionalFormatting sqref="J291">
    <cfRule type="colorScale" priority="19123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22">
      <colorScale>
        <cfvo type="min"/>
        <cfvo type="max"/>
        <color rgb="FFFCFCFF"/>
        <color rgb="FFF8696B"/>
      </colorScale>
    </cfRule>
  </conditionalFormatting>
  <conditionalFormatting sqref="J292">
    <cfRule type="colorScale" priority="19125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24">
      <colorScale>
        <cfvo type="min"/>
        <cfvo type="max"/>
        <color rgb="FFFCFCFF"/>
        <color rgb="FFF8696B"/>
      </colorScale>
    </cfRule>
  </conditionalFormatting>
  <conditionalFormatting sqref="J293">
    <cfRule type="colorScale" priority="19127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26">
      <colorScale>
        <cfvo type="min"/>
        <cfvo type="max"/>
        <color rgb="FFFCFCFF"/>
        <color rgb="FFF8696B"/>
      </colorScale>
    </cfRule>
  </conditionalFormatting>
  <conditionalFormatting sqref="J294:J297">
    <cfRule type="colorScale" priority="19128">
      <colorScale>
        <cfvo type="min"/>
        <cfvo type="max"/>
        <color rgb="FFFCFCFF"/>
        <color rgb="FFF8696B"/>
      </colorScale>
    </cfRule>
    <cfRule type="colorScale" priority="191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298">
    <cfRule type="colorScale" priority="19130">
      <colorScale>
        <cfvo type="min"/>
        <cfvo type="max"/>
        <color rgb="FFFCFCFF"/>
        <color rgb="FFF8696B"/>
      </colorScale>
    </cfRule>
    <cfRule type="colorScale" priority="191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299:J300">
    <cfRule type="colorScale" priority="19132">
      <colorScale>
        <cfvo type="min"/>
        <cfvo type="max"/>
        <color rgb="FFFCFCFF"/>
        <color rgb="FFF8696B"/>
      </colorScale>
    </cfRule>
    <cfRule type="colorScale" priority="191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301">
    <cfRule type="colorScale" priority="19135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34">
      <colorScale>
        <cfvo type="min"/>
        <cfvo type="max"/>
        <color rgb="FFFCFCFF"/>
        <color rgb="FFF8696B"/>
      </colorScale>
    </cfRule>
  </conditionalFormatting>
  <conditionalFormatting sqref="J302:J303">
    <cfRule type="colorScale" priority="19137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36">
      <colorScale>
        <cfvo type="min"/>
        <cfvo type="max"/>
        <color rgb="FFFCFCFF"/>
        <color rgb="FFF8696B"/>
      </colorScale>
    </cfRule>
  </conditionalFormatting>
  <conditionalFormatting sqref="J304">
    <cfRule type="colorScale" priority="19139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38">
      <colorScale>
        <cfvo type="min"/>
        <cfvo type="max"/>
        <color rgb="FFFCFCFF"/>
        <color rgb="FFF8696B"/>
      </colorScale>
    </cfRule>
  </conditionalFormatting>
  <conditionalFormatting sqref="J305">
    <cfRule type="colorScale" priority="19141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40">
      <colorScale>
        <cfvo type="min"/>
        <cfvo type="max"/>
        <color rgb="FFFCFCFF"/>
        <color rgb="FFF8696B"/>
      </colorScale>
    </cfRule>
  </conditionalFormatting>
  <conditionalFormatting sqref="J306">
    <cfRule type="colorScale" priority="19143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42">
      <colorScale>
        <cfvo type="min"/>
        <cfvo type="max"/>
        <color rgb="FFFCFCFF"/>
        <color rgb="FFF8696B"/>
      </colorScale>
    </cfRule>
  </conditionalFormatting>
  <conditionalFormatting sqref="J307">
    <cfRule type="colorScale" priority="19144">
      <colorScale>
        <cfvo type="min"/>
        <cfvo type="max"/>
        <color rgb="FFFCFCFF"/>
        <color rgb="FFF8696B"/>
      </colorScale>
    </cfRule>
    <cfRule type="colorScale" priority="191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308">
    <cfRule type="colorScale" priority="19146">
      <colorScale>
        <cfvo type="min"/>
        <cfvo type="max"/>
        <color rgb="FFFCFCFF"/>
        <color rgb="FFF8696B"/>
      </colorScale>
    </cfRule>
    <cfRule type="colorScale" priority="191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309:J313 J287">
    <cfRule type="colorScale" priority="19148">
      <colorScale>
        <cfvo type="min"/>
        <cfvo type="max"/>
        <color rgb="FFFCFCFF"/>
        <color rgb="FFF8696B"/>
      </colorScale>
    </cfRule>
    <cfRule type="colorScale" priority="191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314">
    <cfRule type="colorScale" priority="19153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52">
      <colorScale>
        <cfvo type="min"/>
        <cfvo type="max"/>
        <color rgb="FFFCFCFF"/>
        <color rgb="FFF8696B"/>
      </colorScale>
    </cfRule>
  </conditionalFormatting>
  <conditionalFormatting sqref="J315">
    <cfRule type="colorScale" priority="19154">
      <colorScale>
        <cfvo type="min"/>
        <cfvo type="max"/>
        <color rgb="FFFCFCFF"/>
        <color rgb="FFF8696B"/>
      </colorScale>
    </cfRule>
    <cfRule type="colorScale" priority="191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316">
    <cfRule type="colorScale" priority="19156">
      <colorScale>
        <cfvo type="min"/>
        <cfvo type="max"/>
        <color rgb="FFFCFCFF"/>
        <color rgb="FFF8696B"/>
      </colorScale>
    </cfRule>
    <cfRule type="colorScale" priority="191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317">
    <cfRule type="colorScale" priority="19158">
      <colorScale>
        <cfvo type="min"/>
        <cfvo type="max"/>
        <color rgb="FFFCFCFF"/>
        <color rgb="FFF8696B"/>
      </colorScale>
    </cfRule>
    <cfRule type="colorScale" priority="191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318">
    <cfRule type="colorScale" priority="19161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60">
      <colorScale>
        <cfvo type="min"/>
        <cfvo type="max"/>
        <color rgb="FFFCFCFF"/>
        <color rgb="FFF8696B"/>
      </colorScale>
    </cfRule>
  </conditionalFormatting>
  <conditionalFormatting sqref="J319">
    <cfRule type="colorScale" priority="19163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62">
      <colorScale>
        <cfvo type="min"/>
        <cfvo type="max"/>
        <color rgb="FFFCFCFF"/>
        <color rgb="FFF8696B"/>
      </colorScale>
    </cfRule>
  </conditionalFormatting>
  <conditionalFormatting sqref="J320">
    <cfRule type="colorScale" priority="19165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64">
      <colorScale>
        <cfvo type="min"/>
        <cfvo type="max"/>
        <color rgb="FFFCFCFF"/>
        <color rgb="FFF8696B"/>
      </colorScale>
    </cfRule>
  </conditionalFormatting>
  <conditionalFormatting sqref="J321">
    <cfRule type="colorScale" priority="19167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66">
      <colorScale>
        <cfvo type="min"/>
        <cfvo type="max"/>
        <color rgb="FFFCFCFF"/>
        <color rgb="FFF8696B"/>
      </colorScale>
    </cfRule>
  </conditionalFormatting>
  <conditionalFormatting sqref="J322">
    <cfRule type="colorScale" priority="19169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68">
      <colorScale>
        <cfvo type="min"/>
        <cfvo type="max"/>
        <color rgb="FFFCFCFF"/>
        <color rgb="FFF8696B"/>
      </colorScale>
    </cfRule>
  </conditionalFormatting>
  <conditionalFormatting sqref="J323">
    <cfRule type="colorScale" priority="19171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70">
      <colorScale>
        <cfvo type="min"/>
        <cfvo type="max"/>
        <color rgb="FFFCFCFF"/>
        <color rgb="FFF8696B"/>
      </colorScale>
    </cfRule>
  </conditionalFormatting>
  <conditionalFormatting sqref="J324">
    <cfRule type="colorScale" priority="19173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72">
      <colorScale>
        <cfvo type="min"/>
        <cfvo type="max"/>
        <color rgb="FFFCFCFF"/>
        <color rgb="FFF8696B"/>
      </colorScale>
    </cfRule>
  </conditionalFormatting>
  <conditionalFormatting sqref="J325">
    <cfRule type="colorScale" priority="19174">
      <colorScale>
        <cfvo type="min"/>
        <cfvo type="max"/>
        <color rgb="FFFCFCFF"/>
        <color rgb="FFF8696B"/>
      </colorScale>
    </cfRule>
    <cfRule type="colorScale" priority="191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326">
    <cfRule type="colorScale" priority="19176">
      <colorScale>
        <cfvo type="min"/>
        <cfvo type="max"/>
        <color rgb="FFFCFCFF"/>
        <color rgb="FFF8696B"/>
      </colorScale>
    </cfRule>
    <cfRule type="colorScale" priority="191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327:J328">
    <cfRule type="colorScale" priority="19178">
      <colorScale>
        <cfvo type="min"/>
        <cfvo type="max"/>
        <color rgb="FFFCFCFF"/>
        <color rgb="FFF8696B"/>
      </colorScale>
    </cfRule>
    <cfRule type="colorScale" priority="191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329">
    <cfRule type="colorScale" priority="19180">
      <colorScale>
        <cfvo type="min"/>
        <cfvo type="max"/>
        <color rgb="FFFCFCFF"/>
        <color rgb="FFF8696B"/>
      </colorScale>
    </cfRule>
    <cfRule type="colorScale" priority="191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330:J332">
    <cfRule type="colorScale" priority="19182">
      <colorScale>
        <cfvo type="min"/>
        <cfvo type="max"/>
        <color rgb="FFFCFCFF"/>
        <color rgb="FFF8696B"/>
      </colorScale>
    </cfRule>
    <cfRule type="colorScale" priority="191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333:J342">
    <cfRule type="colorScale" priority="19185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9184">
      <colorScale>
        <cfvo type="min"/>
        <cfvo type="max"/>
        <color rgb="FFFCFCFF"/>
        <color rgb="FFF8696B"/>
      </colorScale>
    </cfRule>
  </conditionalFormatting>
  <conditionalFormatting sqref="J78:M79">
    <cfRule type="cellIs" dxfId="344" priority="790" operator="equal">
      <formula>"W"</formula>
    </cfRule>
  </conditionalFormatting>
  <conditionalFormatting sqref="J78:M81">
    <cfRule type="cellIs" dxfId="343" priority="791" stopIfTrue="1" operator="equal">
      <formula>"C"</formula>
    </cfRule>
  </conditionalFormatting>
  <conditionalFormatting sqref="J79:M79">
    <cfRule type="cellIs" dxfId="342" priority="788" stopIfTrue="1" operator="equal">
      <formula>"C"</formula>
    </cfRule>
    <cfRule type="cellIs" dxfId="341" priority="789" stopIfTrue="1" operator="equal">
      <formula>"W"</formula>
    </cfRule>
    <cfRule type="cellIs" dxfId="340" priority="793" operator="between">
      <formula>5</formula>
      <formula>8</formula>
    </cfRule>
    <cfRule type="cellIs" dxfId="339" priority="795" operator="equal">
      <formula>10</formula>
    </cfRule>
    <cfRule type="cellIs" dxfId="338" priority="794" operator="equal">
      <formula>9</formula>
    </cfRule>
    <cfRule type="cellIs" dxfId="337" priority="785" stopIfTrue="1" operator="equal">
      <formula>"W"</formula>
    </cfRule>
    <cfRule type="cellIs" dxfId="336" priority="787" operator="equal">
      <formula>"W"</formula>
    </cfRule>
  </conditionalFormatting>
  <conditionalFormatting sqref="J80:M81 G224">
    <cfRule type="cellIs" dxfId="335" priority="1867" operator="equal">
      <formula>"W"</formula>
    </cfRule>
  </conditionalFormatting>
  <conditionalFormatting sqref="J80:M81">
    <cfRule type="cellIs" dxfId="334" priority="1878" operator="between">
      <formula>5</formula>
      <formula>8</formula>
    </cfRule>
    <cfRule type="cellIs" dxfId="333" priority="1879" operator="equal">
      <formula>9</formula>
    </cfRule>
    <cfRule type="cellIs" dxfId="332" priority="1880" operator="equal">
      <formula>10</formula>
    </cfRule>
    <cfRule type="cellIs" dxfId="331" priority="1872" operator="equal">
      <formula>"W"</formula>
    </cfRule>
    <cfRule type="cellIs" dxfId="330" priority="1871" stopIfTrue="1" operator="equal">
      <formula>"W"</formula>
    </cfRule>
  </conditionalFormatting>
  <conditionalFormatting sqref="J84:M123 G110:H123 O114:R125 I115:I122 G193:M193 O193:R193 G196:G200">
    <cfRule type="cellIs" dxfId="329" priority="1" stopIfTrue="1" operator="equal">
      <formula>"W"</formula>
    </cfRule>
  </conditionalFormatting>
  <conditionalFormatting sqref="J147:M155 O151:O155 G189:G194">
    <cfRule type="cellIs" dxfId="328" priority="61" stopIfTrue="1" operator="equal">
      <formula>"W"</formula>
    </cfRule>
  </conditionalFormatting>
  <conditionalFormatting sqref="J79:N79 H237:H241 I78:I79">
    <cfRule type="cellIs" dxfId="327" priority="17734" operator="equal">
      <formula>"W"</formula>
    </cfRule>
  </conditionalFormatting>
  <conditionalFormatting sqref="J79:N79">
    <cfRule type="cellIs" dxfId="326" priority="792" stopIfTrue="1" operator="equal">
      <formula>"W"</formula>
    </cfRule>
  </conditionalFormatting>
  <conditionalFormatting sqref="J165:R166 J167:P167 N237:N241 P237:R241 R167">
    <cfRule type="cellIs" dxfId="325" priority="1713" stopIfTrue="1" operator="equal">
      <formula>"W"</formula>
    </cfRule>
  </conditionalFormatting>
  <conditionalFormatting sqref="K15:K17 O15:O17 K75 O75 H192:H194">
    <cfRule type="cellIs" dxfId="324" priority="480" stopIfTrue="1" operator="equal">
      <formula>"W"</formula>
    </cfRule>
  </conditionalFormatting>
  <conditionalFormatting sqref="K26:K28 K67 H83:H85 H132:H137 H140:H144 H200 H232 H249 H270 H279">
    <cfRule type="cellIs" dxfId="323" priority="749" stopIfTrue="1" operator="equal">
      <formula>"C"</formula>
    </cfRule>
  </conditionalFormatting>
  <conditionalFormatting sqref="K164:K170 O164:O170 K73 O73">
    <cfRule type="cellIs" dxfId="322" priority="15015" operator="between">
      <formula>3</formula>
      <formula>5</formula>
    </cfRule>
  </conditionalFormatting>
  <conditionalFormatting sqref="K156:M163 G80:G83">
    <cfRule type="cellIs" dxfId="321" priority="1877" stopIfTrue="1" operator="equal">
      <formula>"W"</formula>
    </cfRule>
  </conditionalFormatting>
  <conditionalFormatting sqref="K164:M175">
    <cfRule type="cellIs" dxfId="320" priority="908" operator="between">
      <formula>5</formula>
      <formula>8</formula>
    </cfRule>
    <cfRule type="cellIs" dxfId="319" priority="910" operator="equal">
      <formula>10</formula>
    </cfRule>
    <cfRule type="cellIs" dxfId="318" priority="909" operator="equal">
      <formula>9</formula>
    </cfRule>
  </conditionalFormatting>
  <conditionalFormatting sqref="K175:M175 P167 R167 P168:R170 P71:R72 P73 R73 P74:R74 G82:H82 P82:R82">
    <cfRule type="cellIs" dxfId="317" priority="944" stopIfTrue="1" operator="equal">
      <formula>"W"</formula>
    </cfRule>
  </conditionalFormatting>
  <conditionalFormatting sqref="K220:R220 G220:I220">
    <cfRule type="cellIs" dxfId="316" priority="1696" stopIfTrue="1" operator="equal">
      <formula>"W"</formula>
    </cfRule>
  </conditionalFormatting>
  <conditionalFormatting sqref="N15 N20 N22 Q181:Q182">
    <cfRule type="cellIs" dxfId="315" priority="263" stopIfTrue="1" operator="equal">
      <formula>"W"</formula>
    </cfRule>
    <cfRule type="cellIs" dxfId="314" priority="265" stopIfTrue="1" operator="equal">
      <formula>"C"</formula>
    </cfRule>
    <cfRule type="cellIs" dxfId="313" priority="264" operator="equal">
      <formula>"W"</formula>
    </cfRule>
  </conditionalFormatting>
  <conditionalFormatting sqref="N67">
    <cfRule type="cellIs" dxfId="312" priority="21" operator="equal">
      <formula>"W"</formula>
    </cfRule>
  </conditionalFormatting>
  <conditionalFormatting sqref="N67:N68">
    <cfRule type="cellIs" dxfId="311" priority="20" stopIfTrue="1" operator="equal">
      <formula>"W"</formula>
    </cfRule>
    <cfRule type="cellIs" dxfId="310" priority="22" stopIfTrue="1" operator="equal">
      <formula>"C"</formula>
    </cfRule>
  </conditionalFormatting>
  <conditionalFormatting sqref="N79 N82 N112 Q176:Q187 G180:G182 N235">
    <cfRule type="cellIs" dxfId="309" priority="1921" operator="equal">
      <formula>"W"</formula>
    </cfRule>
  </conditionalFormatting>
  <conditionalFormatting sqref="N79 N82 N235 G180:G182 Q180:Q182 Q184:Q187 N112">
    <cfRule type="cellIs" dxfId="308" priority="1920" stopIfTrue="1" operator="equal">
      <formula>"W"</formula>
    </cfRule>
  </conditionalFormatting>
  <conditionalFormatting sqref="N79 N82 N235">
    <cfRule type="cellIs" dxfId="307" priority="1919" stopIfTrue="1" operator="equal">
      <formula>"C"</formula>
    </cfRule>
    <cfRule type="cellIs" dxfId="306" priority="1925" operator="equal">
      <formula>9</formula>
    </cfRule>
    <cfRule type="cellIs" dxfId="305" priority="1926" operator="equal">
      <formula>10</formula>
    </cfRule>
    <cfRule type="cellIs" dxfId="304" priority="1924" operator="between">
      <formula>5</formula>
      <formula>8</formula>
    </cfRule>
    <cfRule type="cellIs" dxfId="303" priority="1922" stopIfTrue="1" operator="equal">
      <formula>"C"</formula>
    </cfRule>
  </conditionalFormatting>
  <conditionalFormatting sqref="N79">
    <cfRule type="cellIs" dxfId="302" priority="827" operator="between">
      <formula>5</formula>
      <formula>8</formula>
    </cfRule>
    <cfRule type="cellIs" dxfId="301" priority="828" operator="equal">
      <formula>9</formula>
    </cfRule>
    <cfRule type="cellIs" dxfId="300" priority="829" operator="equal">
      <formula>10</formula>
    </cfRule>
    <cfRule type="cellIs" dxfId="299" priority="823" stopIfTrue="1" operator="equal">
      <formula>"C"</formula>
    </cfRule>
  </conditionalFormatting>
  <conditionalFormatting sqref="N88">
    <cfRule type="cellIs" dxfId="298" priority="255" operator="equal">
      <formula>"W"</formula>
    </cfRule>
  </conditionalFormatting>
  <conditionalFormatting sqref="N88:N89">
    <cfRule type="cellIs" dxfId="297" priority="254" stopIfTrue="1" operator="equal">
      <formula>"W"</formula>
    </cfRule>
    <cfRule type="cellIs" dxfId="296" priority="256" stopIfTrue="1" operator="equal">
      <formula>"C"</formula>
    </cfRule>
  </conditionalFormatting>
  <conditionalFormatting sqref="N102">
    <cfRule type="cellIs" dxfId="295" priority="919" stopIfTrue="1" operator="equal">
      <formula>"C"</formula>
    </cfRule>
    <cfRule type="cellIs" dxfId="294" priority="920" stopIfTrue="1" operator="equal">
      <formula>"W"</formula>
    </cfRule>
  </conditionalFormatting>
  <conditionalFormatting sqref="N102:N103">
    <cfRule type="cellIs" dxfId="293" priority="921" operator="equal">
      <formula>"W"</formula>
    </cfRule>
  </conditionalFormatting>
  <conditionalFormatting sqref="N103 P103 R103">
    <cfRule type="cellIs" dxfId="292" priority="1770" stopIfTrue="1" operator="equal">
      <formula>"W"</formula>
    </cfRule>
    <cfRule type="cellIs" dxfId="291" priority="1768" stopIfTrue="1" operator="equal">
      <formula>"C"</formula>
    </cfRule>
    <cfRule type="cellIs" dxfId="290" priority="1767" stopIfTrue="1" operator="equal">
      <formula>"W"</formula>
    </cfRule>
  </conditionalFormatting>
  <conditionalFormatting sqref="N106">
    <cfRule type="cellIs" dxfId="289" priority="804" operator="equal">
      <formula>"W"</formula>
    </cfRule>
    <cfRule type="cellIs" dxfId="288" priority="805" stopIfTrue="1" operator="equal">
      <formula>"C"</formula>
    </cfRule>
  </conditionalFormatting>
  <conditionalFormatting sqref="N112 H244:I245 G114">
    <cfRule type="cellIs" dxfId="287" priority="1606" stopIfTrue="1" operator="equal">
      <formula>"C"</formula>
    </cfRule>
  </conditionalFormatting>
  <conditionalFormatting sqref="N115">
    <cfRule type="cellIs" dxfId="286" priority="1362" operator="equal">
      <formula>9</formula>
    </cfRule>
    <cfRule type="cellIs" dxfId="285" priority="1363" operator="equal">
      <formula>10</formula>
    </cfRule>
    <cfRule type="cellIs" dxfId="284" priority="1361" operator="between">
      <formula>5</formula>
      <formula>8</formula>
    </cfRule>
  </conditionalFormatting>
  <conditionalFormatting sqref="N134:N135">
    <cfRule type="cellIs" dxfId="283" priority="259" stopIfTrue="1" operator="equal">
      <formula>"C"</formula>
    </cfRule>
    <cfRule type="cellIs" dxfId="282" priority="258" operator="equal">
      <formula>"W"</formula>
    </cfRule>
    <cfRule type="cellIs" dxfId="281" priority="257" stopIfTrue="1" operator="equal">
      <formula>"W"</formula>
    </cfRule>
  </conditionalFormatting>
  <conditionalFormatting sqref="N156:N160">
    <cfRule type="cellIs" dxfId="280" priority="820" stopIfTrue="1" operator="equal">
      <formula>"W"</formula>
    </cfRule>
  </conditionalFormatting>
  <conditionalFormatting sqref="N159">
    <cfRule type="cellIs" dxfId="279" priority="1715" stopIfTrue="1" operator="equal">
      <formula>"C"</formula>
    </cfRule>
    <cfRule type="cellIs" dxfId="278" priority="1716" stopIfTrue="1" operator="equal">
      <formula>"W"</formula>
    </cfRule>
  </conditionalFormatting>
  <conditionalFormatting sqref="N160">
    <cfRule type="cellIs" dxfId="277" priority="819" stopIfTrue="1" operator="equal">
      <formula>"C"</formula>
    </cfRule>
    <cfRule type="cellIs" dxfId="276" priority="818" operator="equal">
      <formula>"W"</formula>
    </cfRule>
  </conditionalFormatting>
  <conditionalFormatting sqref="N161:N175 G285:I285 P5:R5 P338:R342 P56:Q57 P58 P59:Q59 P60 P61:Q61 P62:P63 P64:Q64 N334:N335 N338:N341">
    <cfRule type="cellIs" dxfId="275" priority="1577" stopIfTrue="1" operator="equal">
      <formula>"W"</formula>
    </cfRule>
  </conditionalFormatting>
  <conditionalFormatting sqref="N161:N175">
    <cfRule type="cellIs" dxfId="274" priority="1876" stopIfTrue="1" operator="equal">
      <formula>"C"</formula>
    </cfRule>
  </conditionalFormatting>
  <conditionalFormatting sqref="N164:N175">
    <cfRule type="cellIs" dxfId="273" priority="851" stopIfTrue="1" operator="equal">
      <formula>"C"</formula>
    </cfRule>
  </conditionalFormatting>
  <conditionalFormatting sqref="N166">
    <cfRule type="cellIs" dxfId="272" priority="863" stopIfTrue="1" operator="equal">
      <formula>"C"</formula>
    </cfRule>
    <cfRule type="cellIs" dxfId="271" priority="857" stopIfTrue="1" operator="equal">
      <formula>"W"</formula>
    </cfRule>
    <cfRule type="cellIs" dxfId="270" priority="858" stopIfTrue="1" operator="equal">
      <formula>"C"</formula>
    </cfRule>
    <cfRule type="cellIs" dxfId="269" priority="859" operator="equal">
      <formula>"W"</formula>
    </cfRule>
    <cfRule type="cellIs" dxfId="268" priority="860" stopIfTrue="1" operator="equal">
      <formula>"W"</formula>
    </cfRule>
    <cfRule type="cellIs" dxfId="267" priority="861" operator="equal">
      <formula>"W"</formula>
    </cfRule>
    <cfRule type="cellIs" dxfId="266" priority="862" stopIfTrue="1" operator="equal">
      <formula>"W"</formula>
    </cfRule>
  </conditionalFormatting>
  <conditionalFormatting sqref="N167">
    <cfRule type="cellIs" dxfId="265" priority="844" stopIfTrue="1" operator="equal">
      <formula>"C"</formula>
    </cfRule>
    <cfRule type="cellIs" dxfId="264" priority="848" stopIfTrue="1" operator="equal">
      <formula>"W"</formula>
    </cfRule>
    <cfRule type="cellIs" dxfId="263" priority="847" operator="equal">
      <formula>"W"</formula>
    </cfRule>
    <cfRule type="cellIs" dxfId="262" priority="846" stopIfTrue="1" operator="equal">
      <formula>"C"</formula>
    </cfRule>
    <cfRule type="cellIs" dxfId="261" priority="845" stopIfTrue="1" operator="equal">
      <formula>"W"</formula>
    </cfRule>
    <cfRule type="cellIs" dxfId="260" priority="849" operator="equal">
      <formula>"W"</formula>
    </cfRule>
    <cfRule type="cellIs" dxfId="259" priority="843" operator="equal">
      <formula>"W"</formula>
    </cfRule>
  </conditionalFormatting>
  <conditionalFormatting sqref="N175 AC1:AC17">
    <cfRule type="cellIs" dxfId="258" priority="1873" stopIfTrue="1" operator="equal">
      <formula>"C"</formula>
    </cfRule>
  </conditionalFormatting>
  <conditionalFormatting sqref="N188:N194 N149">
    <cfRule type="cellIs" dxfId="257" priority="1945" stopIfTrue="1" operator="equal">
      <formula>"W"</formula>
    </cfRule>
  </conditionalFormatting>
  <conditionalFormatting sqref="N281:N331 N103 P5:R5 P338:R342 N334:N335 G334:H335 N161:N162 N164:N175 N338:N341">
    <cfRule type="cellIs" dxfId="256" priority="18214" operator="equal">
      <formula>"W"</formula>
    </cfRule>
  </conditionalFormatting>
  <conditionalFormatting sqref="N285 P285:R285">
    <cfRule type="cellIs" dxfId="255" priority="959" stopIfTrue="1" operator="equal">
      <formula>"C"</formula>
    </cfRule>
  </conditionalFormatting>
  <conditionalFormatting sqref="N285">
    <cfRule type="cellIs" dxfId="254" priority="958" operator="equal">
      <formula>"W"</formula>
    </cfRule>
  </conditionalFormatting>
  <conditionalFormatting sqref="N328:N331 P328:R331 N255 P255:R255 H244:I245 G255:I255 G257:I257">
    <cfRule type="cellIs" dxfId="253" priority="1600" stopIfTrue="1" operator="equal">
      <formula>"W"</formula>
    </cfRule>
  </conditionalFormatting>
  <conditionalFormatting sqref="N334:N335">
    <cfRule type="cellIs" dxfId="252" priority="3481" stopIfTrue="1" operator="equal">
      <formula>"C"</formula>
    </cfRule>
  </conditionalFormatting>
  <conditionalFormatting sqref="N56:O56 N61:R61 K156:K162 N164:O187 G175:I175 K175:M212 G180:I182 G184:I187 G191:I194 N156:R160 N200:O206 G209:I212 N145:R145 G205:I206 O188:O189 K191:R194 K209:R212 N71:R72 O73:P73 N74:R74 P184:R194 O235:R235 N79:O79 P175:R175 P180:R182 P204:R206 H77:H81 O75:O78 R23 N68:O68 K5 O5 K7 N7:O7 O9:O10 N11:O11 K23 O28 O57:O60 O69:O70 I76 O80:O81 N82:O82 K145 K164:K174 G235:H235">
    <cfRule type="cellIs" dxfId="251" priority="1697" operator="equal">
      <formula>"W"</formula>
    </cfRule>
  </conditionalFormatting>
  <conditionalFormatting sqref="N23:P23">
    <cfRule type="cellIs" dxfId="250" priority="261" operator="equal">
      <formula>"W"</formula>
    </cfRule>
    <cfRule type="cellIs" dxfId="249" priority="262" stopIfTrue="1" operator="equal">
      <formula>"C"</formula>
    </cfRule>
  </conditionalFormatting>
  <conditionalFormatting sqref="N131:R131">
    <cfRule type="cellIs" dxfId="248" priority="23" stopIfTrue="1" operator="equal">
      <formula>"W"</formula>
    </cfRule>
  </conditionalFormatting>
  <conditionalFormatting sqref="O342:R342">
    <cfRule type="cellIs" dxfId="247" priority="1592" operator="equal">
      <formula>"W"</formula>
    </cfRule>
    <cfRule type="cellIs" dxfId="246" priority="1593" stopIfTrue="1" operator="equal">
      <formula>"C"</formula>
    </cfRule>
  </conditionalFormatting>
  <conditionalFormatting sqref="P2:P1048576">
    <cfRule type="colorScale" priority="18850">
      <colorScale>
        <cfvo type="min"/>
        <cfvo type="max"/>
        <color rgb="FFFCFCFF"/>
        <color rgb="FFF8696B"/>
      </colorScale>
    </cfRule>
    <cfRule type="colorScale" priority="188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3 R23">
    <cfRule type="cellIs" dxfId="245" priority="260" stopIfTrue="1" operator="equal">
      <formula>"W"</formula>
    </cfRule>
  </conditionalFormatting>
  <conditionalFormatting sqref="P68 R68 I98 I148:I149 P153:R155">
    <cfRule type="cellIs" dxfId="244" priority="1526" stopIfTrue="1" operator="equal">
      <formula>"C"</formula>
    </cfRule>
  </conditionalFormatting>
  <conditionalFormatting sqref="P103 R103 N103">
    <cfRule type="cellIs" dxfId="243" priority="1766" stopIfTrue="1" operator="equal">
      <formula>"C"</formula>
    </cfRule>
  </conditionalFormatting>
  <conditionalFormatting sqref="P103 R103">
    <cfRule type="cellIs" dxfId="242" priority="1765" operator="equal">
      <formula>"W"</formula>
    </cfRule>
  </conditionalFormatting>
  <conditionalFormatting sqref="P106 R106 G292:H302 P201:R206 G317:H321 I176:I212 G190:H194 N146:N155 N190:O194 P103 R103 N199:N200">
    <cfRule type="cellIs" dxfId="241" priority="17816" operator="equal">
      <formula>"W"</formula>
    </cfRule>
  </conditionalFormatting>
  <conditionalFormatting sqref="P146:P155 R146:R155">
    <cfRule type="cellIs" dxfId="240" priority="14413" stopIfTrue="1" operator="equal">
      <formula>"C"</formula>
    </cfRule>
    <cfRule type="cellIs" dxfId="239" priority="14414" stopIfTrue="1" operator="equal">
      <formula>"W"</formula>
    </cfRule>
  </conditionalFormatting>
  <conditionalFormatting sqref="P167 R167">
    <cfRule type="cellIs" dxfId="238" priority="852" operator="equal">
      <formula>"W"</formula>
    </cfRule>
  </conditionalFormatting>
  <conditionalFormatting sqref="P76:R80 P81 R81">
    <cfRule type="cellIs" dxfId="237" priority="778" stopIfTrue="1" operator="equal">
      <formula>"C"</formula>
    </cfRule>
  </conditionalFormatting>
  <conditionalFormatting sqref="P79:R79">
    <cfRule type="cellIs" dxfId="236" priority="782" stopIfTrue="1" operator="equal">
      <formula>"W"</formula>
    </cfRule>
  </conditionalFormatting>
  <conditionalFormatting sqref="P164:R166 P168:R170 I79 N141 P167 R167 P255:R255 P275:R275 N255 N275">
    <cfRule type="cellIs" dxfId="235" priority="1566" stopIfTrue="1" operator="equal">
      <formula>"C"</formula>
    </cfRule>
  </conditionalFormatting>
  <conditionalFormatting sqref="P165:R167">
    <cfRule type="cellIs" dxfId="234" priority="6" operator="equal">
      <formula>"W"</formula>
    </cfRule>
  </conditionalFormatting>
  <conditionalFormatting sqref="P228:R331">
    <cfRule type="cellIs" dxfId="233" priority="881" operator="equal">
      <formula>"W"</formula>
    </cfRule>
  </conditionalFormatting>
  <conditionalFormatting sqref="P237:R241 N165:N167 N236:N241">
    <cfRule type="cellIs" dxfId="232" priority="1712" operator="equal">
      <formula>"W"</formula>
    </cfRule>
  </conditionalFormatting>
  <conditionalFormatting sqref="P237:R241 N165:N167">
    <cfRule type="cellIs" dxfId="231" priority="1710" stopIfTrue="1" operator="equal">
      <formula>"W"</formula>
    </cfRule>
  </conditionalFormatting>
  <conditionalFormatting sqref="P237:R241">
    <cfRule type="cellIs" dxfId="230" priority="1711" stopIfTrue="1" operator="equal">
      <formula>"C"</formula>
    </cfRule>
    <cfRule type="cellIs" dxfId="229" priority="1709" stopIfTrue="1" operator="equal">
      <formula>"C"</formula>
    </cfRule>
  </conditionalFormatting>
  <conditionalFormatting sqref="P265:R265">
    <cfRule type="cellIs" dxfId="228" priority="17" stopIfTrue="1" operator="equal">
      <formula>"C"</formula>
    </cfRule>
  </conditionalFormatting>
  <conditionalFormatting sqref="P328:R331 N328:N331">
    <cfRule type="cellIs" dxfId="227" priority="1599" stopIfTrue="1" operator="equal">
      <formula>"C"</formula>
    </cfRule>
  </conditionalFormatting>
  <conditionalFormatting sqref="P342:R342">
    <cfRule type="cellIs" dxfId="226" priority="1595" stopIfTrue="1" operator="equal">
      <formula>"W"</formula>
    </cfRule>
  </conditionalFormatting>
  <conditionalFormatting sqref="Q3:Q4">
    <cfRule type="cellIs" dxfId="225" priority="3197" operator="equal">
      <formula>"W"</formula>
    </cfRule>
  </conditionalFormatting>
  <conditionalFormatting sqref="Q3:Q5 H336:H342 Q340:Q342 Q229">
    <cfRule type="cellIs" dxfId="224" priority="14793" stopIfTrue="1" operator="equal">
      <formula>"W"</formula>
    </cfRule>
  </conditionalFormatting>
  <conditionalFormatting sqref="Q3:Q5">
    <cfRule type="cellIs" dxfId="223" priority="1689" stopIfTrue="1" operator="equal">
      <formula>"W"</formula>
    </cfRule>
  </conditionalFormatting>
  <conditionalFormatting sqref="Q5">
    <cfRule type="cellIs" dxfId="222" priority="1683" stopIfTrue="1" operator="equal">
      <formula>"C"</formula>
    </cfRule>
    <cfRule type="cellIs" dxfId="221" priority="1681" stopIfTrue="1" operator="equal">
      <formula>"W"</formula>
    </cfRule>
    <cfRule type="cellIs" dxfId="220" priority="1679" operator="equal">
      <formula>"W"</formula>
    </cfRule>
    <cfRule type="cellIs" dxfId="219" priority="1680" stopIfTrue="1" operator="equal">
      <formula>"C"</formula>
    </cfRule>
    <cfRule type="cellIs" dxfId="218" priority="1690" stopIfTrue="1" operator="equal">
      <formula>"C"</formula>
    </cfRule>
    <cfRule type="cellIs" dxfId="217" priority="1688" stopIfTrue="1" operator="equal">
      <formula>"C"</formula>
    </cfRule>
    <cfRule type="cellIs" dxfId="216" priority="1687" stopIfTrue="1" operator="equal">
      <formula>"W"</formula>
    </cfRule>
    <cfRule type="cellIs" dxfId="215" priority="1686" stopIfTrue="1" operator="equal">
      <formula>"C"</formula>
    </cfRule>
    <cfRule type="cellIs" dxfId="214" priority="1685" operator="equal">
      <formula>"W"</formula>
    </cfRule>
    <cfRule type="cellIs" dxfId="213" priority="1684" stopIfTrue="1" operator="equal">
      <formula>"W"</formula>
    </cfRule>
    <cfRule type="cellIs" dxfId="212" priority="1682" operator="equal">
      <formula>"W"</formula>
    </cfRule>
  </conditionalFormatting>
  <conditionalFormatting sqref="Q27 Q29:Q30">
    <cfRule type="cellIs" dxfId="211" priority="3035" operator="equal">
      <formula>"W"</formula>
    </cfRule>
  </conditionalFormatting>
  <conditionalFormatting sqref="Q27">
    <cfRule type="cellIs" dxfId="210" priority="3034" stopIfTrue="1" operator="equal">
      <formula>"W"</formula>
    </cfRule>
  </conditionalFormatting>
  <conditionalFormatting sqref="Q27:Q30">
    <cfRule type="cellIs" dxfId="209" priority="3038" stopIfTrue="1" operator="equal">
      <formula>"W"</formula>
    </cfRule>
  </conditionalFormatting>
  <conditionalFormatting sqref="Q27:Q31 G238:G241 K215:M220 K263:M263 G275:I275 N141 I292:I296 I298 I314 I322 I332 N89">
    <cfRule type="cellIs" dxfId="208" priority="946" operator="equal">
      <formula>"W"</formula>
    </cfRule>
  </conditionalFormatting>
  <conditionalFormatting sqref="Q29:Q31">
    <cfRule type="cellIs" dxfId="207" priority="1587" stopIfTrue="1" operator="equal">
      <formula>"W"</formula>
    </cfRule>
  </conditionalFormatting>
  <conditionalFormatting sqref="Q35">
    <cfRule type="cellIs" dxfId="206" priority="1590" stopIfTrue="1" operator="equal">
      <formula>"W"</formula>
    </cfRule>
    <cfRule type="cellIs" dxfId="205" priority="1589" stopIfTrue="1" operator="equal">
      <formula>"C"</formula>
    </cfRule>
    <cfRule type="cellIs" dxfId="204" priority="1588" operator="equal">
      <formula>"W"</formula>
    </cfRule>
  </conditionalFormatting>
  <conditionalFormatting sqref="Q38 Q49">
    <cfRule type="cellIs" dxfId="203" priority="1704" operator="equal">
      <formula>"W"</formula>
    </cfRule>
    <cfRule type="cellIs" dxfId="202" priority="1703" stopIfTrue="1" operator="equal">
      <formula>"W"</formula>
    </cfRule>
    <cfRule type="cellIs" dxfId="201" priority="1702" stopIfTrue="1" operator="equal">
      <formula>"C"</formula>
    </cfRule>
  </conditionalFormatting>
  <conditionalFormatting sqref="Q40">
    <cfRule type="cellIs" dxfId="200" priority="14074" operator="equal">
      <formula>"W"</formula>
    </cfRule>
    <cfRule type="cellIs" dxfId="199" priority="3150" stopIfTrue="1" operator="equal">
      <formula>"W"</formula>
    </cfRule>
    <cfRule type="cellIs" dxfId="198" priority="3152" operator="equal">
      <formula>"W"</formula>
    </cfRule>
    <cfRule type="cellIs" dxfId="197" priority="3153" stopIfTrue="1" operator="equal">
      <formula>"C"</formula>
    </cfRule>
  </conditionalFormatting>
  <conditionalFormatting sqref="Q49 Q154:Q155 Q200">
    <cfRule type="cellIs" dxfId="196" priority="3117" operator="equal">
      <formula>"W"</formula>
    </cfRule>
  </conditionalFormatting>
  <conditionalFormatting sqref="Q49 Q200 Q154:Q155">
    <cfRule type="cellIs" dxfId="195" priority="3116" stopIfTrue="1" operator="equal">
      <formula>"W"</formula>
    </cfRule>
  </conditionalFormatting>
  <conditionalFormatting sqref="Q49 Q200">
    <cfRule type="cellIs" dxfId="194" priority="3114" stopIfTrue="1" operator="equal">
      <formula>"C"</formula>
    </cfRule>
  </conditionalFormatting>
  <conditionalFormatting sqref="Q51 P64:R65 R66:R68 P70 R70 H244:I245 G255:I255 P56:R57 P58 P59:R59 P60 P62:P63 N165:N167 G285:I285 P66:P67 H190:I194 N285 R73 I165:I167 G222:I222 G258:I258 G265:I265 P221:R223 G226 Q217:Q219 G108:H108 R58 R60 R62:R63 P75 R75 P106 R106 I229">
    <cfRule type="cellIs" dxfId="193" priority="1707" operator="equal">
      <formula>"W"</formula>
    </cfRule>
  </conditionalFormatting>
  <conditionalFormatting sqref="Q51 Q328:Q331">
    <cfRule type="cellIs" dxfId="192" priority="3135" operator="equal">
      <formula>"W"</formula>
    </cfRule>
  </conditionalFormatting>
  <conditionalFormatting sqref="Q51">
    <cfRule type="cellIs" dxfId="191" priority="3132" stopIfTrue="1" operator="equal">
      <formula>"C"</formula>
    </cfRule>
    <cfRule type="cellIs" dxfId="190" priority="3134" stopIfTrue="1" operator="equal">
      <formula>"W"</formula>
    </cfRule>
  </conditionalFormatting>
  <conditionalFormatting sqref="Q65">
    <cfRule type="cellIs" dxfId="189" priority="18290" stopIfTrue="1" operator="equal">
      <formula>"W"</formula>
    </cfRule>
  </conditionalFormatting>
  <conditionalFormatting sqref="Q87 Q199:Q200 Q204">
    <cfRule type="cellIs" dxfId="188" priority="3105" stopIfTrue="1" operator="equal">
      <formula>"C"</formula>
    </cfRule>
    <cfRule type="cellIs" dxfId="187" priority="3107" stopIfTrue="1" operator="equal">
      <formula>"W"</formula>
    </cfRule>
  </conditionalFormatting>
  <conditionalFormatting sqref="Q87 Q204 Q199:Q200">
    <cfRule type="cellIs" dxfId="186" priority="3104" operator="equal">
      <formula>"W"</formula>
    </cfRule>
  </conditionalFormatting>
  <conditionalFormatting sqref="Q87 Q204">
    <cfRule type="cellIs" dxfId="185" priority="3108" operator="equal">
      <formula>"W"</formula>
    </cfRule>
  </conditionalFormatting>
  <conditionalFormatting sqref="Q102:Q103">
    <cfRule type="cellIs" dxfId="184" priority="72" stopIfTrue="1" operator="equal">
      <formula>"C"</formula>
    </cfRule>
    <cfRule type="cellIs" dxfId="183" priority="71" operator="equal">
      <formula>"W"</formula>
    </cfRule>
  </conditionalFormatting>
  <conditionalFormatting sqref="Q109">
    <cfRule type="cellIs" dxfId="182" priority="1582" operator="equal">
      <formula>"W"</formula>
    </cfRule>
  </conditionalFormatting>
  <conditionalFormatting sqref="Q110:Q112 K205:K251 I255:I261 K262:K342 H164:H212 G253:H290 P262:R331 I196:R200 G252:I252 J200:J203 O224:O260 N226:N251 P226:R260 G250:H251 K252:N252 K253:K260 N253:N260 K261:R261 N262:N331 O262:O342">
    <cfRule type="cellIs" dxfId="181" priority="831" stopIfTrue="1" operator="equal">
      <formula>"W"</formula>
    </cfRule>
  </conditionalFormatting>
  <conditionalFormatting sqref="Q113">
    <cfRule type="cellIs" dxfId="180" priority="18240" stopIfTrue="1" operator="equal">
      <formula>"C"</formula>
    </cfRule>
  </conditionalFormatting>
  <conditionalFormatting sqref="Q116:Q118 G147:G155 Q177:Q178">
    <cfRule type="cellIs" dxfId="179" priority="67" stopIfTrue="1" operator="equal">
      <formula>"C"</formula>
    </cfRule>
    <cfRule type="cellIs" dxfId="178" priority="66" operator="equal">
      <formula>"W"</formula>
    </cfRule>
    <cfRule type="cellIs" dxfId="177" priority="64" stopIfTrue="1" operator="equal">
      <formula>"W"</formula>
    </cfRule>
  </conditionalFormatting>
  <conditionalFormatting sqref="Q120 Q136">
    <cfRule type="cellIs" dxfId="176" priority="3122" operator="equal">
      <formula>"W"</formula>
    </cfRule>
    <cfRule type="cellIs" dxfId="175" priority="3123" stopIfTrue="1" operator="equal">
      <formula>"C"</formula>
    </cfRule>
  </conditionalFormatting>
  <conditionalFormatting sqref="Q120">
    <cfRule type="cellIs" dxfId="174" priority="3126" operator="equal">
      <formula>"W"</formula>
    </cfRule>
    <cfRule type="cellIs" dxfId="173" priority="3125" stopIfTrue="1" operator="equal">
      <formula>"W"</formula>
    </cfRule>
  </conditionalFormatting>
  <conditionalFormatting sqref="Q129 H75 H78 H80 H164:H170 H172 H186:H187">
    <cfRule type="cellIs" dxfId="172" priority="3192" operator="equal">
      <formula>"W"</formula>
    </cfRule>
  </conditionalFormatting>
  <conditionalFormatting sqref="Q129 Q40">
    <cfRule type="cellIs" dxfId="171" priority="14073" stopIfTrue="1" operator="equal">
      <formula>"W"</formula>
    </cfRule>
  </conditionalFormatting>
  <conditionalFormatting sqref="Q129">
    <cfRule type="cellIs" dxfId="170" priority="14072" stopIfTrue="1" operator="equal">
      <formula>"C"</formula>
    </cfRule>
    <cfRule type="cellIs" dxfId="169" priority="3189" stopIfTrue="1" operator="equal">
      <formula>"C"</formula>
    </cfRule>
    <cfRule type="cellIs" dxfId="168" priority="3188" operator="equal">
      <formula>"W"</formula>
    </cfRule>
    <cfRule type="cellIs" dxfId="167" priority="3191" stopIfTrue="1" operator="equal">
      <formula>"W"</formula>
    </cfRule>
  </conditionalFormatting>
  <conditionalFormatting sqref="Q136 Q120">
    <cfRule type="cellIs" dxfId="166" priority="3120" stopIfTrue="1" operator="equal">
      <formula>"W"</formula>
    </cfRule>
  </conditionalFormatting>
  <conditionalFormatting sqref="Q139:Q144 Q272:Q279">
    <cfRule type="cellIs" dxfId="165" priority="3009" stopIfTrue="1" operator="equal">
      <formula>"C"</formula>
    </cfRule>
  </conditionalFormatting>
  <conditionalFormatting sqref="Q139:Q144">
    <cfRule type="cellIs" dxfId="164" priority="3081" operator="equal">
      <formula>"W"</formula>
    </cfRule>
  </conditionalFormatting>
  <conditionalFormatting sqref="Q145 Q168:Q220 Q233:Q243 Q164:Q166 Q222 Q258 Q156:Q161 Q125">
    <cfRule type="cellIs" dxfId="163" priority="18465" operator="equal">
      <formula>"C"</formula>
    </cfRule>
    <cfRule type="cellIs" dxfId="162" priority="18463" operator="equal">
      <formula>" $L$8"</formula>
    </cfRule>
  </conditionalFormatting>
  <conditionalFormatting sqref="Q156:Q162">
    <cfRule type="cellIs" dxfId="161" priority="14" stopIfTrue="1" operator="equal">
      <formula>"C"</formula>
    </cfRule>
  </conditionalFormatting>
  <conditionalFormatting sqref="Q162">
    <cfRule type="cellIs" dxfId="160" priority="15" operator="equal">
      <formula>"W"</formula>
    </cfRule>
    <cfRule type="cellIs" dxfId="159" priority="13" operator="equal">
      <formula>"W"</formula>
    </cfRule>
    <cfRule type="cellIs" dxfId="158" priority="10" stopIfTrue="1" operator="equal">
      <formula>"C"</formula>
    </cfRule>
    <cfRule type="cellIs" dxfId="157" priority="9" operator="equal">
      <formula>"W"</formula>
    </cfRule>
  </conditionalFormatting>
  <conditionalFormatting sqref="Q164:Q167">
    <cfRule type="cellIs" dxfId="156" priority="7" stopIfTrue="1" operator="equal">
      <formula>"C"</formula>
    </cfRule>
  </conditionalFormatting>
  <conditionalFormatting sqref="Q167">
    <cfRule type="cellIs" dxfId="155" priority="2" operator="equal">
      <formula>"W"</formula>
    </cfRule>
    <cfRule type="cellIs" dxfId="154" priority="3" stopIfTrue="1" operator="equal">
      <formula>"C"</formula>
    </cfRule>
    <cfRule type="cellIs" dxfId="153" priority="4" stopIfTrue="1" operator="equal">
      <formula>"W"</formula>
    </cfRule>
  </conditionalFormatting>
  <conditionalFormatting sqref="Q167:Q168">
    <cfRule type="cellIs" dxfId="152" priority="8" operator="equal">
      <formula>"W"</formula>
    </cfRule>
  </conditionalFormatting>
  <conditionalFormatting sqref="Q168:Q170 Q164:Q166">
    <cfRule type="cellIs" dxfId="151" priority="1565" operator="equal">
      <formula>"W"</formula>
    </cfRule>
  </conditionalFormatting>
  <conditionalFormatting sqref="Q168:Q211">
    <cfRule type="cellIs" dxfId="150" priority="808" stopIfTrue="1" operator="equal">
      <formula>"W"</formula>
    </cfRule>
  </conditionalFormatting>
  <conditionalFormatting sqref="Q171:Q175">
    <cfRule type="cellIs" dxfId="149" priority="489" stopIfTrue="1" operator="equal">
      <formula>"C"</formula>
    </cfRule>
  </conditionalFormatting>
  <conditionalFormatting sqref="Q171:Q187">
    <cfRule type="cellIs" dxfId="148" priority="492" stopIfTrue="1" operator="equal">
      <formula>"W"</formula>
    </cfRule>
  </conditionalFormatting>
  <conditionalFormatting sqref="Q173:Q174">
    <cfRule type="cellIs" dxfId="147" priority="798" stopIfTrue="1" operator="equal">
      <formula>"C"</formula>
    </cfRule>
    <cfRule type="cellIs" dxfId="146" priority="799" operator="equal">
      <formula>"W"</formula>
    </cfRule>
    <cfRule type="cellIs" dxfId="145" priority="800" stopIfTrue="1" operator="equal">
      <formula>"W"</formula>
    </cfRule>
    <cfRule type="cellIs" dxfId="144" priority="801" stopIfTrue="1" operator="equal">
      <formula>"C"</formula>
    </cfRule>
    <cfRule type="cellIs" dxfId="143" priority="802" operator="equal">
      <formula>"W"</formula>
    </cfRule>
  </conditionalFormatting>
  <conditionalFormatting sqref="Q176:Q187 Q196:Q200">
    <cfRule type="cellIs" dxfId="142" priority="2996" operator="equal">
      <formula>"W"</formula>
    </cfRule>
    <cfRule type="cellIs" dxfId="141" priority="2997" stopIfTrue="1" operator="equal">
      <formula>"C"</formula>
    </cfRule>
    <cfRule type="cellIs" dxfId="140" priority="2994" stopIfTrue="1" operator="equal">
      <formula>"W"</formula>
    </cfRule>
    <cfRule type="cellIs" dxfId="139" priority="2993" stopIfTrue="1" operator="equal">
      <formula>"C"</formula>
    </cfRule>
  </conditionalFormatting>
  <conditionalFormatting sqref="Q179 I320">
    <cfRule type="cellIs" dxfId="138" priority="977" stopIfTrue="1" operator="equal">
      <formula>"C"</formula>
    </cfRule>
  </conditionalFormatting>
  <conditionalFormatting sqref="Q184:Q187">
    <cfRule type="cellIs" dxfId="137" priority="73" operator="equal">
      <formula>"W"</formula>
    </cfRule>
  </conditionalFormatting>
  <conditionalFormatting sqref="Q190:Q194">
    <cfRule type="cellIs" dxfId="136" priority="806" stopIfTrue="1" operator="equal">
      <formula>"C"</formula>
    </cfRule>
  </conditionalFormatting>
  <conditionalFormatting sqref="Q193:Q194 G190:G194">
    <cfRule type="cellIs" dxfId="135" priority="900" operator="equal">
      <formula>"W"</formula>
    </cfRule>
  </conditionalFormatting>
  <conditionalFormatting sqref="Q196:Q200">
    <cfRule type="cellIs" dxfId="134" priority="3002" stopIfTrue="1" operator="equal">
      <formula>"C"</formula>
    </cfRule>
    <cfRule type="cellIs" dxfId="133" priority="3000" operator="equal">
      <formula>"W"</formula>
    </cfRule>
    <cfRule type="cellIs" dxfId="132" priority="2999" stopIfTrue="1" operator="equal">
      <formula>"W"</formula>
    </cfRule>
    <cfRule type="cellIs" dxfId="131" priority="3084" stopIfTrue="1" operator="equal">
      <formula>"W"</formula>
    </cfRule>
  </conditionalFormatting>
  <conditionalFormatting sqref="Q200 Q49">
    <cfRule type="cellIs" dxfId="130" priority="3113" operator="equal">
      <formula>"W"</formula>
    </cfRule>
  </conditionalFormatting>
  <conditionalFormatting sqref="Q204 H250 G295:H295 G297:H310 G314:H315 G320:H320 Q289">
    <cfRule type="cellIs" dxfId="129" priority="17679" stopIfTrue="1" operator="equal">
      <formula>"W"</formula>
    </cfRule>
  </conditionalFormatting>
  <conditionalFormatting sqref="Q204 Q87">
    <cfRule type="cellIs" dxfId="128" priority="3102" stopIfTrue="1" operator="equal">
      <formula>"W"</formula>
    </cfRule>
  </conditionalFormatting>
  <conditionalFormatting sqref="Q206">
    <cfRule type="cellIs" dxfId="127" priority="68" stopIfTrue="1" operator="equal">
      <formula>"W"</formula>
    </cfRule>
    <cfRule type="cellIs" dxfId="126" priority="69" operator="equal">
      <formula>"W"</formula>
    </cfRule>
    <cfRule type="cellIs" dxfId="125" priority="70" stopIfTrue="1" operator="equal">
      <formula>"C"</formula>
    </cfRule>
  </conditionalFormatting>
  <conditionalFormatting sqref="Q217:Q218">
    <cfRule type="cellIs" dxfId="124" priority="18532" stopIfTrue="1" operator="equal">
      <formula>"C"</formula>
    </cfRule>
    <cfRule type="cellIs" dxfId="123" priority="18531" operator="equal">
      <formula>"W"</formula>
    </cfRule>
  </conditionalFormatting>
  <conditionalFormatting sqref="Q221:Q223 G295 G56:H78 K56:K83 O62:O67 J63:M63 J65:M67 G66:I67 P68 P69:R69 I71:M71 H72:J72 G73:M73 G79:J79 I96 N119 H140:H144 G153:H155 K153:K155 K164:M174 G174:I174 P176:R220 G183:I206 N187 N188:O223 H270 P224:R224 H332:H342 J74:N74 J75:M77 J80:M83 I83 K145:M145 O153:R155 G164:I170 J200:K200 G207:H220 I215:I220 G224:H224 N224 I224:I226 Q225:Q228 P226:P228 R226:R228 G227:I228 G230:I243 G244:G245 I244:I249 G246:H249 Q56:Q57 G340:G341 G28:H28 G229:H229 G115:I115 Q136 Q335:Q336 K156:M162 N137:N139 I255:I256 U343:AB1048576">
    <cfRule type="cellIs" dxfId="122" priority="18481" operator="equal">
      <formula>"W"</formula>
    </cfRule>
  </conditionalFormatting>
  <conditionalFormatting sqref="Q222 Q233:Q243 Q258">
    <cfRule type="cellIs" dxfId="121" priority="18466" stopIfTrue="1" operator="equal">
      <formula>"C"</formula>
    </cfRule>
  </conditionalFormatting>
  <conditionalFormatting sqref="Q229 I102">
    <cfRule type="cellIs" dxfId="120" priority="18001" operator="equal">
      <formula>"W"</formula>
    </cfRule>
  </conditionalFormatting>
  <conditionalFormatting sqref="Q233:Q243 Q258 K247:R247">
    <cfRule type="cellIs" dxfId="119" priority="1891" stopIfTrue="1" operator="equal">
      <formula>"W"</formula>
    </cfRule>
  </conditionalFormatting>
  <conditionalFormatting sqref="Q233:Q243 Q258">
    <cfRule type="cellIs" dxfId="118" priority="1890" stopIfTrue="1" operator="equal">
      <formula>"C"</formula>
    </cfRule>
    <cfRule type="cellIs" dxfId="117" priority="18467" stopIfTrue="1" operator="equal">
      <formula>"W"</formula>
    </cfRule>
  </conditionalFormatting>
  <conditionalFormatting sqref="Q252 Q260:Q261">
    <cfRule type="cellIs" dxfId="116" priority="14273" operator="equal">
      <formula>"W"</formula>
    </cfRule>
    <cfRule type="cellIs" dxfId="115" priority="14272" stopIfTrue="1" operator="equal">
      <formula>"W"</formula>
    </cfRule>
  </conditionalFormatting>
  <conditionalFormatting sqref="Q258">
    <cfRule type="cellIs" dxfId="114" priority="18009" stopIfTrue="1" operator="equal">
      <formula>"W"</formula>
    </cfRule>
    <cfRule type="cellIs" dxfId="113" priority="18008" stopIfTrue="1" operator="equal">
      <formula>"C"</formula>
    </cfRule>
    <cfRule type="cellIs" dxfId="112" priority="18010" operator="equal">
      <formula>"W"</formula>
    </cfRule>
  </conditionalFormatting>
  <conditionalFormatting sqref="Q272:Q279 Q139:Q144">
    <cfRule type="cellIs" dxfId="111" priority="3008" operator="equal">
      <formula>"W"</formula>
    </cfRule>
  </conditionalFormatting>
  <conditionalFormatting sqref="Q272:Q279 Q281:Q290 Q293:Q296 Q298 Q51">
    <cfRule type="cellIs" dxfId="110" priority="1706" stopIfTrue="1" operator="equal">
      <formula>"W"</formula>
    </cfRule>
  </conditionalFormatting>
  <conditionalFormatting sqref="Q272:Q279">
    <cfRule type="cellIs" dxfId="109" priority="14387" stopIfTrue="1" operator="equal">
      <formula>"C"</formula>
    </cfRule>
  </conditionalFormatting>
  <conditionalFormatting sqref="Q274:Q279 Q168:Q220 Q156:Q161 P164:R166">
    <cfRule type="cellIs" dxfId="108" priority="683" stopIfTrue="1" operator="equal">
      <formula>"W"</formula>
    </cfRule>
  </conditionalFormatting>
  <conditionalFormatting sqref="Q274:Q279">
    <cfRule type="cellIs" dxfId="107" priority="682" stopIfTrue="1" operator="equal">
      <formula>"C"</formula>
    </cfRule>
  </conditionalFormatting>
  <conditionalFormatting sqref="Q275 Q267:Q268">
    <cfRule type="cellIs" dxfId="106" priority="3052" stopIfTrue="1" operator="equal">
      <formula>"W"</formula>
    </cfRule>
  </conditionalFormatting>
  <conditionalFormatting sqref="Q281">
    <cfRule type="cellIs" dxfId="105" priority="14384" operator="equal">
      <formula>"W"</formula>
    </cfRule>
  </conditionalFormatting>
  <conditionalFormatting sqref="Q281:Q283">
    <cfRule type="cellIs" dxfId="104" priority="14381" stopIfTrue="1" operator="equal">
      <formula>"C"</formula>
    </cfRule>
  </conditionalFormatting>
  <conditionalFormatting sqref="Q281:Q286">
    <cfRule type="cellIs" dxfId="103" priority="14383" stopIfTrue="1" operator="equal">
      <formula>"W"</formula>
    </cfRule>
  </conditionalFormatting>
  <conditionalFormatting sqref="Q284:Q286">
    <cfRule type="cellIs" dxfId="102" priority="14434" operator="equal">
      <formula>"W"</formula>
    </cfRule>
  </conditionalFormatting>
  <conditionalFormatting sqref="Q284:Q290 H215:H220 Q296">
    <cfRule type="cellIs" dxfId="101" priority="17441" operator="equal">
      <formula>"W"</formula>
    </cfRule>
  </conditionalFormatting>
  <conditionalFormatting sqref="Q288:Q289">
    <cfRule type="cellIs" dxfId="100" priority="14458" stopIfTrue="1" operator="equal">
      <formula>"W"</formula>
    </cfRule>
  </conditionalFormatting>
  <conditionalFormatting sqref="Q288:Q290">
    <cfRule type="cellIs" dxfId="99" priority="14393" stopIfTrue="1" operator="equal">
      <formula>"C"</formula>
    </cfRule>
  </conditionalFormatting>
  <conditionalFormatting sqref="Q293">
    <cfRule type="cellIs" dxfId="98" priority="14295" operator="equal">
      <formula>"W"</formula>
    </cfRule>
  </conditionalFormatting>
  <conditionalFormatting sqref="Q298:Q301">
    <cfRule type="cellIs" dxfId="97" priority="14483" operator="equal">
      <formula>"W"</formula>
    </cfRule>
  </conditionalFormatting>
  <conditionalFormatting sqref="Q299:Q301">
    <cfRule type="cellIs" dxfId="96" priority="14480" stopIfTrue="1" operator="equal">
      <formula>"C"</formula>
    </cfRule>
  </conditionalFormatting>
  <conditionalFormatting sqref="Q300:Q301 Q311:Q314">
    <cfRule type="cellIs" dxfId="95" priority="14461" operator="equal">
      <formula>"W"</formula>
    </cfRule>
  </conditionalFormatting>
  <conditionalFormatting sqref="Q311:Q312">
    <cfRule type="cellIs" dxfId="94" priority="14494" stopIfTrue="1" operator="equal">
      <formula>"W"</formula>
    </cfRule>
    <cfRule type="cellIs" dxfId="93" priority="14495" operator="equal">
      <formula>"W"</formula>
    </cfRule>
  </conditionalFormatting>
  <conditionalFormatting sqref="Q311:Q314">
    <cfRule type="cellIs" dxfId="92" priority="14462" stopIfTrue="1" operator="equal">
      <formula>"C"</formula>
    </cfRule>
  </conditionalFormatting>
  <conditionalFormatting sqref="Q316:Q321">
    <cfRule type="cellIs" dxfId="91" priority="14528" operator="equal">
      <formula>"W"</formula>
    </cfRule>
  </conditionalFormatting>
  <conditionalFormatting sqref="Q317:Q321">
    <cfRule type="cellIs" dxfId="90" priority="15118" stopIfTrue="1" operator="equal">
      <formula>"C"</formula>
    </cfRule>
    <cfRule type="cellIs" dxfId="89" priority="1586" operator="equal">
      <formula>"W"</formula>
    </cfRule>
    <cfRule type="cellIs" dxfId="88" priority="14526" operator="equal">
      <formula>"W"</formula>
    </cfRule>
    <cfRule type="cellIs" dxfId="87" priority="14516" stopIfTrue="1" operator="equal">
      <formula>"W"</formula>
    </cfRule>
    <cfRule type="cellIs" dxfId="86" priority="14507" stopIfTrue="1" operator="equal">
      <formula>"C"</formula>
    </cfRule>
    <cfRule type="cellIs" dxfId="85" priority="14527" stopIfTrue="1" operator="equal">
      <formula>"W"</formula>
    </cfRule>
  </conditionalFormatting>
  <conditionalFormatting sqref="Q324">
    <cfRule type="cellIs" dxfId="84" priority="1651" stopIfTrue="1" operator="equal">
      <formula>"C"</formula>
    </cfRule>
    <cfRule type="cellIs" dxfId="83" priority="1650" operator="equal">
      <formula>"W"</formula>
    </cfRule>
    <cfRule type="cellIs" dxfId="82" priority="1649" stopIfTrue="1" operator="equal">
      <formula>"C"</formula>
    </cfRule>
    <cfRule type="cellIs" dxfId="81" priority="1642" operator="equal">
      <formula>"W"</formula>
    </cfRule>
    <cfRule type="cellIs" dxfId="80" priority="1643" stopIfTrue="1" operator="equal">
      <formula>"C"</formula>
    </cfRule>
    <cfRule type="cellIs" dxfId="79" priority="1645" stopIfTrue="1" operator="equal">
      <formula>"W"</formula>
    </cfRule>
    <cfRule type="cellIs" dxfId="78" priority="1646" operator="equal">
      <formula>"W"</formula>
    </cfRule>
    <cfRule type="cellIs" dxfId="77" priority="1647" stopIfTrue="1" operator="equal">
      <formula>"C"</formula>
    </cfRule>
    <cfRule type="cellIs" dxfId="76" priority="1648" stopIfTrue="1" operator="equal">
      <formula>"W"</formula>
    </cfRule>
  </conditionalFormatting>
  <conditionalFormatting sqref="Q328:Q331 Q324">
    <cfRule type="cellIs" dxfId="75" priority="14230" stopIfTrue="1" operator="equal">
      <formula>"W"</formula>
    </cfRule>
  </conditionalFormatting>
  <conditionalFormatting sqref="Q328:Q331">
    <cfRule type="cellIs" dxfId="74" priority="14556" operator="equal">
      <formula>"W"</formula>
    </cfRule>
    <cfRule type="cellIs" dxfId="73" priority="14229" stopIfTrue="1" operator="equal">
      <formula>"C"</formula>
    </cfRule>
    <cfRule type="cellIs" dxfId="72" priority="14555" stopIfTrue="1" operator="equal">
      <formula>"W"</formula>
    </cfRule>
    <cfRule type="cellIs" dxfId="71" priority="14553" stopIfTrue="1" operator="equal">
      <formula>"C"</formula>
    </cfRule>
  </conditionalFormatting>
  <conditionalFormatting sqref="Q331 Q335:Q336">
    <cfRule type="cellIs" dxfId="70" priority="1909" stopIfTrue="1" operator="equal">
      <formula>"C"</formula>
    </cfRule>
    <cfRule type="cellIs" dxfId="69" priority="1910" stopIfTrue="1" operator="equal">
      <formula>"W"</formula>
    </cfRule>
  </conditionalFormatting>
  <conditionalFormatting sqref="Q331">
    <cfRule type="cellIs" dxfId="68" priority="1908" operator="equal">
      <formula>"W"</formula>
    </cfRule>
  </conditionalFormatting>
  <conditionalFormatting sqref="Q162:R162">
    <cfRule type="cellIs" dxfId="67" priority="11" stopIfTrue="1" operator="equal">
      <formula>"W"</formula>
    </cfRule>
  </conditionalFormatting>
  <conditionalFormatting sqref="R3:R1048576">
    <cfRule type="colorScale" priority="18856">
      <colorScale>
        <cfvo type="min"/>
        <cfvo type="max"/>
        <color rgb="FFFCFCFF"/>
        <color rgb="FFF8696B"/>
      </colorScale>
    </cfRule>
    <cfRule type="colorScale" priority="188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56:R59 H338 H300:H301 G275:H275">
    <cfRule type="cellIs" dxfId="66" priority="17732" stopIfTrue="1" operator="equal">
      <formula>"C"</formula>
    </cfRule>
  </conditionalFormatting>
  <conditionalFormatting sqref="R56:R59">
    <cfRule type="cellIs" dxfId="65" priority="17709" stopIfTrue="1" operator="equal">
      <formula>"W"</formula>
    </cfRule>
  </conditionalFormatting>
  <conditionalFormatting sqref="S20">
    <cfRule type="cellIs" dxfId="64" priority="41" stopIfTrue="1" operator="equal">
      <formula>"C"</formula>
    </cfRule>
  </conditionalFormatting>
  <conditionalFormatting sqref="S53:AB53 G240:G241 G252 G261 G268 G245">
    <cfRule type="cellIs" dxfId="63" priority="1638" stopIfTrue="1" operator="equal">
      <formula>"W"</formula>
    </cfRule>
  </conditionalFormatting>
  <conditionalFormatting sqref="S53:AB53">
    <cfRule type="cellIs" dxfId="62" priority="1637" stopIfTrue="1" operator="equal">
      <formula>"C"</formula>
    </cfRule>
  </conditionalFormatting>
  <conditionalFormatting sqref="S56:AL63">
    <cfRule type="cellIs" dxfId="61" priority="38" stopIfTrue="1" operator="equal">
      <formula>"C"</formula>
    </cfRule>
  </conditionalFormatting>
  <conditionalFormatting sqref="S120:AL120">
    <cfRule type="cellIs" dxfId="60" priority="13529" stopIfTrue="1" operator="equal">
      <formula>"C"</formula>
    </cfRule>
    <cfRule type="cellIs" dxfId="59" priority="10676" operator="equal">
      <formula>"W"</formula>
    </cfRule>
  </conditionalFormatting>
  <conditionalFormatting sqref="S140:AL342">
    <cfRule type="cellIs" dxfId="58" priority="36" stopIfTrue="1" operator="equal">
      <formula>"C"</formula>
    </cfRule>
  </conditionalFormatting>
  <conditionalFormatting sqref="S148:AL149 S152:AL155 S211:AL211 G183:I212 N176:O212 K190:M212 P156:R160 Q3:Q5 Q27:Q31 N96:N98 P145:R145 I149 I152:I155 H336:H342 Q340:Q342">
    <cfRule type="cellIs" dxfId="57" priority="945" stopIfTrue="1" operator="equal">
      <formula>"C"</formula>
    </cfRule>
  </conditionalFormatting>
  <conditionalFormatting sqref="AC1:AC8 T4:AB8 AD4:AL8 T9:AL342 S18:AB28 S67:AB67">
    <cfRule type="cellIs" dxfId="56" priority="924" stopIfTrue="1" operator="equal">
      <formula>"G"</formula>
    </cfRule>
  </conditionalFormatting>
  <conditionalFormatting sqref="AC1:AC17 N175">
    <cfRule type="cellIs" dxfId="55" priority="1874" stopIfTrue="1" operator="equal">
      <formula>"W"</formula>
    </cfRule>
    <cfRule type="cellIs" dxfId="54" priority="1875" operator="equal">
      <formula>"W"</formula>
    </cfRule>
  </conditionalFormatting>
  <conditionalFormatting sqref="AC20 AC2:AC17 AC22">
    <cfRule type="cellIs" dxfId="53" priority="8956" operator="equal">
      <formula>" $L$8"</formula>
    </cfRule>
  </conditionalFormatting>
  <conditionalFormatting sqref="AC20 AC22">
    <cfRule type="cellIs" dxfId="52" priority="9713" stopIfTrue="1" operator="equal">
      <formula>"C"</formula>
    </cfRule>
    <cfRule type="cellIs" dxfId="51" priority="9461" stopIfTrue="1" operator="equal">
      <formula>"W"</formula>
    </cfRule>
    <cfRule type="cellIs" dxfId="50" priority="8704" operator="equal">
      <formula>"W"</formula>
    </cfRule>
    <cfRule type="cellIs" dxfId="49" priority="13276" operator="equal">
      <formula>"W"</formula>
    </cfRule>
    <cfRule type="cellIs" dxfId="48" priority="11509" stopIfTrue="1" operator="equal">
      <formula>"W"</formula>
    </cfRule>
  </conditionalFormatting>
  <conditionalFormatting sqref="AC20">
    <cfRule type="cellIs" dxfId="47" priority="9208" stopIfTrue="1" operator="equal">
      <formula>"C"</formula>
    </cfRule>
    <cfRule type="cellIs" dxfId="46" priority="8453" stopIfTrue="1" operator="equal">
      <formula>"C"</formula>
    </cfRule>
  </conditionalFormatting>
  <conditionalFormatting sqref="AC67:AL67">
    <cfRule type="cellIs" dxfId="45" priority="16" stopIfTrue="1" operator="equal">
      <formula>"C"</formula>
    </cfRule>
  </conditionalFormatting>
  <pageMargins left="0.75" right="0.75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85"/>
  <sheetViews>
    <sheetView showGridLines="0" tabSelected="1" workbookViewId="0">
      <selection activeCell="O64" sqref="O64"/>
    </sheetView>
  </sheetViews>
  <sheetFormatPr defaultColWidth="9" defaultRowHeight="16.5"/>
  <cols>
    <col min="1" max="1" width="8.625" style="1" customWidth="1"/>
    <col min="2" max="2" width="12.125" style="2" customWidth="1"/>
    <col min="3" max="12" width="4.625" style="1" customWidth="1"/>
    <col min="13" max="13" width="5" style="1" customWidth="1"/>
    <col min="14" max="16" width="4.75" style="1" customWidth="1"/>
    <col min="17" max="17" width="5.75" style="1" customWidth="1"/>
    <col min="18" max="18" width="6.875" style="1" customWidth="1"/>
    <col min="19" max="19" width="31.75" style="1" customWidth="1"/>
  </cols>
  <sheetData>
    <row r="1" spans="1:19">
      <c r="A1" s="574" t="s">
        <v>1657</v>
      </c>
      <c r="B1" s="575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33" t="s">
        <v>1658</v>
      </c>
    </row>
    <row r="2" spans="1:19">
      <c r="A2" s="601" t="s">
        <v>1659</v>
      </c>
      <c r="B2" s="595" t="s">
        <v>1660</v>
      </c>
      <c r="C2" s="576" t="s">
        <v>1661</v>
      </c>
      <c r="D2" s="577"/>
      <c r="E2" s="577"/>
      <c r="F2" s="577"/>
      <c r="G2" s="577"/>
      <c r="H2" s="577"/>
      <c r="I2" s="577"/>
      <c r="J2" s="577"/>
      <c r="K2" s="577"/>
      <c r="L2" s="578"/>
      <c r="M2" s="576" t="s">
        <v>845</v>
      </c>
      <c r="N2" s="577"/>
      <c r="O2" s="577"/>
      <c r="P2" s="578"/>
      <c r="Q2" s="601" t="s">
        <v>847</v>
      </c>
      <c r="R2" s="3" t="s">
        <v>1662</v>
      </c>
      <c r="S2" s="600" t="s">
        <v>1663</v>
      </c>
    </row>
    <row r="3" spans="1:19">
      <c r="A3" s="602"/>
      <c r="B3" s="596"/>
      <c r="C3" s="5">
        <v>6</v>
      </c>
      <c r="D3" s="6">
        <v>10</v>
      </c>
      <c r="E3" s="7">
        <v>12</v>
      </c>
      <c r="F3" s="7">
        <v>15</v>
      </c>
      <c r="G3" s="7">
        <v>17</v>
      </c>
      <c r="H3" s="7">
        <v>20</v>
      </c>
      <c r="I3" s="7">
        <v>30</v>
      </c>
      <c r="J3" s="7">
        <v>40</v>
      </c>
      <c r="K3" s="7">
        <v>80</v>
      </c>
      <c r="L3" s="56">
        <v>160</v>
      </c>
      <c r="M3" s="5" t="s">
        <v>1664</v>
      </c>
      <c r="N3" s="7" t="s">
        <v>1665</v>
      </c>
      <c r="O3" s="7" t="s">
        <v>1666</v>
      </c>
      <c r="P3" s="56" t="s">
        <v>1667</v>
      </c>
      <c r="Q3" s="602"/>
      <c r="R3" s="4" t="s">
        <v>1668</v>
      </c>
      <c r="S3" s="611"/>
    </row>
    <row r="4" spans="1:19">
      <c r="A4" s="603" t="s">
        <v>1669</v>
      </c>
      <c r="B4" s="8">
        <v>45778</v>
      </c>
      <c r="C4" s="9">
        <f>ALL!$O$345</f>
        <v>121</v>
      </c>
      <c r="D4" s="10">
        <f>ALL!$N$345</f>
        <v>279</v>
      </c>
      <c r="E4" s="10">
        <f>ALL!$M$345</f>
        <v>260</v>
      </c>
      <c r="F4" s="10">
        <f>ALL!$L$345</f>
        <v>308</v>
      </c>
      <c r="G4" s="10">
        <f>ALL!$K$345</f>
        <v>281</v>
      </c>
      <c r="H4" s="10">
        <f>ALL!$J$345</f>
        <v>301</v>
      </c>
      <c r="I4" s="10">
        <f>ALL!$I$345</f>
        <v>217</v>
      </c>
      <c r="J4" s="10">
        <f>ALL!$H$345</f>
        <v>248</v>
      </c>
      <c r="K4" s="10">
        <f>ALL!$G$345</f>
        <v>152</v>
      </c>
      <c r="L4" s="57">
        <f>ALL!$F$345</f>
        <v>77</v>
      </c>
      <c r="M4" s="9">
        <f>ALL!$A$345</f>
        <v>326</v>
      </c>
      <c r="N4" s="10">
        <v>273</v>
      </c>
      <c r="O4" s="10">
        <v>301</v>
      </c>
      <c r="P4" s="58">
        <v>286</v>
      </c>
      <c r="Q4" s="81">
        <f>ALL!$D$345</f>
        <v>2244</v>
      </c>
      <c r="R4" s="82">
        <v>83050</v>
      </c>
      <c r="S4" s="612" t="s">
        <v>1670</v>
      </c>
    </row>
    <row r="5" spans="1:19">
      <c r="A5" s="603"/>
      <c r="B5" s="11">
        <v>45657</v>
      </c>
      <c r="C5" s="12">
        <v>120</v>
      </c>
      <c r="D5" s="13">
        <v>276</v>
      </c>
      <c r="E5" s="13">
        <v>258</v>
      </c>
      <c r="F5" s="13">
        <v>303</v>
      </c>
      <c r="G5" s="13">
        <v>272</v>
      </c>
      <c r="H5" s="13">
        <v>298</v>
      </c>
      <c r="I5" s="13">
        <v>208</v>
      </c>
      <c r="J5" s="13">
        <v>237</v>
      </c>
      <c r="K5" s="13">
        <v>142</v>
      </c>
      <c r="L5" s="59">
        <v>75</v>
      </c>
      <c r="M5" s="12">
        <v>323</v>
      </c>
      <c r="N5" s="13">
        <v>271</v>
      </c>
      <c r="O5" s="13">
        <v>297</v>
      </c>
      <c r="P5" s="60">
        <v>282</v>
      </c>
      <c r="Q5" s="83">
        <v>2189</v>
      </c>
      <c r="R5" s="84">
        <v>78042</v>
      </c>
      <c r="S5" s="612"/>
    </row>
    <row r="6" spans="1:19">
      <c r="A6" s="603"/>
      <c r="B6" s="8">
        <v>45473</v>
      </c>
      <c r="C6" s="14">
        <v>88</v>
      </c>
      <c r="D6" s="15">
        <v>270</v>
      </c>
      <c r="E6" s="15">
        <v>251</v>
      </c>
      <c r="F6" s="15">
        <v>298</v>
      </c>
      <c r="G6" s="15">
        <v>264</v>
      </c>
      <c r="H6" s="15">
        <v>293</v>
      </c>
      <c r="I6" s="15">
        <v>199</v>
      </c>
      <c r="J6" s="15">
        <v>226</v>
      </c>
      <c r="K6" s="15">
        <v>133</v>
      </c>
      <c r="L6" s="61">
        <v>75</v>
      </c>
      <c r="M6" s="62">
        <v>319</v>
      </c>
      <c r="N6" s="15">
        <v>262</v>
      </c>
      <c r="O6" s="15">
        <v>293</v>
      </c>
      <c r="P6" s="63">
        <v>273</v>
      </c>
      <c r="Q6" s="85">
        <v>2097</v>
      </c>
      <c r="R6" s="84">
        <v>72500</v>
      </c>
      <c r="S6" s="612"/>
    </row>
    <row r="7" spans="1:19">
      <c r="A7" s="603"/>
      <c r="B7" s="16">
        <v>45291</v>
      </c>
      <c r="C7" s="17">
        <v>75</v>
      </c>
      <c r="D7" s="18">
        <v>261</v>
      </c>
      <c r="E7" s="18">
        <v>243</v>
      </c>
      <c r="F7" s="18">
        <v>288</v>
      </c>
      <c r="G7" s="18">
        <v>255</v>
      </c>
      <c r="H7" s="18">
        <v>284</v>
      </c>
      <c r="I7" s="18">
        <v>196</v>
      </c>
      <c r="J7" s="18">
        <v>220</v>
      </c>
      <c r="K7" s="18">
        <v>132</v>
      </c>
      <c r="L7" s="64">
        <v>75</v>
      </c>
      <c r="M7" s="65">
        <v>316</v>
      </c>
      <c r="N7" s="18">
        <v>241</v>
      </c>
      <c r="O7" s="18">
        <v>289</v>
      </c>
      <c r="P7" s="66">
        <v>265</v>
      </c>
      <c r="Q7" s="86">
        <v>2029</v>
      </c>
      <c r="R7" s="87">
        <v>63235</v>
      </c>
      <c r="S7" s="613"/>
    </row>
    <row r="8" spans="1:19">
      <c r="A8" s="603"/>
      <c r="B8" s="19">
        <v>45107</v>
      </c>
      <c r="C8" s="20">
        <v>65</v>
      </c>
      <c r="D8" s="21">
        <v>235</v>
      </c>
      <c r="E8" s="21">
        <v>227</v>
      </c>
      <c r="F8" s="21">
        <v>274</v>
      </c>
      <c r="G8" s="21">
        <v>246</v>
      </c>
      <c r="H8" s="21">
        <v>272</v>
      </c>
      <c r="I8" s="21">
        <v>186</v>
      </c>
      <c r="J8" s="21">
        <v>211</v>
      </c>
      <c r="K8" s="21">
        <v>126</v>
      </c>
      <c r="L8" s="67">
        <v>74</v>
      </c>
      <c r="M8" s="28">
        <v>311</v>
      </c>
      <c r="N8" s="21">
        <v>233</v>
      </c>
      <c r="O8" s="21">
        <v>283</v>
      </c>
      <c r="P8" s="68">
        <v>241</v>
      </c>
      <c r="Q8" s="89">
        <v>1916</v>
      </c>
      <c r="R8" s="90">
        <v>57239</v>
      </c>
      <c r="S8" s="91" t="s">
        <v>1671</v>
      </c>
    </row>
    <row r="9" spans="1:19">
      <c r="A9" s="603"/>
      <c r="B9" s="22">
        <v>44926</v>
      </c>
      <c r="C9" s="23">
        <v>62</v>
      </c>
      <c r="D9" s="24">
        <v>212</v>
      </c>
      <c r="E9" s="24">
        <v>199</v>
      </c>
      <c r="F9" s="24">
        <v>251</v>
      </c>
      <c r="G9" s="24">
        <v>236</v>
      </c>
      <c r="H9" s="24">
        <v>260</v>
      </c>
      <c r="I9" s="24">
        <v>183</v>
      </c>
      <c r="J9" s="24">
        <v>206</v>
      </c>
      <c r="K9" s="24">
        <v>124</v>
      </c>
      <c r="L9" s="69">
        <v>74</v>
      </c>
      <c r="M9" s="27">
        <v>299</v>
      </c>
      <c r="N9" s="24">
        <v>227</v>
      </c>
      <c r="O9" s="24">
        <v>274</v>
      </c>
      <c r="P9" s="60">
        <v>218</v>
      </c>
      <c r="Q9" s="92">
        <v>1807</v>
      </c>
      <c r="R9" s="83">
        <v>50667</v>
      </c>
      <c r="S9" s="93" t="s">
        <v>1672</v>
      </c>
    </row>
    <row r="10" spans="1:19">
      <c r="A10" s="603"/>
      <c r="B10" s="25">
        <v>44740</v>
      </c>
      <c r="C10" s="20">
        <v>61</v>
      </c>
      <c r="D10" s="21">
        <v>189</v>
      </c>
      <c r="E10" s="21">
        <v>187</v>
      </c>
      <c r="F10" s="21">
        <v>240</v>
      </c>
      <c r="G10" s="21">
        <v>227</v>
      </c>
      <c r="H10" s="21">
        <v>249</v>
      </c>
      <c r="I10" s="21">
        <v>181</v>
      </c>
      <c r="J10" s="21">
        <v>202</v>
      </c>
      <c r="K10" s="21">
        <v>120</v>
      </c>
      <c r="L10" s="67">
        <v>74</v>
      </c>
      <c r="M10" s="28">
        <v>292</v>
      </c>
      <c r="N10" s="21">
        <v>227</v>
      </c>
      <c r="O10" s="21">
        <v>268</v>
      </c>
      <c r="P10" s="63">
        <v>188</v>
      </c>
      <c r="Q10" s="94">
        <v>1730</v>
      </c>
      <c r="R10" s="95">
        <v>41007</v>
      </c>
      <c r="S10" s="91" t="s">
        <v>1673</v>
      </c>
    </row>
    <row r="11" spans="1:19">
      <c r="A11" s="603"/>
      <c r="B11" s="26">
        <v>44561</v>
      </c>
      <c r="C11" s="27">
        <v>31</v>
      </c>
      <c r="D11" s="24">
        <v>169</v>
      </c>
      <c r="E11" s="24">
        <v>178</v>
      </c>
      <c r="F11" s="24">
        <v>235</v>
      </c>
      <c r="G11" s="24">
        <v>219</v>
      </c>
      <c r="H11" s="24">
        <v>248</v>
      </c>
      <c r="I11" s="24">
        <v>178</v>
      </c>
      <c r="J11" s="24">
        <v>199</v>
      </c>
      <c r="K11" s="24">
        <v>119</v>
      </c>
      <c r="L11" s="69">
        <v>74</v>
      </c>
      <c r="M11" s="27">
        <v>291</v>
      </c>
      <c r="N11" s="24">
        <v>227</v>
      </c>
      <c r="O11" s="24">
        <v>268</v>
      </c>
      <c r="P11" s="70">
        <v>176</v>
      </c>
      <c r="Q11" s="96">
        <v>1650</v>
      </c>
      <c r="R11" s="96">
        <v>35587</v>
      </c>
      <c r="S11" s="91" t="s">
        <v>1674</v>
      </c>
    </row>
    <row r="12" spans="1:19">
      <c r="A12" s="603"/>
      <c r="B12" s="25">
        <v>44400</v>
      </c>
      <c r="C12" s="28">
        <v>31</v>
      </c>
      <c r="D12" s="21">
        <v>163</v>
      </c>
      <c r="E12" s="21">
        <v>166</v>
      </c>
      <c r="F12" s="21">
        <v>227</v>
      </c>
      <c r="G12" s="21">
        <v>215</v>
      </c>
      <c r="H12" s="21">
        <v>244</v>
      </c>
      <c r="I12" s="21">
        <v>175</v>
      </c>
      <c r="J12" s="21">
        <v>194</v>
      </c>
      <c r="K12" s="21">
        <v>115</v>
      </c>
      <c r="L12" s="67">
        <v>74</v>
      </c>
      <c r="M12" s="28">
        <v>290</v>
      </c>
      <c r="N12" s="21">
        <v>227</v>
      </c>
      <c r="O12" s="21">
        <v>268</v>
      </c>
      <c r="P12" s="68">
        <v>148</v>
      </c>
      <c r="Q12" s="97">
        <v>1604</v>
      </c>
      <c r="R12" s="97">
        <v>33890</v>
      </c>
      <c r="S12" s="88" t="s">
        <v>1675</v>
      </c>
    </row>
    <row r="13" spans="1:19">
      <c r="A13" s="603"/>
      <c r="B13" s="26">
        <v>44196</v>
      </c>
      <c r="C13" s="27">
        <v>18</v>
      </c>
      <c r="D13" s="24">
        <v>156</v>
      </c>
      <c r="E13" s="24">
        <v>166</v>
      </c>
      <c r="F13" s="24">
        <v>227</v>
      </c>
      <c r="G13" s="24">
        <v>215</v>
      </c>
      <c r="H13" s="24">
        <v>241</v>
      </c>
      <c r="I13" s="24">
        <v>173</v>
      </c>
      <c r="J13" s="24">
        <v>188</v>
      </c>
      <c r="K13" s="24">
        <v>111</v>
      </c>
      <c r="L13" s="70">
        <v>72</v>
      </c>
      <c r="M13" s="27">
        <v>287</v>
      </c>
      <c r="N13" s="24">
        <v>227</v>
      </c>
      <c r="O13" s="24">
        <v>267</v>
      </c>
      <c r="P13" s="70">
        <v>102</v>
      </c>
      <c r="Q13" s="96">
        <v>1567</v>
      </c>
      <c r="R13" s="98">
        <v>30691</v>
      </c>
      <c r="S13" s="614" t="s">
        <v>1676</v>
      </c>
    </row>
    <row r="14" spans="1:19">
      <c r="A14" s="603"/>
      <c r="B14" s="25">
        <v>43998</v>
      </c>
      <c r="C14" s="28">
        <v>18</v>
      </c>
      <c r="D14" s="21">
        <v>156</v>
      </c>
      <c r="E14" s="21">
        <v>166</v>
      </c>
      <c r="F14" s="21">
        <v>227</v>
      </c>
      <c r="G14" s="21">
        <v>215</v>
      </c>
      <c r="H14" s="21">
        <v>240</v>
      </c>
      <c r="I14" s="21">
        <v>173</v>
      </c>
      <c r="J14" s="21">
        <v>187</v>
      </c>
      <c r="K14" s="21">
        <v>110</v>
      </c>
      <c r="L14" s="68">
        <v>71</v>
      </c>
      <c r="M14" s="28">
        <v>286</v>
      </c>
      <c r="N14" s="21">
        <v>227</v>
      </c>
      <c r="O14" s="21">
        <v>267</v>
      </c>
      <c r="P14" s="68">
        <v>86</v>
      </c>
      <c r="Q14" s="97">
        <v>1563</v>
      </c>
      <c r="R14" s="99">
        <v>28483</v>
      </c>
      <c r="S14" s="615"/>
    </row>
    <row r="15" spans="1:19" ht="14.65" customHeight="1">
      <c r="A15" s="603"/>
      <c r="B15" s="26">
        <v>43830</v>
      </c>
      <c r="C15" s="27">
        <v>15</v>
      </c>
      <c r="D15" s="24">
        <v>156</v>
      </c>
      <c r="E15" s="24">
        <v>166</v>
      </c>
      <c r="F15" s="24">
        <v>226</v>
      </c>
      <c r="G15" s="24">
        <v>215</v>
      </c>
      <c r="H15" s="24">
        <v>239</v>
      </c>
      <c r="I15" s="24">
        <v>172</v>
      </c>
      <c r="J15" s="24">
        <v>186</v>
      </c>
      <c r="K15" s="24">
        <v>110</v>
      </c>
      <c r="L15" s="70">
        <v>71</v>
      </c>
      <c r="M15" s="27">
        <v>285</v>
      </c>
      <c r="N15" s="24">
        <v>227</v>
      </c>
      <c r="O15" s="24">
        <v>266</v>
      </c>
      <c r="P15" s="70">
        <v>17</v>
      </c>
      <c r="Q15" s="96">
        <v>1556</v>
      </c>
      <c r="R15" s="100">
        <v>27394</v>
      </c>
      <c r="S15" s="91" t="s">
        <v>1677</v>
      </c>
    </row>
    <row r="16" spans="1:19" ht="15" customHeight="1">
      <c r="A16" s="603"/>
      <c r="B16" s="25">
        <v>43646</v>
      </c>
      <c r="C16" s="29">
        <v>15</v>
      </c>
      <c r="D16" s="30">
        <v>156</v>
      </c>
      <c r="E16" s="30">
        <v>166</v>
      </c>
      <c r="F16" s="30">
        <v>226</v>
      </c>
      <c r="G16" s="30">
        <v>215</v>
      </c>
      <c r="H16" s="30">
        <v>239</v>
      </c>
      <c r="I16" s="30">
        <v>172</v>
      </c>
      <c r="J16" s="30">
        <v>186</v>
      </c>
      <c r="K16" s="30">
        <v>110</v>
      </c>
      <c r="L16" s="71">
        <v>71</v>
      </c>
      <c r="M16" s="29">
        <v>285</v>
      </c>
      <c r="N16" s="30">
        <v>227</v>
      </c>
      <c r="O16" s="30">
        <v>266</v>
      </c>
      <c r="P16" s="71">
        <v>14</v>
      </c>
      <c r="Q16" s="101">
        <v>1556</v>
      </c>
      <c r="R16" s="102">
        <v>27257</v>
      </c>
      <c r="S16" s="616" t="s">
        <v>1678</v>
      </c>
    </row>
    <row r="17" spans="1:19" ht="16.5" customHeight="1">
      <c r="A17" s="603"/>
      <c r="B17" s="26">
        <v>43465</v>
      </c>
      <c r="C17" s="31">
        <v>15</v>
      </c>
      <c r="D17" s="32">
        <v>156</v>
      </c>
      <c r="E17" s="32">
        <v>166</v>
      </c>
      <c r="F17" s="32">
        <v>226</v>
      </c>
      <c r="G17" s="32">
        <v>215</v>
      </c>
      <c r="H17" s="32">
        <v>239</v>
      </c>
      <c r="I17" s="32">
        <v>172</v>
      </c>
      <c r="J17" s="32">
        <v>186</v>
      </c>
      <c r="K17" s="32">
        <v>110</v>
      </c>
      <c r="L17" s="72">
        <v>71</v>
      </c>
      <c r="M17" s="31">
        <v>285</v>
      </c>
      <c r="N17" s="32">
        <v>227</v>
      </c>
      <c r="O17" s="32">
        <v>266</v>
      </c>
      <c r="P17" s="72">
        <v>14</v>
      </c>
      <c r="Q17" s="103">
        <v>1556</v>
      </c>
      <c r="R17" s="104">
        <v>26704</v>
      </c>
      <c r="S17" s="617"/>
    </row>
    <row r="18" spans="1:19">
      <c r="A18" s="603"/>
      <c r="B18" s="25">
        <v>43281</v>
      </c>
      <c r="C18" s="29">
        <v>15</v>
      </c>
      <c r="D18" s="30">
        <v>156</v>
      </c>
      <c r="E18" s="30">
        <v>166</v>
      </c>
      <c r="F18" s="30">
        <v>226</v>
      </c>
      <c r="G18" s="30">
        <v>215</v>
      </c>
      <c r="H18" s="30">
        <v>239</v>
      </c>
      <c r="I18" s="30">
        <v>172</v>
      </c>
      <c r="J18" s="30">
        <v>186</v>
      </c>
      <c r="K18" s="30">
        <v>110</v>
      </c>
      <c r="L18" s="71">
        <v>71</v>
      </c>
      <c r="M18" s="29">
        <v>285</v>
      </c>
      <c r="N18" s="30">
        <v>227</v>
      </c>
      <c r="O18" s="30">
        <v>266</v>
      </c>
      <c r="P18" s="71">
        <v>14</v>
      </c>
      <c r="Q18" s="101">
        <v>1556</v>
      </c>
      <c r="R18" s="102">
        <v>26704</v>
      </c>
      <c r="S18" s="617"/>
    </row>
    <row r="19" spans="1:19">
      <c r="A19" s="603"/>
      <c r="B19" s="26">
        <v>43100</v>
      </c>
      <c r="C19" s="31">
        <v>15</v>
      </c>
      <c r="D19" s="32">
        <v>156</v>
      </c>
      <c r="E19" s="32">
        <v>166</v>
      </c>
      <c r="F19" s="32">
        <v>226</v>
      </c>
      <c r="G19" s="32">
        <v>215</v>
      </c>
      <c r="H19" s="32">
        <v>239</v>
      </c>
      <c r="I19" s="32">
        <v>172</v>
      </c>
      <c r="J19" s="32">
        <v>186</v>
      </c>
      <c r="K19" s="32">
        <v>110</v>
      </c>
      <c r="L19" s="72">
        <v>71</v>
      </c>
      <c r="M19" s="31">
        <v>285</v>
      </c>
      <c r="N19" s="32">
        <v>227</v>
      </c>
      <c r="O19" s="32">
        <v>266</v>
      </c>
      <c r="P19" s="72">
        <v>14</v>
      </c>
      <c r="Q19" s="103">
        <v>1556</v>
      </c>
      <c r="R19" s="104">
        <v>26704</v>
      </c>
      <c r="S19" s="617"/>
    </row>
    <row r="20" spans="1:19">
      <c r="A20" s="603"/>
      <c r="B20" s="25">
        <v>42916</v>
      </c>
      <c r="C20" s="29">
        <v>15</v>
      </c>
      <c r="D20" s="30">
        <v>156</v>
      </c>
      <c r="E20" s="30">
        <v>166</v>
      </c>
      <c r="F20" s="30">
        <v>226</v>
      </c>
      <c r="G20" s="30">
        <v>215</v>
      </c>
      <c r="H20" s="30">
        <v>239</v>
      </c>
      <c r="I20" s="30">
        <v>172</v>
      </c>
      <c r="J20" s="30">
        <v>186</v>
      </c>
      <c r="K20" s="30">
        <v>110</v>
      </c>
      <c r="L20" s="71">
        <v>71</v>
      </c>
      <c r="M20" s="29">
        <v>285</v>
      </c>
      <c r="N20" s="30">
        <v>227</v>
      </c>
      <c r="O20" s="30">
        <v>266</v>
      </c>
      <c r="P20" s="71">
        <v>14</v>
      </c>
      <c r="Q20" s="101">
        <v>1556</v>
      </c>
      <c r="R20" s="102">
        <v>26704</v>
      </c>
      <c r="S20" s="617"/>
    </row>
    <row r="21" spans="1:19">
      <c r="A21" s="603"/>
      <c r="B21" s="26">
        <v>42735</v>
      </c>
      <c r="C21" s="31">
        <v>15</v>
      </c>
      <c r="D21" s="32">
        <v>156</v>
      </c>
      <c r="E21" s="32">
        <v>166</v>
      </c>
      <c r="F21" s="32">
        <v>226</v>
      </c>
      <c r="G21" s="32">
        <v>215</v>
      </c>
      <c r="H21" s="32">
        <v>239</v>
      </c>
      <c r="I21" s="32">
        <v>172</v>
      </c>
      <c r="J21" s="32">
        <v>186</v>
      </c>
      <c r="K21" s="32">
        <v>110</v>
      </c>
      <c r="L21" s="72">
        <v>71</v>
      </c>
      <c r="M21" s="31">
        <v>285</v>
      </c>
      <c r="N21" s="32">
        <v>227</v>
      </c>
      <c r="O21" s="32">
        <v>266</v>
      </c>
      <c r="P21" s="72">
        <v>14</v>
      </c>
      <c r="Q21" s="103">
        <v>1556</v>
      </c>
      <c r="R21" s="104">
        <v>26704</v>
      </c>
      <c r="S21" s="618"/>
    </row>
    <row r="22" spans="1:19">
      <c r="A22" s="603"/>
      <c r="B22" s="25">
        <v>42524</v>
      </c>
      <c r="C22" s="28">
        <v>15</v>
      </c>
      <c r="D22" s="21">
        <v>156</v>
      </c>
      <c r="E22" s="21">
        <v>166</v>
      </c>
      <c r="F22" s="21">
        <v>226</v>
      </c>
      <c r="G22" s="21">
        <v>214</v>
      </c>
      <c r="H22" s="21">
        <v>239</v>
      </c>
      <c r="I22" s="21">
        <v>172</v>
      </c>
      <c r="J22" s="21">
        <v>186</v>
      </c>
      <c r="K22" s="21">
        <v>110</v>
      </c>
      <c r="L22" s="68">
        <v>71</v>
      </c>
      <c r="M22" s="28">
        <v>285</v>
      </c>
      <c r="N22" s="21">
        <v>227</v>
      </c>
      <c r="O22" s="21">
        <v>266</v>
      </c>
      <c r="P22" s="68">
        <v>13</v>
      </c>
      <c r="Q22" s="97">
        <v>1556</v>
      </c>
      <c r="R22" s="99">
        <v>26621</v>
      </c>
      <c r="S22" s="91" t="s">
        <v>1679</v>
      </c>
    </row>
    <row r="23" spans="1:19">
      <c r="A23" s="603"/>
      <c r="B23" s="26">
        <v>42380</v>
      </c>
      <c r="C23" s="27">
        <v>15</v>
      </c>
      <c r="D23" s="24">
        <v>153</v>
      </c>
      <c r="E23" s="24">
        <v>164</v>
      </c>
      <c r="F23" s="24">
        <v>218</v>
      </c>
      <c r="G23" s="24">
        <v>204</v>
      </c>
      <c r="H23" s="24">
        <v>229</v>
      </c>
      <c r="I23" s="24">
        <v>168</v>
      </c>
      <c r="J23" s="24">
        <v>181</v>
      </c>
      <c r="K23" s="24">
        <v>106</v>
      </c>
      <c r="L23" s="70">
        <v>70</v>
      </c>
      <c r="M23" s="27">
        <v>275</v>
      </c>
      <c r="N23" s="24">
        <v>218</v>
      </c>
      <c r="O23" s="24">
        <v>257</v>
      </c>
      <c r="P23" s="70">
        <v>13</v>
      </c>
      <c r="Q23" s="96">
        <v>1508</v>
      </c>
      <c r="R23" s="100">
        <v>24040</v>
      </c>
      <c r="S23" s="91" t="s">
        <v>1680</v>
      </c>
    </row>
    <row r="24" spans="1:19">
      <c r="A24" s="603"/>
      <c r="B24" s="25">
        <v>42170</v>
      </c>
      <c r="C24" s="28">
        <v>15</v>
      </c>
      <c r="D24" s="21">
        <v>152</v>
      </c>
      <c r="E24" s="21">
        <v>164</v>
      </c>
      <c r="F24" s="21">
        <v>218</v>
      </c>
      <c r="G24" s="21">
        <v>204</v>
      </c>
      <c r="H24" s="21">
        <v>229</v>
      </c>
      <c r="I24" s="21">
        <v>168</v>
      </c>
      <c r="J24" s="21">
        <v>180</v>
      </c>
      <c r="K24" s="21">
        <v>106</v>
      </c>
      <c r="L24" s="68">
        <v>70</v>
      </c>
      <c r="M24" s="28">
        <v>274</v>
      </c>
      <c r="N24" s="21">
        <v>217</v>
      </c>
      <c r="O24" s="21">
        <v>257</v>
      </c>
      <c r="P24" s="68">
        <v>13</v>
      </c>
      <c r="Q24" s="97">
        <v>1506</v>
      </c>
      <c r="R24" s="99">
        <v>24036</v>
      </c>
      <c r="S24" s="88" t="s">
        <v>1679</v>
      </c>
    </row>
    <row r="25" spans="1:19">
      <c r="A25" s="603"/>
      <c r="B25" s="26">
        <v>41952</v>
      </c>
      <c r="C25" s="27">
        <v>14</v>
      </c>
      <c r="D25" s="24">
        <v>152</v>
      </c>
      <c r="E25" s="24">
        <v>163</v>
      </c>
      <c r="F25" s="24">
        <v>216</v>
      </c>
      <c r="G25" s="24">
        <v>202</v>
      </c>
      <c r="H25" s="24">
        <v>225</v>
      </c>
      <c r="I25" s="24">
        <v>167</v>
      </c>
      <c r="J25" s="24">
        <v>180</v>
      </c>
      <c r="K25" s="24">
        <v>106</v>
      </c>
      <c r="L25" s="69">
        <v>70</v>
      </c>
      <c r="M25" s="27">
        <v>268</v>
      </c>
      <c r="N25" s="24">
        <v>213</v>
      </c>
      <c r="O25" s="24">
        <v>255</v>
      </c>
      <c r="P25" s="60">
        <v>13</v>
      </c>
      <c r="Q25" s="105">
        <v>1495</v>
      </c>
      <c r="R25" s="106">
        <v>24020</v>
      </c>
      <c r="S25" s="619" t="s">
        <v>1681</v>
      </c>
    </row>
    <row r="26" spans="1:19">
      <c r="A26" s="603"/>
      <c r="B26" s="25">
        <v>41805</v>
      </c>
      <c r="C26" s="28">
        <v>13</v>
      </c>
      <c r="D26" s="21">
        <v>150</v>
      </c>
      <c r="E26" s="21">
        <v>160</v>
      </c>
      <c r="F26" s="21">
        <v>213</v>
      </c>
      <c r="G26" s="21">
        <v>202</v>
      </c>
      <c r="H26" s="21">
        <v>224</v>
      </c>
      <c r="I26" s="21">
        <v>166</v>
      </c>
      <c r="J26" s="21">
        <v>178</v>
      </c>
      <c r="K26" s="21">
        <v>106</v>
      </c>
      <c r="L26" s="67">
        <v>70</v>
      </c>
      <c r="M26" s="28">
        <v>266</v>
      </c>
      <c r="N26" s="21">
        <v>212</v>
      </c>
      <c r="O26" s="21">
        <v>253</v>
      </c>
      <c r="P26" s="68">
        <v>13</v>
      </c>
      <c r="Q26" s="107">
        <v>1482</v>
      </c>
      <c r="R26" s="108">
        <v>23992</v>
      </c>
      <c r="S26" s="620"/>
    </row>
    <row r="27" spans="1:19">
      <c r="A27" s="603"/>
      <c r="B27" s="26">
        <v>41630</v>
      </c>
      <c r="C27" s="27">
        <v>13</v>
      </c>
      <c r="D27" s="24">
        <v>148</v>
      </c>
      <c r="E27" s="24">
        <v>155</v>
      </c>
      <c r="F27" s="24">
        <v>211</v>
      </c>
      <c r="G27" s="24">
        <v>198</v>
      </c>
      <c r="H27" s="24">
        <v>223</v>
      </c>
      <c r="I27" s="24">
        <v>166</v>
      </c>
      <c r="J27" s="24">
        <v>177</v>
      </c>
      <c r="K27" s="24">
        <v>106</v>
      </c>
      <c r="L27" s="69">
        <v>56</v>
      </c>
      <c r="M27" s="27">
        <v>263</v>
      </c>
      <c r="N27" s="24">
        <v>211</v>
      </c>
      <c r="O27" s="24">
        <v>250</v>
      </c>
      <c r="P27" s="70">
        <v>12</v>
      </c>
      <c r="Q27" s="109">
        <v>1453</v>
      </c>
      <c r="R27" s="110">
        <v>23495</v>
      </c>
      <c r="S27" s="620"/>
    </row>
    <row r="28" spans="1:19">
      <c r="A28" s="603"/>
      <c r="B28" s="25">
        <v>41437</v>
      </c>
      <c r="C28" s="28">
        <v>13</v>
      </c>
      <c r="D28" s="21">
        <v>144</v>
      </c>
      <c r="E28" s="21">
        <v>150</v>
      </c>
      <c r="F28" s="21">
        <v>205</v>
      </c>
      <c r="G28" s="21">
        <v>195</v>
      </c>
      <c r="H28" s="21">
        <v>219</v>
      </c>
      <c r="I28" s="21">
        <v>163</v>
      </c>
      <c r="J28" s="21">
        <v>176</v>
      </c>
      <c r="K28" s="21">
        <v>105</v>
      </c>
      <c r="L28" s="67">
        <v>56</v>
      </c>
      <c r="M28" s="28">
        <v>261</v>
      </c>
      <c r="N28" s="21">
        <v>210</v>
      </c>
      <c r="O28" s="21">
        <v>246</v>
      </c>
      <c r="P28" s="68">
        <v>12</v>
      </c>
      <c r="Q28" s="111">
        <v>1426</v>
      </c>
      <c r="R28" s="112">
        <v>23392</v>
      </c>
      <c r="S28" s="620"/>
    </row>
    <row r="29" spans="1:19">
      <c r="A29" s="603"/>
      <c r="B29" s="26">
        <v>41252</v>
      </c>
      <c r="C29" s="27">
        <v>10</v>
      </c>
      <c r="D29" s="24">
        <v>138</v>
      </c>
      <c r="E29" s="24">
        <v>142</v>
      </c>
      <c r="F29" s="24">
        <v>198</v>
      </c>
      <c r="G29" s="24">
        <v>189</v>
      </c>
      <c r="H29" s="24">
        <v>213</v>
      </c>
      <c r="I29" s="24">
        <v>156</v>
      </c>
      <c r="J29" s="24">
        <v>176</v>
      </c>
      <c r="K29" s="24">
        <v>105</v>
      </c>
      <c r="L29" s="69">
        <v>56</v>
      </c>
      <c r="M29" s="27">
        <v>254</v>
      </c>
      <c r="N29" s="24">
        <v>208</v>
      </c>
      <c r="O29" s="24">
        <v>240</v>
      </c>
      <c r="P29" s="70">
        <v>12</v>
      </c>
      <c r="Q29" s="113">
        <v>1381</v>
      </c>
      <c r="R29" s="114">
        <v>22966</v>
      </c>
      <c r="S29" s="620"/>
    </row>
    <row r="30" spans="1:19">
      <c r="A30" s="603"/>
      <c r="B30" s="25">
        <v>41075</v>
      </c>
      <c r="C30" s="28">
        <v>9</v>
      </c>
      <c r="D30" s="21">
        <v>131</v>
      </c>
      <c r="E30" s="21">
        <v>129</v>
      </c>
      <c r="F30" s="21">
        <v>197</v>
      </c>
      <c r="G30" s="21">
        <v>184</v>
      </c>
      <c r="H30" s="21">
        <v>212</v>
      </c>
      <c r="I30" s="21">
        <v>155</v>
      </c>
      <c r="J30" s="21">
        <v>176</v>
      </c>
      <c r="K30" s="21">
        <v>105</v>
      </c>
      <c r="L30" s="67">
        <v>56</v>
      </c>
      <c r="M30" s="28">
        <v>251</v>
      </c>
      <c r="N30" s="21">
        <v>207</v>
      </c>
      <c r="O30" s="21">
        <v>237</v>
      </c>
      <c r="P30" s="68">
        <v>12</v>
      </c>
      <c r="Q30" s="115">
        <v>1352</v>
      </c>
      <c r="R30" s="99">
        <v>22544</v>
      </c>
      <c r="S30" s="621"/>
    </row>
    <row r="31" spans="1:19">
      <c r="A31" s="604"/>
      <c r="B31" s="26">
        <v>40888</v>
      </c>
      <c r="C31" s="27">
        <v>9</v>
      </c>
      <c r="D31" s="24">
        <v>121</v>
      </c>
      <c r="E31" s="24">
        <v>115</v>
      </c>
      <c r="F31" s="24">
        <v>192</v>
      </c>
      <c r="G31" s="24">
        <v>178</v>
      </c>
      <c r="H31" s="24">
        <v>209</v>
      </c>
      <c r="I31" s="24">
        <v>150</v>
      </c>
      <c r="J31" s="24">
        <v>175</v>
      </c>
      <c r="K31" s="24">
        <v>105</v>
      </c>
      <c r="L31" s="69">
        <v>56</v>
      </c>
      <c r="M31" s="27">
        <v>246</v>
      </c>
      <c r="N31" s="24">
        <v>201</v>
      </c>
      <c r="O31" s="24">
        <v>233</v>
      </c>
      <c r="P31" s="70">
        <v>11</v>
      </c>
      <c r="Q31" s="116">
        <v>1310</v>
      </c>
      <c r="R31" s="100">
        <v>21495</v>
      </c>
      <c r="S31" s="622" t="s">
        <v>1682</v>
      </c>
    </row>
    <row r="32" spans="1:19">
      <c r="A32" s="605" t="s">
        <v>1683</v>
      </c>
      <c r="B32" s="25">
        <v>40705</v>
      </c>
      <c r="C32" s="28">
        <v>9</v>
      </c>
      <c r="D32" s="21">
        <v>88</v>
      </c>
      <c r="E32" s="21">
        <v>91</v>
      </c>
      <c r="F32" s="21">
        <v>186</v>
      </c>
      <c r="G32" s="21">
        <v>172</v>
      </c>
      <c r="H32" s="21">
        <v>204</v>
      </c>
      <c r="I32" s="21">
        <v>149</v>
      </c>
      <c r="J32" s="21">
        <v>174</v>
      </c>
      <c r="K32" s="21">
        <v>105</v>
      </c>
      <c r="L32" s="67">
        <v>56</v>
      </c>
      <c r="M32" s="28">
        <v>242</v>
      </c>
      <c r="N32" s="21">
        <v>201</v>
      </c>
      <c r="O32" s="21">
        <v>229</v>
      </c>
      <c r="P32" s="68">
        <v>11</v>
      </c>
      <c r="Q32" s="117">
        <v>1234</v>
      </c>
      <c r="R32" s="99">
        <v>20170</v>
      </c>
      <c r="S32" s="620"/>
    </row>
    <row r="33" spans="1:19">
      <c r="A33" s="606"/>
      <c r="B33" s="26">
        <v>40526</v>
      </c>
      <c r="C33" s="27">
        <v>9</v>
      </c>
      <c r="D33" s="24">
        <v>79</v>
      </c>
      <c r="E33" s="24">
        <v>72</v>
      </c>
      <c r="F33" s="24">
        <v>173</v>
      </c>
      <c r="G33" s="24">
        <v>164</v>
      </c>
      <c r="H33" s="24">
        <v>203</v>
      </c>
      <c r="I33" s="24">
        <v>143</v>
      </c>
      <c r="J33" s="24">
        <v>169</v>
      </c>
      <c r="K33" s="24">
        <v>104</v>
      </c>
      <c r="L33" s="69">
        <v>40</v>
      </c>
      <c r="M33" s="27">
        <v>240</v>
      </c>
      <c r="N33" s="24">
        <v>198</v>
      </c>
      <c r="O33" s="24">
        <v>225</v>
      </c>
      <c r="P33" s="70">
        <v>11</v>
      </c>
      <c r="Q33" s="118">
        <v>1156</v>
      </c>
      <c r="R33" s="119">
        <v>19806</v>
      </c>
      <c r="S33" s="623"/>
    </row>
    <row r="34" spans="1:19">
      <c r="A34" s="606"/>
      <c r="B34" s="25">
        <v>40303</v>
      </c>
      <c r="C34" s="28">
        <v>9</v>
      </c>
      <c r="D34" s="21">
        <v>75</v>
      </c>
      <c r="E34" s="21">
        <v>64</v>
      </c>
      <c r="F34" s="21">
        <v>162</v>
      </c>
      <c r="G34" s="21">
        <v>160</v>
      </c>
      <c r="H34" s="21">
        <v>201</v>
      </c>
      <c r="I34" s="21">
        <v>142</v>
      </c>
      <c r="J34" s="21">
        <v>158</v>
      </c>
      <c r="K34" s="21">
        <v>93</v>
      </c>
      <c r="L34" s="67">
        <v>39</v>
      </c>
      <c r="M34" s="28">
        <v>240</v>
      </c>
      <c r="N34" s="21">
        <v>198</v>
      </c>
      <c r="O34" s="21">
        <v>220</v>
      </c>
      <c r="P34" s="68">
        <v>11</v>
      </c>
      <c r="Q34" s="117">
        <v>1103</v>
      </c>
      <c r="R34" s="120">
        <v>17027</v>
      </c>
      <c r="S34" s="91" t="s">
        <v>1681</v>
      </c>
    </row>
    <row r="35" spans="1:19">
      <c r="A35" s="606"/>
      <c r="B35" s="26">
        <v>40118</v>
      </c>
      <c r="C35" s="27">
        <v>8</v>
      </c>
      <c r="D35" s="24">
        <v>68</v>
      </c>
      <c r="E35" s="24">
        <v>5</v>
      </c>
      <c r="F35" s="24">
        <v>156</v>
      </c>
      <c r="G35" s="24">
        <v>152</v>
      </c>
      <c r="H35" s="24">
        <v>195</v>
      </c>
      <c r="I35" s="24">
        <v>132</v>
      </c>
      <c r="J35" s="24">
        <v>151</v>
      </c>
      <c r="K35" s="24">
        <v>89</v>
      </c>
      <c r="L35" s="69">
        <v>38</v>
      </c>
      <c r="M35" s="27">
        <v>235</v>
      </c>
      <c r="N35" s="24">
        <v>195</v>
      </c>
      <c r="O35" s="24">
        <v>213</v>
      </c>
      <c r="P35" s="70">
        <v>11</v>
      </c>
      <c r="Q35" s="118">
        <v>1037</v>
      </c>
      <c r="R35" s="119">
        <v>16838</v>
      </c>
      <c r="S35" s="619" t="s">
        <v>1684</v>
      </c>
    </row>
    <row r="36" spans="1:19">
      <c r="A36" s="606"/>
      <c r="B36" s="25">
        <v>39982</v>
      </c>
      <c r="C36" s="28">
        <v>8</v>
      </c>
      <c r="D36" s="21">
        <v>64</v>
      </c>
      <c r="E36" s="21">
        <v>40</v>
      </c>
      <c r="F36" s="21">
        <v>151</v>
      </c>
      <c r="G36" s="21">
        <v>137</v>
      </c>
      <c r="H36" s="21">
        <v>182</v>
      </c>
      <c r="I36" s="21">
        <v>120</v>
      </c>
      <c r="J36" s="21">
        <v>145</v>
      </c>
      <c r="K36" s="21">
        <v>88</v>
      </c>
      <c r="L36" s="67">
        <v>38</v>
      </c>
      <c r="M36" s="28">
        <v>224</v>
      </c>
      <c r="N36" s="21">
        <v>188</v>
      </c>
      <c r="O36" s="21">
        <v>197</v>
      </c>
      <c r="P36" s="73">
        <v>8</v>
      </c>
      <c r="Q36" s="121">
        <v>973</v>
      </c>
      <c r="R36" s="122">
        <v>16053</v>
      </c>
      <c r="S36" s="621"/>
    </row>
    <row r="37" spans="1:19">
      <c r="A37" s="606"/>
      <c r="B37" s="26">
        <v>39827</v>
      </c>
      <c r="C37" s="27">
        <v>5</v>
      </c>
      <c r="D37" s="24">
        <v>62</v>
      </c>
      <c r="E37" s="24">
        <v>35</v>
      </c>
      <c r="F37" s="24">
        <v>141</v>
      </c>
      <c r="G37" s="24">
        <v>105</v>
      </c>
      <c r="H37" s="24">
        <v>164</v>
      </c>
      <c r="I37" s="24">
        <v>100</v>
      </c>
      <c r="J37" s="24">
        <v>134</v>
      </c>
      <c r="K37" s="24">
        <v>74</v>
      </c>
      <c r="L37" s="69">
        <v>34</v>
      </c>
      <c r="M37" s="27">
        <v>207</v>
      </c>
      <c r="N37" s="24">
        <v>174</v>
      </c>
      <c r="O37" s="24">
        <v>174</v>
      </c>
      <c r="P37" s="70">
        <v>5</v>
      </c>
      <c r="Q37" s="123">
        <v>854</v>
      </c>
      <c r="R37" s="119">
        <v>14411</v>
      </c>
      <c r="S37" s="619" t="s">
        <v>1685</v>
      </c>
    </row>
    <row r="38" spans="1:19">
      <c r="A38" s="606"/>
      <c r="B38" s="25">
        <v>39609</v>
      </c>
      <c r="C38" s="28">
        <v>5</v>
      </c>
      <c r="D38" s="21">
        <v>59</v>
      </c>
      <c r="E38" s="21">
        <v>33</v>
      </c>
      <c r="F38" s="21">
        <v>139</v>
      </c>
      <c r="G38" s="21">
        <v>98</v>
      </c>
      <c r="H38" s="21">
        <v>156</v>
      </c>
      <c r="I38" s="21">
        <v>93</v>
      </c>
      <c r="J38" s="21">
        <v>122</v>
      </c>
      <c r="K38" s="21">
        <v>67</v>
      </c>
      <c r="L38" s="67">
        <v>22</v>
      </c>
      <c r="M38" s="28">
        <v>202</v>
      </c>
      <c r="N38" s="21">
        <v>167</v>
      </c>
      <c r="O38" s="21">
        <v>169</v>
      </c>
      <c r="P38" s="68">
        <v>2</v>
      </c>
      <c r="Q38" s="124">
        <v>794</v>
      </c>
      <c r="R38" s="120">
        <v>13300</v>
      </c>
      <c r="S38" s="621"/>
    </row>
    <row r="39" spans="1:19">
      <c r="A39" s="606"/>
      <c r="B39" s="26">
        <v>39403</v>
      </c>
      <c r="C39" s="27">
        <v>5</v>
      </c>
      <c r="D39" s="24">
        <v>56</v>
      </c>
      <c r="E39" s="24">
        <v>30</v>
      </c>
      <c r="F39" s="24">
        <v>134</v>
      </c>
      <c r="G39" s="24">
        <v>91</v>
      </c>
      <c r="H39" s="24">
        <v>144</v>
      </c>
      <c r="I39" s="24">
        <v>77</v>
      </c>
      <c r="J39" s="24">
        <v>113</v>
      </c>
      <c r="K39" s="24">
        <v>64</v>
      </c>
      <c r="L39" s="69">
        <v>15</v>
      </c>
      <c r="M39" s="27">
        <v>187</v>
      </c>
      <c r="N39" s="24">
        <v>156</v>
      </c>
      <c r="O39" s="24">
        <v>158</v>
      </c>
      <c r="P39" s="60">
        <v>1</v>
      </c>
      <c r="Q39" s="125">
        <v>729</v>
      </c>
      <c r="R39" s="126">
        <v>12014</v>
      </c>
      <c r="S39" s="93" t="s">
        <v>1686</v>
      </c>
    </row>
    <row r="40" spans="1:19">
      <c r="A40" s="607"/>
      <c r="B40" s="25">
        <v>39243</v>
      </c>
      <c r="C40" s="28">
        <v>5</v>
      </c>
      <c r="D40" s="21">
        <v>55</v>
      </c>
      <c r="E40" s="21">
        <v>28</v>
      </c>
      <c r="F40" s="21">
        <v>130</v>
      </c>
      <c r="G40" s="21">
        <v>85</v>
      </c>
      <c r="H40" s="21">
        <v>134</v>
      </c>
      <c r="I40" s="21">
        <v>65</v>
      </c>
      <c r="J40" s="21">
        <v>110</v>
      </c>
      <c r="K40" s="21">
        <v>61</v>
      </c>
      <c r="L40" s="67">
        <v>14</v>
      </c>
      <c r="M40" s="28">
        <v>179</v>
      </c>
      <c r="N40" s="21">
        <v>150</v>
      </c>
      <c r="O40" s="21">
        <v>148</v>
      </c>
      <c r="P40" s="68"/>
      <c r="Q40" s="124">
        <v>687</v>
      </c>
      <c r="R40" s="120">
        <v>10099</v>
      </c>
      <c r="S40" s="91" t="s">
        <v>1687</v>
      </c>
    </row>
    <row r="41" spans="1:19">
      <c r="A41" s="608" t="s">
        <v>1688</v>
      </c>
      <c r="B41" s="26">
        <v>39019</v>
      </c>
      <c r="C41" s="27">
        <v>4</v>
      </c>
      <c r="D41" s="24">
        <v>50</v>
      </c>
      <c r="E41" s="24">
        <v>23</v>
      </c>
      <c r="F41" s="24">
        <v>124</v>
      </c>
      <c r="G41" s="24">
        <v>54</v>
      </c>
      <c r="H41" s="24">
        <v>124</v>
      </c>
      <c r="I41" s="24">
        <v>33</v>
      </c>
      <c r="J41" s="24">
        <v>94</v>
      </c>
      <c r="K41" s="24">
        <v>36</v>
      </c>
      <c r="L41" s="69">
        <v>11</v>
      </c>
      <c r="M41" s="27">
        <v>162</v>
      </c>
      <c r="N41" s="24">
        <v>143</v>
      </c>
      <c r="O41" s="24">
        <v>122</v>
      </c>
      <c r="P41" s="70"/>
      <c r="Q41" s="123">
        <v>549</v>
      </c>
      <c r="R41" s="127">
        <v>7378</v>
      </c>
      <c r="S41" s="93" t="s">
        <v>1689</v>
      </c>
    </row>
    <row r="42" spans="1:19">
      <c r="A42" s="603"/>
      <c r="B42" s="25">
        <v>38868</v>
      </c>
      <c r="C42" s="28">
        <v>4</v>
      </c>
      <c r="D42" s="21">
        <v>46</v>
      </c>
      <c r="E42" s="21">
        <v>17</v>
      </c>
      <c r="F42" s="21">
        <v>114</v>
      </c>
      <c r="G42" s="21">
        <v>36</v>
      </c>
      <c r="H42" s="21">
        <v>105</v>
      </c>
      <c r="I42" s="21">
        <v>19</v>
      </c>
      <c r="J42" s="21">
        <v>85</v>
      </c>
      <c r="K42" s="21">
        <v>24</v>
      </c>
      <c r="L42" s="67">
        <v>8</v>
      </c>
      <c r="M42" s="28">
        <v>149</v>
      </c>
      <c r="N42" s="21">
        <v>133</v>
      </c>
      <c r="O42" s="21">
        <v>104</v>
      </c>
      <c r="P42" s="68"/>
      <c r="Q42" s="124">
        <v>462</v>
      </c>
      <c r="R42" s="128">
        <v>5220</v>
      </c>
      <c r="S42" s="624" t="s">
        <v>1690</v>
      </c>
    </row>
    <row r="43" spans="1:19">
      <c r="A43" s="603"/>
      <c r="B43" s="26">
        <v>38717</v>
      </c>
      <c r="C43" s="27">
        <v>4</v>
      </c>
      <c r="D43" s="24">
        <v>46</v>
      </c>
      <c r="E43" s="24">
        <v>16</v>
      </c>
      <c r="F43" s="24">
        <v>112</v>
      </c>
      <c r="G43" s="24">
        <v>18</v>
      </c>
      <c r="H43" s="24">
        <v>100</v>
      </c>
      <c r="I43" s="24">
        <v>13</v>
      </c>
      <c r="J43" s="24">
        <v>73</v>
      </c>
      <c r="K43" s="24">
        <v>7</v>
      </c>
      <c r="L43" s="69">
        <v>5</v>
      </c>
      <c r="M43" s="27">
        <v>147</v>
      </c>
      <c r="N43" s="24">
        <v>126</v>
      </c>
      <c r="O43" s="24">
        <v>93</v>
      </c>
      <c r="P43" s="70"/>
      <c r="Q43" s="123">
        <v>394</v>
      </c>
      <c r="R43" s="127">
        <v>3892</v>
      </c>
      <c r="S43" s="613"/>
    </row>
    <row r="44" spans="1:19">
      <c r="A44" s="603"/>
      <c r="B44" s="25">
        <v>38533</v>
      </c>
      <c r="C44" s="28">
        <v>4</v>
      </c>
      <c r="D44" s="21">
        <v>45</v>
      </c>
      <c r="E44" s="21">
        <v>10</v>
      </c>
      <c r="F44" s="21">
        <v>88</v>
      </c>
      <c r="G44" s="21">
        <v>2</v>
      </c>
      <c r="H44" s="21">
        <v>81</v>
      </c>
      <c r="I44" s="21">
        <v>8</v>
      </c>
      <c r="J44" s="21">
        <v>59</v>
      </c>
      <c r="K44" s="21">
        <v>1</v>
      </c>
      <c r="L44" s="67">
        <v>3</v>
      </c>
      <c r="M44" s="28">
        <v>122</v>
      </c>
      <c r="N44" s="21">
        <v>117</v>
      </c>
      <c r="O44" s="21">
        <v>49</v>
      </c>
      <c r="P44" s="68"/>
      <c r="Q44" s="124">
        <v>301</v>
      </c>
      <c r="R44" s="128">
        <v>3208</v>
      </c>
      <c r="S44" s="624" t="s">
        <v>1691</v>
      </c>
    </row>
    <row r="45" spans="1:19">
      <c r="A45" s="604"/>
      <c r="B45" s="26">
        <v>38352</v>
      </c>
      <c r="C45" s="27"/>
      <c r="D45" s="24">
        <v>44</v>
      </c>
      <c r="E45" s="24"/>
      <c r="F45" s="24">
        <v>86</v>
      </c>
      <c r="G45" s="24"/>
      <c r="H45" s="24">
        <v>75</v>
      </c>
      <c r="I45" s="24"/>
      <c r="J45" s="24">
        <v>55</v>
      </c>
      <c r="K45" s="24">
        <v>1</v>
      </c>
      <c r="L45" s="69"/>
      <c r="M45" s="27">
        <v>109</v>
      </c>
      <c r="N45" s="24">
        <v>105</v>
      </c>
      <c r="O45" s="24">
        <v>35</v>
      </c>
      <c r="P45" s="70"/>
      <c r="Q45" s="123">
        <v>265</v>
      </c>
      <c r="R45" s="127">
        <v>2876</v>
      </c>
      <c r="S45" s="612"/>
    </row>
    <row r="46" spans="1:19">
      <c r="A46" s="605" t="s">
        <v>1692</v>
      </c>
      <c r="B46" s="25">
        <v>38143</v>
      </c>
      <c r="C46" s="28"/>
      <c r="D46" s="21">
        <v>39</v>
      </c>
      <c r="E46" s="21"/>
      <c r="F46" s="21">
        <v>74</v>
      </c>
      <c r="G46" s="21"/>
      <c r="H46" s="21">
        <v>70</v>
      </c>
      <c r="I46" s="21"/>
      <c r="J46" s="21">
        <v>54</v>
      </c>
      <c r="K46" s="21">
        <v>1</v>
      </c>
      <c r="L46" s="67"/>
      <c r="M46" s="28">
        <v>100</v>
      </c>
      <c r="N46" s="21">
        <v>100</v>
      </c>
      <c r="O46" s="21">
        <v>11</v>
      </c>
      <c r="P46" s="68"/>
      <c r="Q46" s="124">
        <v>238</v>
      </c>
      <c r="R46" s="128">
        <v>2480</v>
      </c>
      <c r="S46" s="612"/>
    </row>
    <row r="47" spans="1:19">
      <c r="A47" s="606"/>
      <c r="B47" s="26">
        <v>37986</v>
      </c>
      <c r="C47" s="27"/>
      <c r="D47" s="24">
        <v>36</v>
      </c>
      <c r="E47" s="24"/>
      <c r="F47" s="24">
        <v>68</v>
      </c>
      <c r="G47" s="24"/>
      <c r="H47" s="24">
        <v>49</v>
      </c>
      <c r="I47" s="24"/>
      <c r="J47" s="24">
        <v>48</v>
      </c>
      <c r="K47" s="24">
        <v>1</v>
      </c>
      <c r="L47" s="69"/>
      <c r="M47" s="27">
        <v>89</v>
      </c>
      <c r="N47" s="24">
        <v>89</v>
      </c>
      <c r="O47" s="24">
        <v>9</v>
      </c>
      <c r="P47" s="70"/>
      <c r="Q47" s="123">
        <v>202</v>
      </c>
      <c r="R47" s="127">
        <v>1940</v>
      </c>
      <c r="S47" s="613"/>
    </row>
    <row r="48" spans="1:19">
      <c r="A48" s="606"/>
      <c r="B48" s="25">
        <v>37802</v>
      </c>
      <c r="C48" s="28"/>
      <c r="D48" s="21">
        <v>3</v>
      </c>
      <c r="E48" s="21"/>
      <c r="F48" s="21">
        <v>23</v>
      </c>
      <c r="G48" s="21"/>
      <c r="H48" s="21">
        <v>7</v>
      </c>
      <c r="I48" s="21"/>
      <c r="J48" s="21">
        <v>7</v>
      </c>
      <c r="K48" s="21"/>
      <c r="L48" s="67"/>
      <c r="M48" s="28">
        <v>25</v>
      </c>
      <c r="N48" s="21">
        <v>25</v>
      </c>
      <c r="O48" s="21">
        <v>3</v>
      </c>
      <c r="P48" s="68"/>
      <c r="Q48" s="124">
        <v>40</v>
      </c>
      <c r="R48" s="128">
        <v>220</v>
      </c>
      <c r="S48" s="91" t="s">
        <v>1693</v>
      </c>
    </row>
    <row r="49" spans="1:19">
      <c r="A49" s="606"/>
      <c r="B49" s="26">
        <v>37621</v>
      </c>
      <c r="C49" s="27"/>
      <c r="D49" s="24">
        <v>1</v>
      </c>
      <c r="E49" s="24"/>
      <c r="F49" s="24">
        <v>12</v>
      </c>
      <c r="G49" s="24"/>
      <c r="H49" s="24">
        <v>3</v>
      </c>
      <c r="I49" s="24"/>
      <c r="J49" s="24">
        <v>2</v>
      </c>
      <c r="K49" s="24"/>
      <c r="L49" s="69"/>
      <c r="M49" s="27">
        <v>13</v>
      </c>
      <c r="N49" s="24">
        <v>12</v>
      </c>
      <c r="O49" s="24">
        <v>1</v>
      </c>
      <c r="P49" s="70"/>
      <c r="Q49" s="123">
        <v>19</v>
      </c>
      <c r="R49" s="127">
        <v>51</v>
      </c>
      <c r="S49" s="624" t="s">
        <v>1694</v>
      </c>
    </row>
    <row r="50" spans="1:19">
      <c r="A50" s="607"/>
      <c r="B50" s="25">
        <v>37387</v>
      </c>
      <c r="C50" s="28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67">
        <v>0</v>
      </c>
      <c r="M50" s="28">
        <v>0</v>
      </c>
      <c r="N50" s="21">
        <v>0</v>
      </c>
      <c r="O50" s="21">
        <v>0</v>
      </c>
      <c r="P50" s="68">
        <v>0</v>
      </c>
      <c r="Q50" s="124">
        <v>0</v>
      </c>
      <c r="R50" s="128">
        <v>0</v>
      </c>
      <c r="S50" s="613"/>
    </row>
    <row r="51" spans="1:19">
      <c r="A51" s="579" t="s">
        <v>1695</v>
      </c>
      <c r="B51" s="580"/>
      <c r="C51" s="581"/>
      <c r="D51" s="581"/>
      <c r="E51" s="581"/>
      <c r="F51" s="581"/>
      <c r="G51" s="581"/>
      <c r="H51" s="581"/>
      <c r="I51" s="581"/>
      <c r="J51" s="581"/>
      <c r="K51" s="581"/>
      <c r="L51" s="581"/>
      <c r="M51" s="581"/>
      <c r="N51" s="581"/>
      <c r="O51" s="581"/>
      <c r="P51" s="581"/>
      <c r="Q51" s="581"/>
      <c r="R51" s="129"/>
      <c r="S51" s="33" t="s">
        <v>1696</v>
      </c>
    </row>
    <row r="52" spans="1:19">
      <c r="A52" s="582" t="s">
        <v>1697</v>
      </c>
      <c r="B52" s="583"/>
      <c r="C52" s="584" t="s">
        <v>1661</v>
      </c>
      <c r="D52" s="585"/>
      <c r="E52" s="585"/>
      <c r="F52" s="585"/>
      <c r="G52" s="585"/>
      <c r="H52" s="585"/>
      <c r="I52" s="585"/>
      <c r="J52" s="585"/>
      <c r="K52" s="585"/>
      <c r="L52" s="586"/>
      <c r="M52" s="587" t="s">
        <v>1698</v>
      </c>
      <c r="N52" s="588"/>
      <c r="O52" s="588"/>
      <c r="P52" s="588"/>
      <c r="Q52" s="588"/>
      <c r="R52" s="130" t="s">
        <v>1662</v>
      </c>
      <c r="S52" s="601" t="s">
        <v>1699</v>
      </c>
    </row>
    <row r="53" spans="1:19">
      <c r="A53" s="34" t="s">
        <v>1659</v>
      </c>
      <c r="B53" s="35" t="s">
        <v>1660</v>
      </c>
      <c r="C53" s="34">
        <v>6</v>
      </c>
      <c r="D53" s="36">
        <v>10</v>
      </c>
      <c r="E53" s="36">
        <v>12</v>
      </c>
      <c r="F53" s="36">
        <v>15</v>
      </c>
      <c r="G53" s="36">
        <v>17</v>
      </c>
      <c r="H53" s="36">
        <v>20</v>
      </c>
      <c r="I53" s="36">
        <v>30</v>
      </c>
      <c r="J53" s="36">
        <v>40</v>
      </c>
      <c r="K53" s="36">
        <v>80</v>
      </c>
      <c r="L53" s="74">
        <v>160</v>
      </c>
      <c r="M53" s="75" t="s">
        <v>1664</v>
      </c>
      <c r="N53" s="36" t="s">
        <v>1665</v>
      </c>
      <c r="O53" s="36" t="s">
        <v>1666</v>
      </c>
      <c r="P53" s="36" t="s">
        <v>1667</v>
      </c>
      <c r="Q53" s="131" t="s">
        <v>847</v>
      </c>
      <c r="R53" s="132" t="s">
        <v>1668</v>
      </c>
      <c r="S53" s="602"/>
    </row>
    <row r="54" spans="1:19">
      <c r="A54" s="37" t="s">
        <v>1692</v>
      </c>
      <c r="B54" s="38">
        <v>38143</v>
      </c>
      <c r="C54" s="27"/>
      <c r="D54" s="24">
        <v>39</v>
      </c>
      <c r="E54" s="24"/>
      <c r="F54" s="24">
        <v>74</v>
      </c>
      <c r="G54" s="24"/>
      <c r="H54" s="24">
        <v>70</v>
      </c>
      <c r="I54" s="24"/>
      <c r="J54" s="24">
        <v>54</v>
      </c>
      <c r="K54" s="24">
        <v>1</v>
      </c>
      <c r="L54" s="69"/>
      <c r="M54" s="27">
        <v>100</v>
      </c>
      <c r="N54" s="24">
        <v>100</v>
      </c>
      <c r="O54" s="24">
        <v>11</v>
      </c>
      <c r="P54" s="24"/>
      <c r="Q54" s="133">
        <v>238</v>
      </c>
      <c r="R54" s="134">
        <v>2480</v>
      </c>
      <c r="S54" s="135" t="s">
        <v>1700</v>
      </c>
    </row>
    <row r="55" spans="1:19">
      <c r="A55" s="39" t="s">
        <v>1688</v>
      </c>
      <c r="B55" s="40">
        <v>39019</v>
      </c>
      <c r="C55" s="41">
        <v>4</v>
      </c>
      <c r="D55" s="42">
        <v>31</v>
      </c>
      <c r="E55" s="42">
        <v>17</v>
      </c>
      <c r="F55" s="42">
        <v>101</v>
      </c>
      <c r="G55" s="42">
        <v>39</v>
      </c>
      <c r="H55" s="42">
        <v>110</v>
      </c>
      <c r="I55" s="42">
        <v>23</v>
      </c>
      <c r="J55" s="42">
        <v>70</v>
      </c>
      <c r="K55" s="42">
        <v>28</v>
      </c>
      <c r="L55" s="76">
        <v>9</v>
      </c>
      <c r="M55" s="41">
        <v>142</v>
      </c>
      <c r="N55" s="42">
        <v>119</v>
      </c>
      <c r="O55" s="42">
        <v>115</v>
      </c>
      <c r="P55" s="42"/>
      <c r="Q55" s="136">
        <v>432</v>
      </c>
      <c r="R55" s="134">
        <v>4798</v>
      </c>
      <c r="S55" s="137" t="s">
        <v>1701</v>
      </c>
    </row>
    <row r="56" spans="1:19">
      <c r="A56" s="43" t="s">
        <v>1683</v>
      </c>
      <c r="B56" s="44">
        <v>40689</v>
      </c>
      <c r="C56" s="41">
        <v>8</v>
      </c>
      <c r="D56" s="42">
        <v>74</v>
      </c>
      <c r="E56" s="42">
        <v>107</v>
      </c>
      <c r="F56" s="42">
        <v>152</v>
      </c>
      <c r="G56" s="42">
        <v>171</v>
      </c>
      <c r="H56" s="42">
        <v>192</v>
      </c>
      <c r="I56" s="42">
        <v>150</v>
      </c>
      <c r="J56" s="42">
        <v>164</v>
      </c>
      <c r="K56" s="42">
        <v>101</v>
      </c>
      <c r="L56" s="76">
        <v>55</v>
      </c>
      <c r="M56" s="41">
        <v>236</v>
      </c>
      <c r="N56" s="42">
        <v>174</v>
      </c>
      <c r="O56" s="42">
        <v>229</v>
      </c>
      <c r="P56" s="42">
        <v>12</v>
      </c>
      <c r="Q56" s="138">
        <v>1122</v>
      </c>
      <c r="R56" s="139">
        <v>13467</v>
      </c>
      <c r="S56" s="137" t="s">
        <v>1702</v>
      </c>
    </row>
    <row r="57" spans="1:19">
      <c r="A57" s="45" t="s">
        <v>1669</v>
      </c>
      <c r="B57" s="46">
        <v>45778</v>
      </c>
      <c r="C57" s="28">
        <f>'BA5CW ALL'!$O$345</f>
        <v>121</v>
      </c>
      <c r="D57" s="21">
        <f>'BA5CW ALL'!$N$345</f>
        <v>270</v>
      </c>
      <c r="E57" s="21">
        <f>'BA5CW ALL'!$M$345</f>
        <v>250</v>
      </c>
      <c r="F57" s="21">
        <f>'BA5CW ALL'!$L$345</f>
        <v>292</v>
      </c>
      <c r="G57" s="21">
        <f>'BA5CW ALL'!$K$345</f>
        <v>262</v>
      </c>
      <c r="H57" s="21">
        <f>'BA5CW ALL'!$J$345</f>
        <v>277</v>
      </c>
      <c r="I57" s="21">
        <f>'BA5CW ALL'!$I$345</f>
        <v>189</v>
      </c>
      <c r="J57" s="21">
        <f>'BA5CW ALL'!$H$345</f>
        <v>219</v>
      </c>
      <c r="K57" s="21">
        <f>'BA5CW ALL'!$G$345</f>
        <v>135</v>
      </c>
      <c r="L57" s="67">
        <f>'BA5CW ALL'!$F$345</f>
        <v>62</v>
      </c>
      <c r="M57" s="28">
        <f>'BA5CW ALL'!$A$345</f>
        <v>311</v>
      </c>
      <c r="N57" s="21">
        <v>239</v>
      </c>
      <c r="O57" s="21">
        <v>278</v>
      </c>
      <c r="P57" s="21">
        <v>286</v>
      </c>
      <c r="Q57" s="140">
        <f>'BA5CW ALL'!$D$345</f>
        <v>2077</v>
      </c>
      <c r="R57" s="141">
        <v>63343</v>
      </c>
      <c r="S57" s="552" t="s">
        <v>1724</v>
      </c>
    </row>
    <row r="58" spans="1:19">
      <c r="A58" s="47"/>
      <c r="B58" s="48"/>
      <c r="C58" s="49"/>
      <c r="D58" s="50"/>
      <c r="E58" s="51"/>
      <c r="F58" s="50"/>
      <c r="G58" s="51"/>
      <c r="H58" s="51"/>
      <c r="I58" s="49"/>
      <c r="J58" s="49"/>
      <c r="K58" s="49"/>
      <c r="L58" s="49"/>
      <c r="M58" s="77"/>
      <c r="N58" s="49"/>
      <c r="O58" s="49"/>
      <c r="P58" s="77"/>
      <c r="Q58" s="77"/>
      <c r="R58" s="77"/>
      <c r="S58" s="142"/>
    </row>
    <row r="59" spans="1:19">
      <c r="A59" s="579" t="s">
        <v>1703</v>
      </c>
      <c r="B59" s="598"/>
      <c r="C59" s="579"/>
      <c r="D59" s="579"/>
      <c r="E59" s="579"/>
      <c r="F59" s="579"/>
      <c r="G59" s="579"/>
      <c r="H59" s="579"/>
      <c r="I59" s="579"/>
      <c r="J59" s="579"/>
      <c r="K59" s="579"/>
      <c r="L59" s="579"/>
      <c r="M59" s="579"/>
      <c r="N59" s="579"/>
      <c r="O59" s="579"/>
      <c r="P59" s="579"/>
      <c r="Q59" s="579"/>
      <c r="R59" s="579"/>
      <c r="S59" s="33" t="s">
        <v>1704</v>
      </c>
    </row>
    <row r="60" spans="1:19">
      <c r="A60" s="609" t="s">
        <v>1659</v>
      </c>
      <c r="B60" s="597" t="s">
        <v>1730</v>
      </c>
      <c r="C60" s="599" t="s">
        <v>1661</v>
      </c>
      <c r="D60" s="599"/>
      <c r="E60" s="599"/>
      <c r="F60" s="599"/>
      <c r="G60" s="599"/>
      <c r="H60" s="599"/>
      <c r="I60" s="599"/>
      <c r="J60" s="599"/>
      <c r="K60" s="599"/>
      <c r="L60" s="600"/>
      <c r="M60" s="599" t="s">
        <v>845</v>
      </c>
      <c r="N60" s="599"/>
      <c r="O60" s="599"/>
      <c r="P60" s="599"/>
      <c r="Q60" s="600"/>
      <c r="R60" s="572" t="s">
        <v>1705</v>
      </c>
      <c r="S60" s="625" t="s">
        <v>1663</v>
      </c>
    </row>
    <row r="61" spans="1:19">
      <c r="A61" s="610"/>
      <c r="B61" s="596"/>
      <c r="C61" s="52">
        <v>6</v>
      </c>
      <c r="D61" s="53">
        <v>10</v>
      </c>
      <c r="E61" s="53">
        <v>12</v>
      </c>
      <c r="F61" s="53">
        <v>15</v>
      </c>
      <c r="G61" s="53">
        <v>17</v>
      </c>
      <c r="H61" s="53">
        <v>20</v>
      </c>
      <c r="I61" s="53">
        <v>30</v>
      </c>
      <c r="J61" s="53">
        <v>40</v>
      </c>
      <c r="K61" s="53">
        <v>80</v>
      </c>
      <c r="L61" s="78">
        <v>160</v>
      </c>
      <c r="M61" s="52" t="s">
        <v>1664</v>
      </c>
      <c r="N61" s="53" t="s">
        <v>1665</v>
      </c>
      <c r="O61" s="53" t="s">
        <v>1666</v>
      </c>
      <c r="P61" s="53" t="s">
        <v>1667</v>
      </c>
      <c r="Q61" s="78" t="s">
        <v>847</v>
      </c>
      <c r="R61" s="573"/>
      <c r="S61" s="602"/>
    </row>
    <row r="62" spans="1:19">
      <c r="A62" s="589" t="s">
        <v>1669</v>
      </c>
      <c r="B62" s="54">
        <v>2025</v>
      </c>
      <c r="C62" s="12">
        <f>'Year ALL'!$O$345</f>
        <v>34</v>
      </c>
      <c r="D62" s="13">
        <f>'Year ALL'!$N$345</f>
        <v>161</v>
      </c>
      <c r="E62" s="13">
        <f>'Year ALL'!$M$345</f>
        <v>135</v>
      </c>
      <c r="F62" s="13">
        <f>'Year ALL'!$L$345</f>
        <v>179</v>
      </c>
      <c r="G62" s="13">
        <f>'Year ALL'!$K$345</f>
        <v>145</v>
      </c>
      <c r="H62" s="13">
        <f>'Year ALL'!$J$345</f>
        <v>149</v>
      </c>
      <c r="I62" s="79">
        <f>'Year ALL'!$I$345</f>
        <v>99</v>
      </c>
      <c r="J62" s="13">
        <f>'Year ALL'!$H$345</f>
        <v>122</v>
      </c>
      <c r="K62" s="13">
        <f>'Year ALL'!$G$345</f>
        <v>69</v>
      </c>
      <c r="L62" s="60">
        <f>'Year ALL'!$F$345</f>
        <v>3</v>
      </c>
      <c r="M62" s="12">
        <f>'Year ALL'!$A$345</f>
        <v>213</v>
      </c>
      <c r="N62" s="13">
        <v>87</v>
      </c>
      <c r="O62" s="13">
        <v>100</v>
      </c>
      <c r="P62" s="13">
        <v>198</v>
      </c>
      <c r="Q62" s="143">
        <f>'Year ALL'!$D$345</f>
        <v>1096</v>
      </c>
      <c r="R62" s="144">
        <v>4991</v>
      </c>
      <c r="S62" s="626" t="s">
        <v>1706</v>
      </c>
    </row>
    <row r="63" spans="1:19">
      <c r="A63" s="590"/>
      <c r="B63" s="55">
        <v>2024</v>
      </c>
      <c r="C63" s="12">
        <v>102</v>
      </c>
      <c r="D63" s="13">
        <v>219</v>
      </c>
      <c r="E63" s="13">
        <v>182</v>
      </c>
      <c r="F63" s="13">
        <v>235</v>
      </c>
      <c r="G63" s="13">
        <v>176</v>
      </c>
      <c r="H63" s="13">
        <v>200</v>
      </c>
      <c r="I63" s="13">
        <v>126</v>
      </c>
      <c r="J63" s="13">
        <v>147</v>
      </c>
      <c r="K63" s="13">
        <v>83</v>
      </c>
      <c r="L63" s="60">
        <v>3</v>
      </c>
      <c r="M63" s="12">
        <v>258</v>
      </c>
      <c r="N63" s="13">
        <v>188</v>
      </c>
      <c r="O63" s="13">
        <v>174</v>
      </c>
      <c r="P63" s="13">
        <v>245</v>
      </c>
      <c r="Q63" s="145">
        <v>1473</v>
      </c>
      <c r="R63" s="146">
        <v>14885</v>
      </c>
      <c r="S63" s="627"/>
    </row>
    <row r="64" spans="1:19">
      <c r="A64" s="590"/>
      <c r="B64" s="54">
        <v>2023</v>
      </c>
      <c r="C64" s="12">
        <v>33</v>
      </c>
      <c r="D64" s="13">
        <v>226</v>
      </c>
      <c r="E64" s="13">
        <v>198</v>
      </c>
      <c r="F64" s="13">
        <v>239</v>
      </c>
      <c r="G64" s="13">
        <v>178</v>
      </c>
      <c r="H64" s="13">
        <v>211</v>
      </c>
      <c r="I64" s="80">
        <v>122</v>
      </c>
      <c r="J64" s="13">
        <v>144</v>
      </c>
      <c r="K64" s="13">
        <v>71</v>
      </c>
      <c r="L64" s="60">
        <v>6</v>
      </c>
      <c r="M64" s="41">
        <v>267</v>
      </c>
      <c r="N64" s="42">
        <v>70</v>
      </c>
      <c r="O64" s="42">
        <v>177</v>
      </c>
      <c r="P64" s="42">
        <v>245</v>
      </c>
      <c r="Q64" s="147">
        <v>1428</v>
      </c>
      <c r="R64" s="148">
        <v>12532</v>
      </c>
      <c r="S64" s="149" t="s">
        <v>1707</v>
      </c>
    </row>
    <row r="65" spans="1:19">
      <c r="A65" s="590"/>
      <c r="B65" s="150">
        <v>2022</v>
      </c>
      <c r="C65" s="41">
        <v>55</v>
      </c>
      <c r="D65" s="42">
        <v>153</v>
      </c>
      <c r="E65" s="42">
        <v>135</v>
      </c>
      <c r="F65" s="42">
        <v>161</v>
      </c>
      <c r="G65" s="42">
        <v>148</v>
      </c>
      <c r="H65" s="42">
        <v>149</v>
      </c>
      <c r="I65" s="42">
        <v>91</v>
      </c>
      <c r="J65" s="42">
        <v>106</v>
      </c>
      <c r="K65" s="42">
        <v>58</v>
      </c>
      <c r="L65" s="159">
        <v>3</v>
      </c>
      <c r="M65" s="41">
        <v>201</v>
      </c>
      <c r="N65" s="42">
        <v>15</v>
      </c>
      <c r="O65" s="42">
        <v>128</v>
      </c>
      <c r="P65" s="42">
        <v>196</v>
      </c>
      <c r="Q65" s="138">
        <v>1059</v>
      </c>
      <c r="R65" s="162">
        <v>15113</v>
      </c>
      <c r="S65" s="135" t="s">
        <v>1708</v>
      </c>
    </row>
    <row r="66" spans="1:19">
      <c r="A66" s="590"/>
      <c r="B66" s="151">
        <v>2021</v>
      </c>
      <c r="C66" s="41">
        <v>20</v>
      </c>
      <c r="D66" s="42">
        <v>86</v>
      </c>
      <c r="E66" s="42">
        <v>87</v>
      </c>
      <c r="F66" s="42">
        <v>121</v>
      </c>
      <c r="G66" s="42">
        <v>59</v>
      </c>
      <c r="H66" s="42">
        <v>111</v>
      </c>
      <c r="I66" s="42">
        <v>66</v>
      </c>
      <c r="J66" s="42">
        <v>93</v>
      </c>
      <c r="K66" s="42">
        <v>69</v>
      </c>
      <c r="L66" s="159">
        <v>32</v>
      </c>
      <c r="M66" s="41">
        <v>163</v>
      </c>
      <c r="N66" s="42">
        <v>6</v>
      </c>
      <c r="O66" s="42">
        <v>52</v>
      </c>
      <c r="P66" s="42">
        <v>163</v>
      </c>
      <c r="Q66" s="136">
        <v>744</v>
      </c>
      <c r="R66" s="163">
        <v>4960</v>
      </c>
      <c r="S66" s="149" t="s">
        <v>1709</v>
      </c>
    </row>
    <row r="67" spans="1:19">
      <c r="A67" s="590"/>
      <c r="B67" s="152">
        <v>2020</v>
      </c>
      <c r="C67" s="41">
        <v>11</v>
      </c>
      <c r="D67" s="42">
        <v>19</v>
      </c>
      <c r="E67" s="42">
        <v>9</v>
      </c>
      <c r="F67" s="42">
        <v>50</v>
      </c>
      <c r="G67" s="42">
        <v>44</v>
      </c>
      <c r="H67" s="42">
        <v>85</v>
      </c>
      <c r="I67" s="42">
        <v>18</v>
      </c>
      <c r="J67" s="42">
        <v>70</v>
      </c>
      <c r="K67" s="42">
        <v>23</v>
      </c>
      <c r="L67" s="159">
        <v>11</v>
      </c>
      <c r="M67" s="41">
        <v>105</v>
      </c>
      <c r="N67" s="42">
        <v>7</v>
      </c>
      <c r="O67" s="42">
        <v>59</v>
      </c>
      <c r="P67" s="42">
        <v>93</v>
      </c>
      <c r="Q67" s="136">
        <v>340</v>
      </c>
      <c r="R67" s="163">
        <v>3291</v>
      </c>
      <c r="S67" s="149" t="s">
        <v>1710</v>
      </c>
    </row>
    <row r="68" spans="1:19">
      <c r="A68" s="590"/>
      <c r="B68" s="151">
        <v>2019</v>
      </c>
      <c r="C68" s="41"/>
      <c r="D68" s="42">
        <v>3</v>
      </c>
      <c r="E68" s="42"/>
      <c r="F68" s="42">
        <v>11</v>
      </c>
      <c r="G68" s="42"/>
      <c r="H68" s="42">
        <v>36</v>
      </c>
      <c r="I68" s="42"/>
      <c r="J68" s="42">
        <v>46</v>
      </c>
      <c r="K68" s="42"/>
      <c r="L68" s="159"/>
      <c r="M68" s="41">
        <v>51</v>
      </c>
      <c r="N68" s="42">
        <v>1</v>
      </c>
      <c r="O68" s="42">
        <v>51</v>
      </c>
      <c r="P68" s="42">
        <v>6</v>
      </c>
      <c r="Q68" s="136">
        <v>96</v>
      </c>
      <c r="R68" s="163">
        <v>690</v>
      </c>
      <c r="S68" s="164" t="s">
        <v>1711</v>
      </c>
    </row>
    <row r="69" spans="1:19">
      <c r="A69" s="590"/>
      <c r="B69" s="152">
        <v>2018</v>
      </c>
      <c r="C69" s="41"/>
      <c r="D69" s="42"/>
      <c r="E69" s="42"/>
      <c r="F69" s="42"/>
      <c r="G69" s="42"/>
      <c r="H69" s="42"/>
      <c r="I69" s="42"/>
      <c r="J69" s="42"/>
      <c r="K69" s="42"/>
      <c r="L69" s="159"/>
      <c r="M69" s="160">
        <v>0</v>
      </c>
      <c r="N69" s="161">
        <v>0</v>
      </c>
      <c r="O69" s="161">
        <v>0</v>
      </c>
      <c r="P69" s="161">
        <v>0</v>
      </c>
      <c r="Q69" s="165">
        <v>0</v>
      </c>
      <c r="R69" s="166">
        <v>0</v>
      </c>
      <c r="S69" s="628" t="s">
        <v>1678</v>
      </c>
    </row>
    <row r="70" spans="1:19">
      <c r="A70" s="590"/>
      <c r="B70" s="152">
        <v>2017</v>
      </c>
      <c r="C70" s="41"/>
      <c r="D70" s="42"/>
      <c r="E70" s="42"/>
      <c r="F70" s="42"/>
      <c r="G70" s="42"/>
      <c r="H70" s="42"/>
      <c r="I70" s="42"/>
      <c r="J70" s="42"/>
      <c r="K70" s="42"/>
      <c r="L70" s="159"/>
      <c r="M70" s="160">
        <v>0</v>
      </c>
      <c r="N70" s="161">
        <v>0</v>
      </c>
      <c r="O70" s="161">
        <v>0</v>
      </c>
      <c r="P70" s="161">
        <v>0</v>
      </c>
      <c r="Q70" s="165">
        <v>0</v>
      </c>
      <c r="R70" s="166">
        <v>0</v>
      </c>
      <c r="S70" s="629"/>
    </row>
    <row r="71" spans="1:19">
      <c r="A71" s="590"/>
      <c r="B71" s="151">
        <v>2016</v>
      </c>
      <c r="C71" s="41"/>
      <c r="D71" s="42">
        <v>17</v>
      </c>
      <c r="E71" s="42">
        <v>6</v>
      </c>
      <c r="F71" s="42">
        <v>81</v>
      </c>
      <c r="G71" s="42">
        <v>18</v>
      </c>
      <c r="H71" s="42">
        <v>55</v>
      </c>
      <c r="I71" s="42">
        <v>7</v>
      </c>
      <c r="J71" s="42">
        <v>53</v>
      </c>
      <c r="K71" s="42">
        <v>15</v>
      </c>
      <c r="L71" s="159">
        <v>28</v>
      </c>
      <c r="M71" s="41">
        <v>117</v>
      </c>
      <c r="N71" s="42">
        <v>45</v>
      </c>
      <c r="O71" s="42">
        <v>99</v>
      </c>
      <c r="P71" s="42"/>
      <c r="Q71" s="136">
        <v>280</v>
      </c>
      <c r="R71" s="163">
        <v>2748</v>
      </c>
      <c r="S71" s="167" t="s">
        <v>1712</v>
      </c>
    </row>
    <row r="72" spans="1:19">
      <c r="A72" s="590"/>
      <c r="B72" s="152">
        <v>2015</v>
      </c>
      <c r="C72" s="41">
        <v>1</v>
      </c>
      <c r="D72" s="42">
        <v>1</v>
      </c>
      <c r="E72" s="42">
        <v>1</v>
      </c>
      <c r="F72" s="42">
        <v>5</v>
      </c>
      <c r="G72" s="42">
        <v>3</v>
      </c>
      <c r="H72" s="42">
        <v>5</v>
      </c>
      <c r="I72" s="42">
        <v>1</v>
      </c>
      <c r="J72" s="42">
        <v>3</v>
      </c>
      <c r="K72" s="42"/>
      <c r="L72" s="159"/>
      <c r="M72" s="41">
        <v>18</v>
      </c>
      <c r="N72" s="42">
        <v>10</v>
      </c>
      <c r="O72" s="42">
        <v>9</v>
      </c>
      <c r="P72" s="42"/>
      <c r="Q72" s="136">
        <v>20</v>
      </c>
      <c r="R72" s="163">
        <v>22</v>
      </c>
      <c r="S72" s="149" t="s">
        <v>1713</v>
      </c>
    </row>
    <row r="73" spans="1:19">
      <c r="A73" s="590"/>
      <c r="B73" s="151">
        <v>2014</v>
      </c>
      <c r="C73" s="41">
        <v>1</v>
      </c>
      <c r="D73" s="42">
        <v>8</v>
      </c>
      <c r="E73" s="42">
        <v>18</v>
      </c>
      <c r="F73" s="42">
        <v>7</v>
      </c>
      <c r="G73" s="42">
        <v>6</v>
      </c>
      <c r="H73" s="42">
        <v>4</v>
      </c>
      <c r="I73" s="42">
        <v>3</v>
      </c>
      <c r="J73" s="42">
        <v>3</v>
      </c>
      <c r="K73" s="42"/>
      <c r="L73" s="159">
        <v>50</v>
      </c>
      <c r="M73" s="41">
        <v>78</v>
      </c>
      <c r="N73" s="42">
        <v>12</v>
      </c>
      <c r="O73" s="42">
        <v>72</v>
      </c>
      <c r="P73" s="42">
        <v>1</v>
      </c>
      <c r="Q73" s="136">
        <v>100</v>
      </c>
      <c r="R73" s="163">
        <v>530</v>
      </c>
      <c r="S73" s="149" t="s">
        <v>1681</v>
      </c>
    </row>
    <row r="74" spans="1:19">
      <c r="A74" s="590"/>
      <c r="B74" s="152">
        <v>2013</v>
      </c>
      <c r="C74" s="41">
        <v>7</v>
      </c>
      <c r="D74" s="42">
        <v>27</v>
      </c>
      <c r="E74" s="42">
        <v>44</v>
      </c>
      <c r="F74" s="42">
        <v>77</v>
      </c>
      <c r="G74" s="42">
        <v>49</v>
      </c>
      <c r="H74" s="42">
        <v>43</v>
      </c>
      <c r="I74" s="42">
        <v>35</v>
      </c>
      <c r="J74" s="42">
        <v>13</v>
      </c>
      <c r="K74" s="42">
        <v>1</v>
      </c>
      <c r="L74" s="159"/>
      <c r="M74" s="41">
        <v>130</v>
      </c>
      <c r="N74" s="42">
        <v>40</v>
      </c>
      <c r="O74" s="42">
        <v>117</v>
      </c>
      <c r="P74" s="42">
        <v>1</v>
      </c>
      <c r="Q74" s="136">
        <v>296</v>
      </c>
      <c r="R74" s="163">
        <v>517</v>
      </c>
      <c r="S74" s="149" t="s">
        <v>1681</v>
      </c>
    </row>
    <row r="75" spans="1:19">
      <c r="A75" s="591"/>
      <c r="B75" s="153">
        <v>2012</v>
      </c>
      <c r="C75" s="28">
        <v>2</v>
      </c>
      <c r="D75" s="21">
        <v>55</v>
      </c>
      <c r="E75" s="21">
        <v>58</v>
      </c>
      <c r="F75" s="21">
        <v>66</v>
      </c>
      <c r="G75" s="21">
        <v>32</v>
      </c>
      <c r="H75" s="21">
        <v>34</v>
      </c>
      <c r="I75" s="21">
        <v>23</v>
      </c>
      <c r="J75" s="21">
        <v>18</v>
      </c>
      <c r="K75" s="21">
        <v>6</v>
      </c>
      <c r="L75" s="68"/>
      <c r="M75" s="28">
        <v>133</v>
      </c>
      <c r="N75" s="21">
        <v>69</v>
      </c>
      <c r="O75" s="21">
        <v>113</v>
      </c>
      <c r="P75" s="21">
        <v>1</v>
      </c>
      <c r="Q75" s="168">
        <v>294</v>
      </c>
      <c r="R75" s="169">
        <v>1473</v>
      </c>
      <c r="S75" s="170" t="s">
        <v>1714</v>
      </c>
    </row>
    <row r="76" spans="1:19">
      <c r="A76" s="592" t="s">
        <v>1683</v>
      </c>
      <c r="B76" s="154">
        <v>2011</v>
      </c>
      <c r="C76" s="27">
        <v>3</v>
      </c>
      <c r="D76" s="24">
        <v>76</v>
      </c>
      <c r="E76" s="24">
        <v>59</v>
      </c>
      <c r="F76" s="24">
        <v>70</v>
      </c>
      <c r="G76" s="24">
        <v>42</v>
      </c>
      <c r="H76" s="24">
        <v>77</v>
      </c>
      <c r="I76" s="24">
        <v>22</v>
      </c>
      <c r="J76" s="24">
        <v>26</v>
      </c>
      <c r="K76" s="24">
        <v>4</v>
      </c>
      <c r="L76" s="70">
        <v>37</v>
      </c>
      <c r="M76" s="27">
        <v>140</v>
      </c>
      <c r="N76" s="24">
        <v>45</v>
      </c>
      <c r="O76" s="24">
        <v>131</v>
      </c>
      <c r="P76" s="24"/>
      <c r="Q76" s="133">
        <v>416</v>
      </c>
      <c r="R76" s="171">
        <v>1686</v>
      </c>
      <c r="S76" s="172" t="s">
        <v>1715</v>
      </c>
    </row>
    <row r="77" spans="1:19">
      <c r="A77" s="593"/>
      <c r="B77" s="155">
        <v>2010</v>
      </c>
      <c r="C77" s="41">
        <v>1</v>
      </c>
      <c r="D77" s="42">
        <v>25</v>
      </c>
      <c r="E77" s="42">
        <v>29</v>
      </c>
      <c r="F77" s="42">
        <v>90</v>
      </c>
      <c r="G77" s="42">
        <v>19</v>
      </c>
      <c r="H77" s="42">
        <v>89</v>
      </c>
      <c r="I77" s="42">
        <v>12</v>
      </c>
      <c r="J77" s="42">
        <v>94</v>
      </c>
      <c r="K77" s="42">
        <v>56</v>
      </c>
      <c r="L77" s="159">
        <v>6</v>
      </c>
      <c r="M77" s="41">
        <v>144</v>
      </c>
      <c r="N77" s="42">
        <v>29</v>
      </c>
      <c r="O77" s="42">
        <v>137</v>
      </c>
      <c r="P77" s="42"/>
      <c r="Q77" s="136">
        <v>420</v>
      </c>
      <c r="R77" s="163">
        <v>2873</v>
      </c>
      <c r="S77" s="149" t="s">
        <v>1716</v>
      </c>
    </row>
    <row r="78" spans="1:19">
      <c r="A78" s="593"/>
      <c r="B78" s="156">
        <v>2009</v>
      </c>
      <c r="C78" s="41">
        <v>6</v>
      </c>
      <c r="D78" s="42">
        <v>20</v>
      </c>
      <c r="E78" s="42">
        <v>25</v>
      </c>
      <c r="F78" s="42">
        <v>34</v>
      </c>
      <c r="G78" s="42">
        <v>106</v>
      </c>
      <c r="H78" s="42">
        <v>111</v>
      </c>
      <c r="I78" s="42">
        <v>91</v>
      </c>
      <c r="J78" s="42">
        <v>93</v>
      </c>
      <c r="K78" s="42">
        <v>58</v>
      </c>
      <c r="L78" s="159">
        <v>17</v>
      </c>
      <c r="M78" s="41">
        <v>173</v>
      </c>
      <c r="N78" s="42">
        <v>118</v>
      </c>
      <c r="O78" s="42">
        <v>161</v>
      </c>
      <c r="P78" s="42">
        <v>6</v>
      </c>
      <c r="Q78" s="136">
        <v>561</v>
      </c>
      <c r="R78" s="163">
        <v>2575</v>
      </c>
      <c r="S78" s="149" t="s">
        <v>1717</v>
      </c>
    </row>
    <row r="79" spans="1:19">
      <c r="A79" s="593"/>
      <c r="B79" s="155">
        <v>2008</v>
      </c>
      <c r="C79" s="41"/>
      <c r="D79" s="42">
        <v>15</v>
      </c>
      <c r="E79" s="42">
        <v>6</v>
      </c>
      <c r="F79" s="42">
        <v>54</v>
      </c>
      <c r="G79" s="42">
        <v>25</v>
      </c>
      <c r="H79" s="42">
        <v>80</v>
      </c>
      <c r="I79" s="42">
        <v>45</v>
      </c>
      <c r="J79" s="42">
        <v>81</v>
      </c>
      <c r="K79" s="42">
        <v>30</v>
      </c>
      <c r="L79" s="159">
        <v>26</v>
      </c>
      <c r="M79" s="41">
        <v>125</v>
      </c>
      <c r="N79" s="42">
        <v>86</v>
      </c>
      <c r="O79" s="42">
        <v>102</v>
      </c>
      <c r="P79" s="42">
        <v>4</v>
      </c>
      <c r="Q79" s="136">
        <v>362</v>
      </c>
      <c r="R79" s="163">
        <v>2252</v>
      </c>
      <c r="S79" s="149" t="s">
        <v>1718</v>
      </c>
    </row>
    <row r="80" spans="1:19">
      <c r="A80" s="594"/>
      <c r="B80" s="157">
        <v>2007</v>
      </c>
      <c r="C80" s="28">
        <v>3</v>
      </c>
      <c r="D80" s="21">
        <v>17</v>
      </c>
      <c r="E80" s="21">
        <v>14</v>
      </c>
      <c r="F80" s="21">
        <v>48</v>
      </c>
      <c r="G80" s="21">
        <v>75</v>
      </c>
      <c r="H80" s="21">
        <v>103</v>
      </c>
      <c r="I80" s="21">
        <v>65</v>
      </c>
      <c r="J80" s="21">
        <v>75</v>
      </c>
      <c r="K80" s="21">
        <v>54</v>
      </c>
      <c r="L80" s="68">
        <v>15</v>
      </c>
      <c r="M80" s="28">
        <v>135</v>
      </c>
      <c r="N80" s="21">
        <v>84</v>
      </c>
      <c r="O80" s="21">
        <v>125</v>
      </c>
      <c r="P80" s="21">
        <v>1</v>
      </c>
      <c r="Q80" s="168">
        <v>469</v>
      </c>
      <c r="R80" s="169">
        <v>4618</v>
      </c>
      <c r="S80" s="173" t="s">
        <v>1719</v>
      </c>
    </row>
    <row r="81" spans="1:19">
      <c r="A81" s="592" t="s">
        <v>1688</v>
      </c>
      <c r="B81" s="158">
        <v>2006</v>
      </c>
      <c r="C81" s="27">
        <v>1</v>
      </c>
      <c r="D81" s="24">
        <v>11</v>
      </c>
      <c r="E81" s="24">
        <v>2</v>
      </c>
      <c r="F81" s="24">
        <v>66</v>
      </c>
      <c r="G81" s="24">
        <v>32</v>
      </c>
      <c r="H81" s="24">
        <v>88</v>
      </c>
      <c r="I81" s="24">
        <v>12</v>
      </c>
      <c r="J81" s="24">
        <v>59</v>
      </c>
      <c r="K81" s="24">
        <v>28</v>
      </c>
      <c r="L81" s="70">
        <v>7</v>
      </c>
      <c r="M81" s="27">
        <v>109</v>
      </c>
      <c r="N81" s="24">
        <v>84</v>
      </c>
      <c r="O81" s="24">
        <v>91</v>
      </c>
      <c r="P81" s="24"/>
      <c r="Q81" s="133">
        <v>306</v>
      </c>
      <c r="R81" s="171">
        <v>3587</v>
      </c>
      <c r="S81" s="172" t="s">
        <v>1720</v>
      </c>
    </row>
    <row r="82" spans="1:19">
      <c r="A82" s="593"/>
      <c r="B82" s="156">
        <v>2005</v>
      </c>
      <c r="C82" s="41"/>
      <c r="D82" s="42">
        <v>5</v>
      </c>
      <c r="E82" s="42">
        <v>16</v>
      </c>
      <c r="F82" s="42">
        <v>83</v>
      </c>
      <c r="G82" s="42">
        <v>18</v>
      </c>
      <c r="H82" s="42">
        <v>65</v>
      </c>
      <c r="I82" s="42">
        <v>13</v>
      </c>
      <c r="J82" s="42">
        <v>39</v>
      </c>
      <c r="K82" s="42">
        <v>7</v>
      </c>
      <c r="L82" s="159">
        <v>5</v>
      </c>
      <c r="M82" s="41">
        <v>115</v>
      </c>
      <c r="N82" s="42">
        <v>82</v>
      </c>
      <c r="O82" s="42">
        <v>87</v>
      </c>
      <c r="P82" s="42"/>
      <c r="Q82" s="136">
        <v>251</v>
      </c>
      <c r="R82" s="163">
        <v>1022</v>
      </c>
      <c r="S82" s="149" t="s">
        <v>1721</v>
      </c>
    </row>
    <row r="83" spans="1:19">
      <c r="A83" s="594"/>
      <c r="B83" s="131">
        <v>2004</v>
      </c>
      <c r="C83" s="28">
        <v>4</v>
      </c>
      <c r="D83" s="21">
        <v>26</v>
      </c>
      <c r="E83" s="21"/>
      <c r="F83" s="21">
        <v>58</v>
      </c>
      <c r="G83" s="21"/>
      <c r="H83" s="21">
        <v>59</v>
      </c>
      <c r="I83" s="21"/>
      <c r="J83" s="21">
        <v>26</v>
      </c>
      <c r="K83" s="21"/>
      <c r="L83" s="68"/>
      <c r="M83" s="28">
        <v>89</v>
      </c>
      <c r="N83" s="21">
        <v>80</v>
      </c>
      <c r="O83" s="21">
        <v>32</v>
      </c>
      <c r="P83" s="21"/>
      <c r="Q83" s="168">
        <v>174</v>
      </c>
      <c r="R83" s="169">
        <v>1006</v>
      </c>
      <c r="S83" s="173" t="s">
        <v>1722</v>
      </c>
    </row>
    <row r="84" spans="1:19">
      <c r="A84" s="593" t="s">
        <v>1692</v>
      </c>
      <c r="B84" s="150">
        <v>2003</v>
      </c>
      <c r="C84" s="12"/>
      <c r="D84" s="13">
        <v>36</v>
      </c>
      <c r="E84" s="13"/>
      <c r="F84" s="13">
        <v>68</v>
      </c>
      <c r="G84" s="13"/>
      <c r="H84" s="13">
        <v>49</v>
      </c>
      <c r="I84" s="13"/>
      <c r="J84" s="13">
        <v>47</v>
      </c>
      <c r="K84" s="13">
        <v>1</v>
      </c>
      <c r="L84" s="60"/>
      <c r="M84" s="12">
        <v>88</v>
      </c>
      <c r="N84" s="13">
        <v>88</v>
      </c>
      <c r="O84" s="13">
        <v>8</v>
      </c>
      <c r="P84" s="13"/>
      <c r="Q84" s="174">
        <v>201</v>
      </c>
      <c r="R84" s="144">
        <v>1972</v>
      </c>
      <c r="S84" s="167" t="s">
        <v>1722</v>
      </c>
    </row>
    <row r="85" spans="1:19">
      <c r="A85" s="594"/>
      <c r="B85" s="131">
        <v>2002</v>
      </c>
      <c r="C85" s="28"/>
      <c r="D85" s="21">
        <v>1</v>
      </c>
      <c r="E85" s="21"/>
      <c r="F85" s="21">
        <v>12</v>
      </c>
      <c r="G85" s="21"/>
      <c r="H85" s="21">
        <v>3</v>
      </c>
      <c r="I85" s="21"/>
      <c r="J85" s="21">
        <v>2</v>
      </c>
      <c r="K85" s="21"/>
      <c r="L85" s="68"/>
      <c r="M85" s="28">
        <v>13</v>
      </c>
      <c r="N85" s="21">
        <v>12</v>
      </c>
      <c r="O85" s="21">
        <v>1</v>
      </c>
      <c r="P85" s="21"/>
      <c r="Q85" s="168">
        <v>19</v>
      </c>
      <c r="R85" s="169">
        <v>51</v>
      </c>
      <c r="S85" s="173" t="s">
        <v>1723</v>
      </c>
    </row>
  </sheetData>
  <mergeCells count="39">
    <mergeCell ref="S49:S50"/>
    <mergeCell ref="S52:S53"/>
    <mergeCell ref="S60:S61"/>
    <mergeCell ref="S62:S63"/>
    <mergeCell ref="S69:S70"/>
    <mergeCell ref="S31:S33"/>
    <mergeCell ref="S35:S36"/>
    <mergeCell ref="S37:S38"/>
    <mergeCell ref="S42:S43"/>
    <mergeCell ref="S44:S47"/>
    <mergeCell ref="S2:S3"/>
    <mergeCell ref="S4:S7"/>
    <mergeCell ref="S13:S14"/>
    <mergeCell ref="S16:S21"/>
    <mergeCell ref="S25:S30"/>
    <mergeCell ref="A62:A75"/>
    <mergeCell ref="A76:A80"/>
    <mergeCell ref="A81:A83"/>
    <mergeCell ref="A84:A85"/>
    <mergeCell ref="B2:B3"/>
    <mergeCell ref="B60:B61"/>
    <mergeCell ref="A59:R59"/>
    <mergeCell ref="C60:L60"/>
    <mergeCell ref="M60:Q60"/>
    <mergeCell ref="A2:A3"/>
    <mergeCell ref="A4:A31"/>
    <mergeCell ref="A32:A40"/>
    <mergeCell ref="A41:A45"/>
    <mergeCell ref="A46:A50"/>
    <mergeCell ref="A60:A61"/>
    <mergeCell ref="Q2:Q3"/>
    <mergeCell ref="R60:R61"/>
    <mergeCell ref="A1:R1"/>
    <mergeCell ref="C2:L2"/>
    <mergeCell ref="M2:P2"/>
    <mergeCell ref="A51:Q51"/>
    <mergeCell ref="A52:B52"/>
    <mergeCell ref="C52:L52"/>
    <mergeCell ref="M52:Q52"/>
  </mergeCells>
  <phoneticPr fontId="60" type="noConversion"/>
  <conditionalFormatting sqref="C4:P15 C22:P50 C54:P58 C62:P1048576">
    <cfRule type="cellIs" dxfId="44" priority="1" operator="between">
      <formula>200</formula>
      <formula>224</formula>
    </cfRule>
    <cfRule type="cellIs" dxfId="43" priority="2" operator="between">
      <formula>150</formula>
      <formula>174</formula>
    </cfRule>
  </conditionalFormatting>
  <conditionalFormatting sqref="C4:P15 C22:P50">
    <cfRule type="cellIs" dxfId="42" priority="3" operator="between">
      <formula>250</formula>
      <formula>274</formula>
    </cfRule>
    <cfRule type="cellIs" dxfId="41" priority="4" operator="between">
      <formula>100</formula>
      <formula>149</formula>
    </cfRule>
    <cfRule type="cellIs" dxfId="40" priority="5" operator="between">
      <formula>175</formula>
      <formula>199</formula>
    </cfRule>
    <cfRule type="cellIs" dxfId="39" priority="6" operator="between">
      <formula>225</formula>
      <formula>249</formula>
    </cfRule>
    <cfRule type="cellIs" dxfId="38" priority="7" operator="between">
      <formula>275</formula>
      <formula>299</formula>
    </cfRule>
    <cfRule type="cellIs" dxfId="37" priority="8" operator="between">
      <formula>300</formula>
      <formula>309</formula>
    </cfRule>
    <cfRule type="cellIs" dxfId="36" priority="9" operator="between">
      <formula>310</formula>
      <formula>319</formula>
    </cfRule>
    <cfRule type="cellIs" dxfId="35" priority="10" operator="between">
      <formula>320</formula>
      <formula>329</formula>
    </cfRule>
    <cfRule type="cellIs" dxfId="34" priority="11" operator="greaterThan">
      <formula>330</formula>
    </cfRule>
    <cfRule type="cellIs" dxfId="33" priority="12" stopIfTrue="1" operator="equal">
      <formula>"S"</formula>
    </cfRule>
    <cfRule type="cellIs" dxfId="32" priority="13" stopIfTrue="1" operator="equal">
      <formula>"G"</formula>
    </cfRule>
    <cfRule type="cellIs" dxfId="31" priority="14" stopIfTrue="1" operator="equal">
      <formula>"W"</formula>
    </cfRule>
    <cfRule type="cellIs" dxfId="30" priority="15" stopIfTrue="1" operator="equal">
      <formula>"C"</formula>
    </cfRule>
  </conditionalFormatting>
  <conditionalFormatting sqref="C54:P57">
    <cfRule type="cellIs" dxfId="29" priority="42" operator="between">
      <formula>250</formula>
      <formula>274</formula>
    </cfRule>
    <cfRule type="cellIs" dxfId="28" priority="43" operator="between">
      <formula>100</formula>
      <formula>149</formula>
    </cfRule>
    <cfRule type="cellIs" dxfId="27" priority="44" operator="between">
      <formula>150</formula>
      <formula>199</formula>
    </cfRule>
    <cfRule type="cellIs" dxfId="26" priority="45" operator="between">
      <formula>200</formula>
      <formula>249</formula>
    </cfRule>
    <cfRule type="cellIs" dxfId="25" priority="46" operator="between">
      <formula>275</formula>
      <formula>299</formula>
    </cfRule>
    <cfRule type="cellIs" dxfId="24" priority="47" operator="between">
      <formula>300</formula>
      <formula>309</formula>
    </cfRule>
    <cfRule type="cellIs" dxfId="23" priority="48" operator="between">
      <formula>310</formula>
      <formula>319</formula>
    </cfRule>
    <cfRule type="cellIs" dxfId="22" priority="49" operator="between">
      <formula>320</formula>
      <formula>329</formula>
    </cfRule>
    <cfRule type="cellIs" dxfId="21" priority="50" operator="greaterThan">
      <formula>330</formula>
    </cfRule>
    <cfRule type="cellIs" dxfId="20" priority="51" stopIfTrue="1" operator="equal">
      <formula>"S"</formula>
    </cfRule>
    <cfRule type="cellIs" dxfId="19" priority="52" stopIfTrue="1" operator="equal">
      <formula>"G"</formula>
    </cfRule>
    <cfRule type="cellIs" dxfId="18" priority="53" stopIfTrue="1" operator="equal">
      <formula>"W"</formula>
    </cfRule>
    <cfRule type="cellIs" dxfId="17" priority="54" stopIfTrue="1" operator="equal">
      <formula>"C"</formula>
    </cfRule>
  </conditionalFormatting>
  <conditionalFormatting sqref="C62:P85">
    <cfRule type="cellIs" dxfId="16" priority="185" operator="between">
      <formula>250</formula>
      <formula>274</formula>
    </cfRule>
    <cfRule type="cellIs" dxfId="15" priority="186" operator="between">
      <formula>100</formula>
      <formula>149</formula>
    </cfRule>
    <cfRule type="cellIs" dxfId="14" priority="187" operator="between">
      <formula>150</formula>
      <formula>199</formula>
    </cfRule>
    <cfRule type="cellIs" dxfId="13" priority="188" operator="between">
      <formula>200</formula>
      <formula>249</formula>
    </cfRule>
    <cfRule type="cellIs" dxfId="12" priority="189" operator="between">
      <formula>275</formula>
      <formula>299</formula>
    </cfRule>
    <cfRule type="cellIs" dxfId="11" priority="190" operator="between">
      <formula>300</formula>
      <formula>309</formula>
    </cfRule>
    <cfRule type="cellIs" dxfId="10" priority="191" operator="between">
      <formula>310</formula>
      <formula>319</formula>
    </cfRule>
    <cfRule type="cellIs" dxfId="9" priority="192" operator="between">
      <formula>320</formula>
      <formula>329</formula>
    </cfRule>
    <cfRule type="cellIs" dxfId="8" priority="193" operator="greaterThan">
      <formula>330</formula>
    </cfRule>
    <cfRule type="cellIs" dxfId="7" priority="194" stopIfTrue="1" operator="equal">
      <formula>"S"</formula>
    </cfRule>
    <cfRule type="cellIs" dxfId="6" priority="195" stopIfTrue="1" operator="equal">
      <formula>"G"</formula>
    </cfRule>
    <cfRule type="cellIs" dxfId="5" priority="196" stopIfTrue="1" operator="equal">
      <formula>"W"</formula>
    </cfRule>
    <cfRule type="cellIs" dxfId="4" priority="197" stopIfTrue="1" operator="equal">
      <formula>"C"</formula>
    </cfRule>
  </conditionalFormatting>
  <pageMargins left="0.69930555555555596" right="0.69930555555555596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Raw</vt:lpstr>
      <vt:lpstr>BA5CW</vt:lpstr>
      <vt:lpstr>Year</vt:lpstr>
      <vt:lpstr>ALL</vt:lpstr>
      <vt:lpstr>BA5CW ALL</vt:lpstr>
      <vt:lpstr>Year ALL</vt:lpstr>
      <vt:lpstr>NEW</vt:lpstr>
      <vt:lpstr>Period</vt:lpstr>
    </vt:vector>
  </TitlesOfParts>
  <Company>其他...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郑杰</dc:creator>
  <cp:lastModifiedBy>BA5CW JACK</cp:lastModifiedBy>
  <dcterms:created xsi:type="dcterms:W3CDTF">2022-03-23T09:14:00Z</dcterms:created>
  <dcterms:modified xsi:type="dcterms:W3CDTF">2025-05-01T16:10:58Z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