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0800" windowHeight="3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<sst xmlns="http://schemas.openxmlformats.org/spreadsheetml/2006/main" count="6" uniqueCount="6">
  <si>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 at 25°C</t>
  </si>
  <si>
    <t>B</t>
  </si>
  <si>
    <t>T</t>
  </si>
  <si>
    <t>R</t>
  </si>
  <si>
    <r>
      <t xml:space="preserve">substitute your own values for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B</t>
    </r>
  </si>
  <si>
    <t>to generate new characteristic curves on these axes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</si>
</sst>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i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b/>
      <sz val="9.5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thermistor characteristic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Sheet1!$A$5:$A$26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</c:numCache>
            </c:numRef>
          </c:xVal>
          <c:yVal>
            <c:numRef>
              <c:f>Sheet1!$B$5:$B$26</c:f>
              <c:numCache>
                <c:ptCount val="22"/>
                <c:pt idx="0">
                  <c:v>68733.70534527855</c:v>
                </c:pt>
                <c:pt idx="1">
                  <c:v>65007.315826401726</c:v>
                </c:pt>
                <c:pt idx="2">
                  <c:v>61507.790793487366</c:v>
                </c:pt>
                <c:pt idx="3">
                  <c:v>58219.91135074989</c:v>
                </c:pt>
                <c:pt idx="4">
                  <c:v>55129.56880093169</c:v>
                </c:pt>
                <c:pt idx="5">
                  <c:v>52223.67744097152</c:v>
                </c:pt>
                <c:pt idx="6">
                  <c:v>49490.0946767654</c:v>
                </c:pt>
                <c:pt idx="7">
                  <c:v>46917.5478046839</c:v>
                </c:pt>
                <c:pt idx="8">
                  <c:v>44495.56686893815</c:v>
                </c:pt>
                <c:pt idx="9">
                  <c:v>42214.423059228626</c:v>
                </c:pt>
                <c:pt idx="10">
                  <c:v>32625.88120339044</c:v>
                </c:pt>
                <c:pt idx="11">
                  <c:v>25437.98506133962</c:v>
                </c:pt>
                <c:pt idx="12">
                  <c:v>20000</c:v>
                </c:pt>
                <c:pt idx="13">
                  <c:v>15849.828508697628</c:v>
                </c:pt>
                <c:pt idx="14">
                  <c:v>12656.060335709048</c:v>
                </c:pt>
                <c:pt idx="15">
                  <c:v>10178.75691797821</c:v>
                </c:pt>
                <c:pt idx="16">
                  <c:v>6718.524199470802</c:v>
                </c:pt>
                <c:pt idx="17">
                  <c:v>4546.624796041311</c:v>
                </c:pt>
                <c:pt idx="18">
                  <c:v>3147.695195928436</c:v>
                </c:pt>
                <c:pt idx="19">
                  <c:v>2225.0725886034916</c:v>
                </c:pt>
                <c:pt idx="20">
                  <c:v>1603.2302109634124</c:v>
                </c:pt>
                <c:pt idx="21">
                  <c:v>1175.6558490870782</c:v>
                </c:pt>
              </c:numCache>
            </c:numRef>
          </c:yVal>
          <c:smooth val="1"/>
        </c:ser>
        <c:axId val="65383950"/>
        <c:axId val="51584639"/>
      </c:scatterChart>
      <c:valAx>
        <c:axId val="653839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temperature/°C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crossBetween val="midCat"/>
        <c:dispUnits/>
      </c:valAx>
      <c:valAx>
        <c:axId val="5158463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resistance/ohms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383950"/>
        <c:crosses val="autoZero"/>
        <c:crossBetween val="midCat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thermistor characteristic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87925"/>
          <c:h val="0.78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Sheet1!$B$5:$B$14</c:f>
              <c:numCache>
                <c:ptCount val="10"/>
                <c:pt idx="0">
                  <c:v>68733.70534527855</c:v>
                </c:pt>
                <c:pt idx="1">
                  <c:v>65007.315826401726</c:v>
                </c:pt>
                <c:pt idx="2">
                  <c:v>61507.790793487366</c:v>
                </c:pt>
                <c:pt idx="3">
                  <c:v>58219.91135074989</c:v>
                </c:pt>
                <c:pt idx="4">
                  <c:v>55129.56880093169</c:v>
                </c:pt>
                <c:pt idx="5">
                  <c:v>52223.67744097152</c:v>
                </c:pt>
                <c:pt idx="6">
                  <c:v>49490.0946767654</c:v>
                </c:pt>
                <c:pt idx="7">
                  <c:v>46917.5478046839</c:v>
                </c:pt>
                <c:pt idx="8">
                  <c:v>44495.56686893815</c:v>
                </c:pt>
                <c:pt idx="9">
                  <c:v>42214.423059228626</c:v>
                </c:pt>
              </c:numCache>
            </c:numRef>
          </c:yVal>
          <c:smooth val="1"/>
        </c:ser>
        <c:axId val="61608568"/>
        <c:axId val="17606201"/>
      </c:scatterChart>
      <c:valAx>
        <c:axId val="616085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temperature/°C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06201"/>
        <c:crossesAt val="10000"/>
        <c:crossBetween val="midCat"/>
        <c:dispUnits/>
        <c:majorUnit val="1"/>
      </c:valAx>
      <c:valAx>
        <c:axId val="17606201"/>
        <c:scaling>
          <c:logBase val="10"/>
          <c:orientation val="minMax"/>
          <c:max val="10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resistance/ohms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1608568"/>
        <c:crosses val="autoZero"/>
        <c:crossBetween val="midCat"/>
        <c:dispUnits/>
        <c:majorUnit val="10"/>
        <c:minorUnit val="10"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7</xdr:col>
      <xdr:colOff>66675</xdr:colOff>
      <xdr:row>23</xdr:row>
      <xdr:rowOff>85725</xdr:rowOff>
    </xdr:to>
    <xdr:graphicFrame>
      <xdr:nvGraphicFramePr>
        <xdr:cNvPr id="1" name="Chart 23"/>
        <xdr:cNvGraphicFramePr/>
      </xdr:nvGraphicFramePr>
      <xdr:xfrm>
        <a:off x="1933575" y="647700"/>
        <a:ext cx="3048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25</xdr:row>
      <xdr:rowOff>0</xdr:rowOff>
    </xdr:from>
    <xdr:to>
      <xdr:col>7</xdr:col>
      <xdr:colOff>0</xdr:colOff>
      <xdr:row>44</xdr:row>
      <xdr:rowOff>114300</xdr:rowOff>
    </xdr:to>
    <xdr:graphicFrame>
      <xdr:nvGraphicFramePr>
        <xdr:cNvPr id="2" name="Chart 24"/>
        <xdr:cNvGraphicFramePr/>
      </xdr:nvGraphicFramePr>
      <xdr:xfrm>
        <a:off x="1943100" y="4048125"/>
        <a:ext cx="29718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3" sqref="A3"/>
    </sheetView>
  </sheetViews>
  <sheetFormatPr defaultColWidth="9.140625" defaultRowHeight="12.75"/>
  <cols>
    <col min="3" max="4" width="10.7109375" style="0" customWidth="1"/>
    <col min="6" max="6" width="12.8515625" style="0" customWidth="1"/>
    <col min="7" max="7" width="12.00390625" style="0" bestFit="1" customWidth="1"/>
  </cols>
  <sheetData>
    <row r="1" spans="1:4" ht="12.75">
      <c r="A1" s="1" t="s">
        <v>0</v>
      </c>
      <c r="B1">
        <v>20000</v>
      </c>
      <c r="D1" t="s">
        <v>4</v>
      </c>
    </row>
    <row r="2" spans="1:7" ht="12.75">
      <c r="A2" s="1" t="s">
        <v>1</v>
      </c>
      <c r="B2" s="2">
        <v>4200</v>
      </c>
      <c r="D2" s="2" t="s">
        <v>5</v>
      </c>
      <c r="G2" s="1"/>
    </row>
    <row r="4" spans="1:2" ht="12.75">
      <c r="A4" s="1" t="s">
        <v>2</v>
      </c>
      <c r="B4" s="1" t="s">
        <v>3</v>
      </c>
    </row>
    <row r="5" spans="1:9" ht="12.75">
      <c r="A5">
        <v>1</v>
      </c>
      <c r="B5" s="2">
        <f>B1*EXP(B2*(1/(A5+273)-(1/(25+273))))</f>
        <v>68733.70534527855</v>
      </c>
      <c r="D5" s="1"/>
      <c r="H5" s="1"/>
      <c r="I5" s="1"/>
    </row>
    <row r="6" spans="1:2" ht="12.75">
      <c r="A6">
        <v>2</v>
      </c>
      <c r="B6" s="2">
        <f>B1*EXP(B2*(1/(A6+273)-(1/(25+273))))</f>
        <v>65007.315826401726</v>
      </c>
    </row>
    <row r="7" spans="1:2" ht="12.75">
      <c r="A7">
        <v>3</v>
      </c>
      <c r="B7">
        <f>B1*EXP(B2*(1/(A7+273)-(1/(25+273))))</f>
        <v>61507.790793487366</v>
      </c>
    </row>
    <row r="8" spans="1:2" ht="12.75">
      <c r="A8">
        <v>4</v>
      </c>
      <c r="B8">
        <f>B1*EXP(B2*(1/(A8+273)-(1/(25+273))))</f>
        <v>58219.91135074989</v>
      </c>
    </row>
    <row r="9" spans="1:2" ht="12.75">
      <c r="A9">
        <v>5</v>
      </c>
      <c r="B9">
        <f>B1*EXP(B2*(1/(A9+273)-(1/(25+273))))</f>
        <v>55129.56880093169</v>
      </c>
    </row>
    <row r="10" spans="1:2" ht="12.75">
      <c r="A10">
        <v>6</v>
      </c>
      <c r="B10">
        <f>B1*EXP(B2*(1/(A10+273)-(1/(25+273))))</f>
        <v>52223.67744097152</v>
      </c>
    </row>
    <row r="11" spans="1:2" ht="12.75">
      <c r="A11">
        <v>7</v>
      </c>
      <c r="B11">
        <f>B1*EXP(B2*(1/(A11+273)-(1/(25+273))))</f>
        <v>49490.0946767654</v>
      </c>
    </row>
    <row r="12" spans="1:2" ht="12.75">
      <c r="A12">
        <v>8</v>
      </c>
      <c r="B12">
        <f>B1*EXP(B2*(1/(A12+273)-(1/(25+273))))</f>
        <v>46917.5478046839</v>
      </c>
    </row>
    <row r="13" spans="1:2" ht="12.75">
      <c r="A13">
        <v>9</v>
      </c>
      <c r="B13">
        <f>B1*EXP(B2*(1/(A13+273)-(1/(25+273))))</f>
        <v>44495.56686893815</v>
      </c>
    </row>
    <row r="14" spans="1:2" ht="12.75">
      <c r="A14">
        <v>10</v>
      </c>
      <c r="B14">
        <f>B1*EXP(B2*(1/(A14+273)-(1/(25+273))))</f>
        <v>42214.423059228626</v>
      </c>
    </row>
    <row r="15" spans="1:2" ht="12.75">
      <c r="A15">
        <v>15</v>
      </c>
      <c r="B15">
        <f>B1*EXP(B2*(1/(A15+273)-(1/(25+273))))</f>
        <v>32625.88120339044</v>
      </c>
    </row>
    <row r="16" spans="1:2" ht="12.75">
      <c r="A16">
        <v>20</v>
      </c>
      <c r="B16">
        <f>B1*EXP(B2*(1/(A16+273)-(1/(25+273))))</f>
        <v>25437.98506133962</v>
      </c>
    </row>
    <row r="17" spans="1:2" ht="12.75">
      <c r="A17">
        <v>25</v>
      </c>
      <c r="B17">
        <f>B1*EXP(B2*(1/(A17+273)-(1/(25+273))))</f>
        <v>20000</v>
      </c>
    </row>
    <row r="18" spans="1:2" ht="12.75">
      <c r="A18">
        <v>30</v>
      </c>
      <c r="B18">
        <f>B1*EXP(B2*(1/(A18+273)-(1/(25+273))))</f>
        <v>15849.828508697628</v>
      </c>
    </row>
    <row r="19" spans="1:2" ht="12.75">
      <c r="A19">
        <v>35</v>
      </c>
      <c r="B19">
        <f>B1*EXP(B2*(1/(A19+273)-(1/(25+273))))</f>
        <v>12656.060335709048</v>
      </c>
    </row>
    <row r="20" spans="1:2" ht="12.75">
      <c r="A20">
        <v>40</v>
      </c>
      <c r="B20">
        <f>B1*EXP(B2*(1/(A20+273)-(1/(25+273))))</f>
        <v>10178.75691797821</v>
      </c>
    </row>
    <row r="21" spans="1:2" ht="12.75">
      <c r="A21">
        <v>50</v>
      </c>
      <c r="B21">
        <f>B1*EXP(B2*(1/(A21+273)-(1/(25+273))))</f>
        <v>6718.524199470802</v>
      </c>
    </row>
    <row r="22" spans="1:2" ht="12.75">
      <c r="A22">
        <v>60</v>
      </c>
      <c r="B22">
        <f>B1*EXP(B2*(1/(A22+273)-(1/(25+273))))</f>
        <v>4546.624796041311</v>
      </c>
    </row>
    <row r="23" spans="1:2" ht="12.75">
      <c r="A23">
        <v>70</v>
      </c>
      <c r="B23">
        <f>B1*EXP(B2*(1/(A23+273)-(1/(25+273))))</f>
        <v>3147.695195928436</v>
      </c>
    </row>
    <row r="24" spans="1:2" ht="12.75">
      <c r="A24">
        <v>80</v>
      </c>
      <c r="B24">
        <f>B1*EXP(B2*(1/(A24+273)-(1/(25+273))))</f>
        <v>2225.0725886034916</v>
      </c>
    </row>
    <row r="25" spans="1:2" ht="12.75">
      <c r="A25">
        <v>90</v>
      </c>
      <c r="B25">
        <f>B1*EXP(B2*(1/(A25+273)-(1/(25+273))))</f>
        <v>1603.2302109634124</v>
      </c>
    </row>
    <row r="26" spans="1:2" ht="12.75">
      <c r="A26">
        <v>100</v>
      </c>
      <c r="B26">
        <f>B1*EXP(B2*(1/(A26+273)-(1/(25+273))))</f>
        <v>1175.6558490870782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DOCTRONICS Educational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W D Phillips.</dc:creator>
  <cp:keywords/>
  <dc:description/>
  <cp:lastModifiedBy>SFO4 REY B. SENO</cp:lastModifiedBy>
  <cp:lastPrinted>1998-03-15T18:36:24Z</cp:lastPrinted>
  <dcterms:created xsi:type="dcterms:W3CDTF">1998-03-15T09:50:23Z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