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0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<sst xmlns="http://schemas.openxmlformats.org/spreadsheetml/2006/main" count="57" uniqueCount="51">
  <si>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Year</t>
  </si>
  <si>
    <t>Month</t>
  </si>
  <si>
    <t>HD60</t>
  </si>
  <si>
    <t>Flapper plate used since 1975</t>
  </si>
  <si>
    <t>GW4BLE</t>
  </si>
  <si>
    <t>G4YRF</t>
  </si>
  <si>
    <t>G3BJ</t>
  </si>
  <si>
    <t>G4OWT</t>
  </si>
  <si>
    <t>EBP45</t>
  </si>
  <si>
    <t>BP60</t>
  </si>
  <si>
    <t>LA5HE</t>
  </si>
  <si>
    <t>Serial (T-)</t>
  </si>
  <si>
    <t>BP45</t>
  </si>
  <si>
    <t>G0TSM</t>
  </si>
  <si>
    <t>GM3POI</t>
  </si>
  <si>
    <t>P45</t>
  </si>
  <si>
    <t>G4RGK</t>
  </si>
  <si>
    <t>GM3SEK</t>
  </si>
  <si>
    <t>G3RAU</t>
  </si>
  <si>
    <t>Info</t>
  </si>
  <si>
    <t>Other notes</t>
  </si>
  <si>
    <t>Serial number does not indicate product type.</t>
  </si>
  <si>
    <t>Serial numbers relate to orders, not manufacturing batches.</t>
  </si>
  <si>
    <t>Versatowers manufactured by Francis and Lewis are dated on a riveted plate on the base, e.g. 05-04 = May 2004.</t>
  </si>
  <si>
    <t>Strumech Versatower Dating Project</t>
  </si>
  <si>
    <t>1987?</t>
  </si>
  <si>
    <t>Many Strumech Versatowers do not carry a serial number, 
but a number might still be found in the original paperwork.</t>
  </si>
  <si>
    <t>G4ZTR</t>
  </si>
  <si>
    <t>Post</t>
  </si>
  <si>
    <t>VHD100</t>
  </si>
  <si>
    <t>Post only</t>
  </si>
  <si>
    <t>Post only (for 80HD)</t>
  </si>
  <si>
    <t>G0ORH</t>
  </si>
  <si>
    <t>G0OPB</t>
  </si>
  <si>
    <t>G1ZJP</t>
  </si>
  <si>
    <t>BP60HD</t>
  </si>
  <si>
    <t>P80</t>
  </si>
  <si>
    <t>G3ORY</t>
  </si>
  <si>
    <t>GM4YXI</t>
  </si>
  <si>
    <t>Ian White, GM3SEK</t>
  </si>
  <si>
    <t>Thanks!</t>
  </si>
  <si>
    <t>MW0ATI</t>
  </si>
  <si>
    <t>PE1OPQ</t>
  </si>
  <si>
    <t>16M20W60</t>
  </si>
  <si>
    <t>OK2BYH</t>
  </si>
  <si>
    <t>T80</t>
  </si>
  <si>
    <t>Post only (BP60HD)</t>
  </si>
  <si>
    <t>We need your help - please e-mail the</t>
  </si>
  <si>
    <r>
      <rPr>
        <b/>
        <sz val="11"/>
        <color indexed="10"/>
        <rFont val="Calibri"/>
        <family val="2"/>
      </rPr>
      <t>Serial Number and Date</t>
    </r>
    <r>
      <rPr>
        <b/>
        <sz val="11"/>
        <color indexed="8"/>
        <rFont val="Calibri"/>
        <family val="2"/>
      </rPr>
      <t xml:space="preserve"> of your Versatower</t>
    </r>
  </si>
  <si>
    <t>to gm3sek...at…ifwtech.co.uk</t>
  </si>
  <si>
    <t>GM3WOJ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</si>
</sst>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Strumech Versatower Serial Numbers</a:t>
            </a:r>
          </a:p>
        </c:rich>
      </c:tx>
      <c:layout>
        <c:manualLayout>
          <c:xMode val="factor"/>
          <c:yMode val="factor"/>
          <c:x val="-0.009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"/>
          <c:w val="0.99025"/>
          <c:h val="0.96525"/>
        </c:manualLayout>
      </c:layout>
      <c:scatterChart>
        <c:scatterStyle val="smoothMarker"/>
        <c:varyColors val="0"/>
        <c:ser>
          <c:idx val="0"/>
          <c:order val="0"/>
          <c:tx>
            <c:v>Serial Number (T-)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Sheet1!$H$7:$H$26</c:f>
              <c:numCache/>
            </c:numRef>
          </c:xVal>
          <c:yVal>
            <c:numRef>
              <c:f>Sheet1!$C$7:$C$26</c:f>
              <c:numCache/>
            </c:numRef>
          </c:yVal>
          <c:smooth val="1"/>
        </c:ser>
        <c:axId val="42962305"/>
        <c:axId val="51116426"/>
      </c:scatterChart>
      <c:valAx>
        <c:axId val="42962305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51116426"/>
        <c:crosses val="autoZero"/>
        <c:crossBetween val="midCat"/>
        <c:dispUnits/>
        <c:minorUnit val="1"/>
      </c:valAx>
      <c:valAx>
        <c:axId val="51116426"/>
        <c:scaling>
          <c:orientation val="minMax"/>
          <c:max val="30000"/>
          <c:min val="15000"/>
        </c:scaling>
        <c:axPos val="l"/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42962305"/>
        <c:crosses val="autoZero"/>
        <c:crossBetween val="midCat"/>
        <c:dispUnits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0</xdr:rowOff>
    </xdr:from>
    <xdr:to>
      <xdr:col>19</xdr:col>
      <xdr:colOff>352425</xdr:colOff>
      <xdr:row>38</xdr:row>
      <xdr:rowOff>114300</xdr:rowOff>
    </xdr:to>
    <xdr:graphicFrame>
      <xdr:nvGraphicFramePr>
        <xdr:cNvPr id="1" name="Chart 2"/>
        <xdr:cNvGraphicFramePr/>
      </xdr:nvGraphicFramePr>
      <xdr:xfrm>
        <a:off x="5886450" y="0"/>
        <a:ext cx="6934200" cy="797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8"/>
  <sheetViews>
    <sheetView tabSelected="1" zoomScalePageLayoutView="0" workbookViewId="0" topLeftCell="A1">
      <selection activeCell="U40" sqref="A1:U40"/>
    </sheetView>
  </sheetViews>
  <sheetFormatPr defaultColWidth="9.140625" defaultRowHeight="15"/>
  <cols>
    <col min="1" max="1" width="14.28125" style="0" customWidth="1"/>
    <col min="2" max="2" width="4.7109375" style="0" customWidth="1"/>
    <col min="3" max="3" width="11.7109375" style="1" customWidth="1"/>
    <col min="4" max="4" width="10.7109375" style="1" customWidth="1"/>
    <col min="5" max="5" width="8.28125" style="1" customWidth="1"/>
    <col min="7" max="7" width="18.421875" style="0" customWidth="1"/>
  </cols>
  <sheetData>
    <row r="1" spans="3:4" ht="15">
      <c r="C1" s="9">
        <v>43290</v>
      </c>
      <c r="D1" s="1" t="s">
        <v>39</v>
      </c>
    </row>
    <row r="3" ht="21">
      <c r="C3" s="5" t="s">
        <v>24</v>
      </c>
    </row>
    <row r="5" spans="3:8" s="3" customFormat="1" ht="15">
      <c r="C5" s="10" t="s">
        <v>11</v>
      </c>
      <c r="D5" s="10" t="s">
        <v>0</v>
      </c>
      <c r="E5" s="10" t="s">
        <v>1</v>
      </c>
      <c r="F5" s="10" t="s">
        <v>19</v>
      </c>
      <c r="G5" s="10"/>
      <c r="H5" s="11" t="s">
        <v>0</v>
      </c>
    </row>
    <row r="6" spans="3:8" ht="15">
      <c r="C6" s="1">
        <v>17202</v>
      </c>
      <c r="D6" s="1" t="s">
        <v>25</v>
      </c>
      <c r="F6" s="1" t="s">
        <v>17</v>
      </c>
      <c r="G6" s="1" t="s">
        <v>9</v>
      </c>
      <c r="H6" s="2"/>
    </row>
    <row r="7" spans="3:8" ht="15">
      <c r="C7" s="1">
        <v>19677</v>
      </c>
      <c r="D7" s="1">
        <v>1989</v>
      </c>
      <c r="E7" s="1">
        <v>5</v>
      </c>
      <c r="F7" s="1" t="s">
        <v>32</v>
      </c>
      <c r="G7" s="1" t="s">
        <v>28</v>
      </c>
      <c r="H7" s="2">
        <f aca="true" t="shared" si="0" ref="H7:H26">IF(E7&gt;0,D7+E7/12,D7+0.5)</f>
        <v>1989.4166666666667</v>
      </c>
    </row>
    <row r="8" spans="3:8" ht="15">
      <c r="C8" s="1">
        <v>19839</v>
      </c>
      <c r="D8" s="1">
        <v>1989</v>
      </c>
      <c r="E8" s="1">
        <v>7</v>
      </c>
      <c r="F8" s="1" t="s">
        <v>13</v>
      </c>
      <c r="G8" s="1" t="s">
        <v>12</v>
      </c>
      <c r="H8" s="2">
        <f t="shared" si="0"/>
        <v>1989.5833333333333</v>
      </c>
    </row>
    <row r="9" spans="3:8" ht="15">
      <c r="C9" s="1">
        <v>20019</v>
      </c>
      <c r="D9" s="1">
        <v>1990</v>
      </c>
      <c r="F9" s="1" t="s">
        <v>10</v>
      </c>
      <c r="G9" s="1" t="s">
        <v>9</v>
      </c>
      <c r="H9" s="2">
        <f t="shared" si="0"/>
        <v>1990.5</v>
      </c>
    </row>
    <row r="10" spans="3:8" ht="15">
      <c r="C10" s="1">
        <v>21931</v>
      </c>
      <c r="D10" s="1">
        <v>1991</v>
      </c>
      <c r="E10" s="1">
        <v>3</v>
      </c>
      <c r="F10" s="1" t="s">
        <v>14</v>
      </c>
      <c r="G10" s="1" t="s">
        <v>30</v>
      </c>
      <c r="H10" s="2">
        <f>IF(E10&gt;0,D10+E10/12,D10+0.5)</f>
        <v>1991.25</v>
      </c>
    </row>
    <row r="11" spans="3:8" ht="15">
      <c r="C11" s="1">
        <v>20155</v>
      </c>
      <c r="D11" s="1">
        <v>1991</v>
      </c>
      <c r="E11" s="1">
        <v>10</v>
      </c>
      <c r="F11" s="1" t="s">
        <v>41</v>
      </c>
      <c r="G11" s="1"/>
      <c r="H11" s="2">
        <f t="shared" si="0"/>
        <v>1991.8333333333333</v>
      </c>
    </row>
    <row r="12" spans="3:8" ht="15">
      <c r="C12" s="1">
        <v>20647</v>
      </c>
      <c r="D12" s="1">
        <v>1992</v>
      </c>
      <c r="E12" s="1">
        <v>6</v>
      </c>
      <c r="F12" s="1" t="s">
        <v>42</v>
      </c>
      <c r="G12" t="s">
        <v>43</v>
      </c>
      <c r="H12" s="2">
        <f t="shared" si="0"/>
        <v>1992.5</v>
      </c>
    </row>
    <row r="13" spans="3:8" ht="15">
      <c r="C13" s="1">
        <v>22324</v>
      </c>
      <c r="D13" s="1">
        <v>1992</v>
      </c>
      <c r="E13" s="1">
        <v>6</v>
      </c>
      <c r="F13" s="1" t="s">
        <v>14</v>
      </c>
      <c r="G13" s="1" t="s">
        <v>29</v>
      </c>
      <c r="H13" s="2">
        <f>IF(E13&gt;0,D13+E13/12,D13+0.5)</f>
        <v>1992.5</v>
      </c>
    </row>
    <row r="14" spans="3:8" ht="15">
      <c r="C14" s="1">
        <v>22798</v>
      </c>
      <c r="D14" s="1">
        <v>1994</v>
      </c>
      <c r="E14" s="1">
        <v>2</v>
      </c>
      <c r="F14" s="1" t="s">
        <v>34</v>
      </c>
      <c r="G14" s="1" t="s">
        <v>35</v>
      </c>
      <c r="H14" s="2">
        <f t="shared" si="0"/>
        <v>1994.1666666666667</v>
      </c>
    </row>
    <row r="15" spans="3:8" ht="15">
      <c r="C15" s="1">
        <v>22904</v>
      </c>
      <c r="D15" s="1">
        <v>1994</v>
      </c>
      <c r="F15" s="1" t="s">
        <v>4</v>
      </c>
      <c r="G15" s="1" t="s">
        <v>2</v>
      </c>
      <c r="H15" s="2">
        <f t="shared" si="0"/>
        <v>1994.5</v>
      </c>
    </row>
    <row r="16" spans="3:8" ht="15">
      <c r="C16" s="1">
        <v>24051</v>
      </c>
      <c r="D16" s="1">
        <v>1995</v>
      </c>
      <c r="F16" s="1" t="s">
        <v>27</v>
      </c>
      <c r="G16" s="1" t="s">
        <v>30</v>
      </c>
      <c r="H16" s="2">
        <f t="shared" si="0"/>
        <v>1995.5</v>
      </c>
    </row>
    <row r="17" spans="3:8" ht="15">
      <c r="C17" s="1">
        <v>25036</v>
      </c>
      <c r="D17" s="1">
        <v>1996</v>
      </c>
      <c r="E17" s="1">
        <v>6</v>
      </c>
      <c r="F17" s="1" t="s">
        <v>33</v>
      </c>
      <c r="G17" s="1" t="s">
        <v>46</v>
      </c>
      <c r="H17" s="2">
        <f t="shared" si="0"/>
        <v>1996.5</v>
      </c>
    </row>
    <row r="18" spans="3:8" ht="15">
      <c r="C18" s="1">
        <v>25144</v>
      </c>
      <c r="D18" s="1">
        <v>1996</v>
      </c>
      <c r="E18" s="1">
        <v>7</v>
      </c>
      <c r="F18" s="1" t="s">
        <v>50</v>
      </c>
      <c r="G18" s="1" t="s">
        <v>9</v>
      </c>
      <c r="H18" s="2">
        <f t="shared" si="0"/>
        <v>1996.5833333333333</v>
      </c>
    </row>
    <row r="19" spans="3:8" ht="15">
      <c r="C19" s="1">
        <v>25347</v>
      </c>
      <c r="D19" s="1">
        <v>1996</v>
      </c>
      <c r="E19" s="1">
        <v>9</v>
      </c>
      <c r="F19" s="1" t="s">
        <v>5</v>
      </c>
      <c r="G19" s="1"/>
      <c r="H19" s="2">
        <f t="shared" si="0"/>
        <v>1996.75</v>
      </c>
    </row>
    <row r="20" spans="3:8" ht="15">
      <c r="C20" s="1">
        <v>26034</v>
      </c>
      <c r="D20" s="1">
        <v>1997</v>
      </c>
      <c r="E20" s="1">
        <v>5</v>
      </c>
      <c r="F20" s="1" t="s">
        <v>44</v>
      </c>
      <c r="G20" s="1" t="s">
        <v>45</v>
      </c>
      <c r="H20" s="2">
        <f t="shared" si="0"/>
        <v>1997.4166666666667</v>
      </c>
    </row>
    <row r="21" spans="3:8" ht="15">
      <c r="C21" s="1">
        <v>26816</v>
      </c>
      <c r="D21" s="1">
        <v>1998</v>
      </c>
      <c r="E21" s="1">
        <v>3</v>
      </c>
      <c r="F21" s="1" t="s">
        <v>7</v>
      </c>
      <c r="G21" s="1" t="s">
        <v>8</v>
      </c>
      <c r="H21" s="2">
        <f t="shared" si="0"/>
        <v>1998.25</v>
      </c>
    </row>
    <row r="22" spans="3:8" ht="15">
      <c r="C22" s="1">
        <v>26963</v>
      </c>
      <c r="D22" s="1">
        <v>1998</v>
      </c>
      <c r="E22" s="1">
        <v>6</v>
      </c>
      <c r="F22" s="1" t="s">
        <v>18</v>
      </c>
      <c r="G22" s="1"/>
      <c r="H22" s="2">
        <f t="shared" si="0"/>
        <v>1998.5</v>
      </c>
    </row>
    <row r="23" spans="3:8" ht="15">
      <c r="C23" s="1">
        <v>27449</v>
      </c>
      <c r="D23" s="1">
        <v>1999</v>
      </c>
      <c r="E23" s="1">
        <v>5</v>
      </c>
      <c r="F23" s="1" t="s">
        <v>38</v>
      </c>
      <c r="G23" s="1" t="s">
        <v>2</v>
      </c>
      <c r="H23" s="2">
        <f t="shared" si="0"/>
        <v>1999.4166666666667</v>
      </c>
    </row>
    <row r="24" spans="3:8" ht="15">
      <c r="C24" s="1">
        <v>27821</v>
      </c>
      <c r="D24" s="1">
        <v>1999</v>
      </c>
      <c r="F24" s="1" t="s">
        <v>16</v>
      </c>
      <c r="G24" s="1" t="s">
        <v>15</v>
      </c>
      <c r="H24" s="2">
        <f t="shared" si="0"/>
        <v>1999.5</v>
      </c>
    </row>
    <row r="25" spans="3:8" ht="15">
      <c r="C25" s="1">
        <v>27960</v>
      </c>
      <c r="D25" s="1">
        <v>1999</v>
      </c>
      <c r="F25" s="1" t="s">
        <v>37</v>
      </c>
      <c r="G25" s="1" t="s">
        <v>36</v>
      </c>
      <c r="H25" s="2">
        <f t="shared" si="0"/>
        <v>1999.5</v>
      </c>
    </row>
    <row r="26" spans="3:8" ht="15">
      <c r="C26" s="1">
        <v>29074</v>
      </c>
      <c r="D26" s="1">
        <v>2001</v>
      </c>
      <c r="E26" s="1">
        <v>11</v>
      </c>
      <c r="F26" s="1" t="s">
        <v>6</v>
      </c>
      <c r="G26" s="1" t="s">
        <v>31</v>
      </c>
      <c r="H26" s="2">
        <f t="shared" si="0"/>
        <v>2001.9166666666667</v>
      </c>
    </row>
    <row r="28" spans="2:5" s="3" customFormat="1" ht="15">
      <c r="B28" s="3" t="s">
        <v>20</v>
      </c>
      <c r="C28" s="4"/>
      <c r="D28" s="4"/>
      <c r="E28" s="4"/>
    </row>
    <row r="29" spans="2:5" s="3" customFormat="1" ht="29.25" customHeight="1">
      <c r="B29" s="6">
        <v>1</v>
      </c>
      <c r="C29" s="16" t="s">
        <v>26</v>
      </c>
      <c r="D29" s="17"/>
      <c r="E29" s="17"/>
    </row>
    <row r="30" spans="2:5" s="3" customFormat="1" ht="15">
      <c r="B30">
        <v>2</v>
      </c>
      <c r="C30" s="7" t="s">
        <v>21</v>
      </c>
      <c r="D30" s="7"/>
      <c r="E30" s="7"/>
    </row>
    <row r="31" spans="2:5" s="3" customFormat="1" ht="15">
      <c r="B31">
        <v>3</v>
      </c>
      <c r="C31" s="7" t="s">
        <v>22</v>
      </c>
      <c r="D31" s="7"/>
      <c r="E31" s="7"/>
    </row>
    <row r="32" spans="2:5" ht="15" customHeight="1">
      <c r="B32" s="6">
        <v>4</v>
      </c>
      <c r="C32" s="8" t="s">
        <v>3</v>
      </c>
      <c r="D32" s="7"/>
      <c r="E32" s="7"/>
    </row>
    <row r="33" spans="2:5" ht="43.5" customHeight="1">
      <c r="B33" s="6">
        <v>5</v>
      </c>
      <c r="C33" s="16" t="s">
        <v>23</v>
      </c>
      <c r="D33" s="17"/>
      <c r="E33" s="17"/>
    </row>
    <row r="35" spans="3:5" s="14" customFormat="1" ht="15" customHeight="1">
      <c r="C35" s="4" t="s">
        <v>47</v>
      </c>
      <c r="D35" s="13"/>
      <c r="E35" s="13"/>
    </row>
    <row r="36" spans="3:6" s="14" customFormat="1" ht="15" customHeight="1">
      <c r="C36" s="4" t="s">
        <v>48</v>
      </c>
      <c r="D36" s="4"/>
      <c r="E36" s="4"/>
      <c r="F36" s="12"/>
    </row>
    <row r="37" spans="3:6" s="14" customFormat="1" ht="15">
      <c r="C37" s="13" t="s">
        <v>49</v>
      </c>
      <c r="D37" s="13"/>
      <c r="E37" s="13"/>
      <c r="F37" s="15"/>
    </row>
    <row r="38" spans="3:5" s="14" customFormat="1" ht="15">
      <c r="C38" s="13" t="s">
        <v>40</v>
      </c>
      <c r="D38" s="13"/>
      <c r="E38" s="13"/>
    </row>
  </sheetData>
  <sheetProtection/>
  <mergeCells count="2">
    <mergeCell ref="C33:E3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White</dc:creator>
  <cp:keywords/>
  <dc:description/>
  <cp:lastModifiedBy>Sempron2015</cp:lastModifiedBy>
  <dcterms:created xsi:type="dcterms:W3CDTF">2013-04-21T18:12:28Z</dcterms:created>
  <dcterms:modified xsi:type="dcterms:W3CDTF">2018-07-10T16:59:55Z</dcterms:modified>
  <cp:category/>
  <cp:version/>
  <cp:contentType/>
  <cp:contentStatus/>
</cp:coreProperties>
</file>